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codeName="ThisWorkbook" defaultThemeVersion="166925"/>
  <mc:AlternateContent xmlns:mc="http://schemas.openxmlformats.org/markup-compatibility/2006">
    <mc:Choice Requires="x15">
      <x15ac:absPath xmlns:x15ac="http://schemas.microsoft.com/office/spreadsheetml/2010/11/ac" url="C:\Users\Divya\Desktop\"/>
    </mc:Choice>
  </mc:AlternateContent>
  <xr:revisionPtr revIDLastSave="0" documentId="13_ncr:1_{A2C06038-CBA9-4EAD-8EB1-1EB85DF6D368}" xr6:coauthVersionLast="47" xr6:coauthVersionMax="47" xr10:uidLastSave="{00000000-0000-0000-0000-000000000000}"/>
  <bookViews>
    <workbookView xWindow="-110" yWindow="-110" windowWidth="19420" windowHeight="10420" xr2:uid="{00000000-000D-0000-FFFF-FFFF00000000}"/>
  </bookViews>
  <sheets>
    <sheet name="Sheet1" sheetId="1" r:id="rId1"/>
  </sheets>
  <definedNames>
    <definedName name="_xlnm._FilterDatabase" localSheetId="0" hidden="1">Sheet1!$A$1:$BA$3565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B3" i="1" l="1"/>
  <c r="BB4" i="1"/>
  <c r="BB5" i="1"/>
  <c r="BB6" i="1"/>
  <c r="BB7" i="1"/>
  <c r="BB8" i="1"/>
  <c r="BB9" i="1"/>
  <c r="BB10" i="1"/>
  <c r="BB11" i="1"/>
  <c r="BB12" i="1"/>
  <c r="BB13" i="1"/>
  <c r="BB14" i="1"/>
  <c r="BB15" i="1"/>
  <c r="BB16" i="1"/>
  <c r="BB17" i="1"/>
  <c r="BB18" i="1"/>
  <c r="BB19" i="1"/>
  <c r="BB20" i="1"/>
  <c r="BB21" i="1"/>
  <c r="BB22" i="1"/>
  <c r="BB23" i="1"/>
  <c r="BB24" i="1"/>
  <c r="BB25" i="1"/>
  <c r="BB26" i="1"/>
  <c r="BB27" i="1"/>
  <c r="BB28" i="1"/>
  <c r="BB29" i="1"/>
  <c r="BB30" i="1"/>
  <c r="BB31" i="1"/>
  <c r="BB32" i="1"/>
  <c r="BB33" i="1"/>
  <c r="BB34" i="1"/>
  <c r="BB35" i="1"/>
  <c r="BB36" i="1"/>
  <c r="BB37" i="1"/>
  <c r="BB38" i="1"/>
  <c r="BB39" i="1"/>
  <c r="BB40" i="1"/>
  <c r="BB41" i="1"/>
  <c r="BB42" i="1"/>
  <c r="BB43" i="1"/>
  <c r="BB44" i="1"/>
  <c r="BB45" i="1"/>
  <c r="BB46" i="1"/>
  <c r="BB47" i="1"/>
  <c r="BB48" i="1"/>
  <c r="BB49" i="1"/>
  <c r="BB50" i="1"/>
  <c r="BB51" i="1"/>
  <c r="BB52" i="1"/>
  <c r="BB53" i="1"/>
  <c r="BB54" i="1"/>
  <c r="BB55" i="1"/>
  <c r="BB56" i="1"/>
  <c r="BB57" i="1"/>
  <c r="BB58" i="1"/>
  <c r="BB59" i="1"/>
  <c r="BB60" i="1"/>
  <c r="BB61" i="1"/>
  <c r="BB62" i="1"/>
  <c r="BB63" i="1"/>
  <c r="BB64" i="1"/>
  <c r="BB65" i="1"/>
  <c r="BB66" i="1"/>
  <c r="BB67" i="1"/>
  <c r="BB68" i="1"/>
  <c r="BB69" i="1"/>
  <c r="BB70" i="1"/>
  <c r="BB71" i="1"/>
  <c r="BB72" i="1"/>
  <c r="BB73" i="1"/>
  <c r="BB74" i="1"/>
  <c r="BB75" i="1"/>
  <c r="BB76" i="1"/>
  <c r="BB77" i="1"/>
  <c r="BB78" i="1"/>
  <c r="BB79" i="1"/>
  <c r="BB80" i="1"/>
  <c r="BB81" i="1"/>
  <c r="BB82" i="1"/>
  <c r="BB83" i="1"/>
  <c r="BB84" i="1"/>
  <c r="BB85" i="1"/>
  <c r="BB86" i="1"/>
  <c r="BB87" i="1"/>
  <c r="BB88" i="1"/>
  <c r="BB89" i="1"/>
  <c r="BB90" i="1"/>
  <c r="BB91" i="1"/>
  <c r="BB92" i="1"/>
  <c r="BB93" i="1"/>
  <c r="BB94" i="1"/>
  <c r="BB95" i="1"/>
  <c r="BB96" i="1"/>
  <c r="BB97" i="1"/>
  <c r="BB98" i="1"/>
  <c r="BB99" i="1"/>
  <c r="BB100" i="1"/>
  <c r="BB101" i="1"/>
  <c r="BB102" i="1"/>
  <c r="BB103" i="1"/>
  <c r="BB104" i="1"/>
  <c r="BB105" i="1"/>
  <c r="BB106" i="1"/>
  <c r="BB107" i="1"/>
  <c r="BB108" i="1"/>
  <c r="BB109" i="1"/>
  <c r="BB110" i="1"/>
  <c r="BB111" i="1"/>
  <c r="BB112" i="1"/>
  <c r="BB113" i="1"/>
  <c r="BB114" i="1"/>
  <c r="BB115" i="1"/>
  <c r="BB116" i="1"/>
  <c r="BB117" i="1"/>
  <c r="BB118" i="1"/>
  <c r="BB119" i="1"/>
  <c r="BB120" i="1"/>
  <c r="BB121" i="1"/>
  <c r="BB122" i="1"/>
  <c r="BB123" i="1"/>
  <c r="BB124" i="1"/>
  <c r="BB125" i="1"/>
  <c r="BB126" i="1"/>
  <c r="BB127" i="1"/>
  <c r="BB128" i="1"/>
  <c r="BB129" i="1"/>
  <c r="BB130" i="1"/>
  <c r="BB131" i="1"/>
  <c r="BB132" i="1"/>
  <c r="BB133" i="1"/>
  <c r="BB134" i="1"/>
  <c r="BB135" i="1"/>
  <c r="BB136" i="1"/>
  <c r="BB137" i="1"/>
  <c r="BB138" i="1"/>
  <c r="BB139" i="1"/>
  <c r="BB140" i="1"/>
  <c r="BB141" i="1"/>
  <c r="BB142" i="1"/>
  <c r="BB143" i="1"/>
  <c r="BB144" i="1"/>
  <c r="BB145" i="1"/>
  <c r="BB146" i="1"/>
  <c r="BB147" i="1"/>
  <c r="BB148" i="1"/>
  <c r="BB149" i="1"/>
  <c r="BB150" i="1"/>
  <c r="BB151" i="1"/>
  <c r="BB152" i="1"/>
  <c r="BB153" i="1"/>
  <c r="BB154" i="1"/>
  <c r="BB155" i="1"/>
  <c r="BB156" i="1"/>
  <c r="BB157" i="1"/>
  <c r="BB158" i="1"/>
  <c r="BB159" i="1"/>
  <c r="BB160" i="1"/>
  <c r="BB161" i="1"/>
  <c r="BB162" i="1"/>
  <c r="BB163" i="1"/>
  <c r="BB164" i="1"/>
  <c r="BB165" i="1"/>
  <c r="BB166" i="1"/>
  <c r="BB167" i="1"/>
  <c r="BB168" i="1"/>
  <c r="BB169" i="1"/>
  <c r="BB170" i="1"/>
  <c r="BB171" i="1"/>
  <c r="BB172" i="1"/>
  <c r="BB173" i="1"/>
  <c r="BB174" i="1"/>
  <c r="BB175" i="1"/>
  <c r="BB176" i="1"/>
  <c r="BB177" i="1"/>
  <c r="BB178" i="1"/>
  <c r="BB179" i="1"/>
  <c r="BB180" i="1"/>
  <c r="BB181" i="1"/>
  <c r="BB182" i="1"/>
  <c r="BB183" i="1"/>
  <c r="BB184" i="1"/>
  <c r="BB185" i="1"/>
  <c r="BB186" i="1"/>
  <c r="BB187" i="1"/>
  <c r="BB188" i="1"/>
  <c r="BB189" i="1"/>
  <c r="BB190" i="1"/>
  <c r="BB191" i="1"/>
  <c r="BB192" i="1"/>
  <c r="BB193" i="1"/>
  <c r="BB194" i="1"/>
  <c r="BB195" i="1"/>
  <c r="BB196" i="1"/>
  <c r="BB197" i="1"/>
  <c r="BB198" i="1"/>
  <c r="BB199" i="1"/>
  <c r="BB200" i="1"/>
  <c r="BB201" i="1"/>
  <c r="BB202" i="1"/>
  <c r="BB203" i="1"/>
  <c r="BB204" i="1"/>
  <c r="BB205" i="1"/>
  <c r="BB206" i="1"/>
  <c r="BB207" i="1"/>
  <c r="BB208" i="1"/>
  <c r="BB209" i="1"/>
  <c r="BB210" i="1"/>
  <c r="BB211" i="1"/>
  <c r="BB212" i="1"/>
  <c r="BB213" i="1"/>
  <c r="BB214" i="1"/>
  <c r="BB215" i="1"/>
  <c r="BB216" i="1"/>
  <c r="BB217" i="1"/>
  <c r="BB218" i="1"/>
  <c r="BB219" i="1"/>
  <c r="BB220" i="1"/>
  <c r="BB221" i="1"/>
  <c r="BB222" i="1"/>
  <c r="BB223" i="1"/>
  <c r="BB224" i="1"/>
  <c r="BB225" i="1"/>
  <c r="BB226" i="1"/>
  <c r="BB227" i="1"/>
  <c r="BB228" i="1"/>
  <c r="BB229" i="1"/>
  <c r="BB230" i="1"/>
  <c r="BB231" i="1"/>
  <c r="BB232" i="1"/>
  <c r="BB233" i="1"/>
  <c r="BB234" i="1"/>
  <c r="BB235" i="1"/>
  <c r="BB236" i="1"/>
  <c r="BB237" i="1"/>
  <c r="BB238" i="1"/>
  <c r="BB239" i="1"/>
  <c r="BB240" i="1"/>
  <c r="BB241" i="1"/>
  <c r="BB242" i="1"/>
  <c r="BB243" i="1"/>
  <c r="BB244" i="1"/>
  <c r="BB245" i="1"/>
  <c r="BB246" i="1"/>
  <c r="BB247" i="1"/>
  <c r="BB248" i="1"/>
  <c r="BB249" i="1"/>
  <c r="BB250" i="1"/>
  <c r="BB251" i="1"/>
  <c r="BB252" i="1"/>
  <c r="BB253" i="1"/>
  <c r="BB254" i="1"/>
  <c r="BB255" i="1"/>
  <c r="BB256" i="1"/>
  <c r="BB257" i="1"/>
  <c r="BB258" i="1"/>
  <c r="BB259" i="1"/>
  <c r="BB260" i="1"/>
  <c r="BB261" i="1"/>
  <c r="BB262" i="1"/>
  <c r="BB263" i="1"/>
  <c r="BB264" i="1"/>
  <c r="BB265" i="1"/>
  <c r="BB266" i="1"/>
  <c r="BB267" i="1"/>
  <c r="BB268" i="1"/>
  <c r="BB269" i="1"/>
  <c r="BB270" i="1"/>
  <c r="BB271" i="1"/>
  <c r="BB272" i="1"/>
  <c r="BB273" i="1"/>
  <c r="BB274" i="1"/>
  <c r="BB275" i="1"/>
  <c r="BB276" i="1"/>
  <c r="BB277" i="1"/>
  <c r="BB278" i="1"/>
  <c r="BB279" i="1"/>
  <c r="BB280" i="1"/>
  <c r="BB281" i="1"/>
  <c r="BB282" i="1"/>
  <c r="BB283" i="1"/>
  <c r="BB284" i="1"/>
  <c r="BB285" i="1"/>
  <c r="BB286" i="1"/>
  <c r="BB287" i="1"/>
  <c r="BB288" i="1"/>
  <c r="BB289" i="1"/>
  <c r="BB290" i="1"/>
  <c r="BB291" i="1"/>
  <c r="BB292" i="1"/>
  <c r="BB293" i="1"/>
  <c r="BB294" i="1"/>
  <c r="BB295" i="1"/>
  <c r="BB296" i="1"/>
  <c r="BB297" i="1"/>
  <c r="BB298" i="1"/>
  <c r="BB299" i="1"/>
  <c r="BB300" i="1"/>
  <c r="BB301" i="1"/>
  <c r="BB302" i="1"/>
  <c r="BB303" i="1"/>
  <c r="BB304" i="1"/>
  <c r="BB305" i="1"/>
  <c r="BB306" i="1"/>
  <c r="BB307" i="1"/>
  <c r="BB308" i="1"/>
  <c r="BB309" i="1"/>
  <c r="BB310" i="1"/>
  <c r="BB311" i="1"/>
  <c r="BB312" i="1"/>
  <c r="BB313" i="1"/>
  <c r="BB314" i="1"/>
  <c r="BB315" i="1"/>
  <c r="BB316" i="1"/>
  <c r="BB317" i="1"/>
  <c r="BB318" i="1"/>
  <c r="BB319" i="1"/>
  <c r="BB320" i="1"/>
  <c r="BB321" i="1"/>
  <c r="BB322" i="1"/>
  <c r="BB323" i="1"/>
  <c r="BB324" i="1"/>
  <c r="BB325" i="1"/>
  <c r="BB326" i="1"/>
  <c r="BB327" i="1"/>
  <c r="BB328" i="1"/>
  <c r="BB329" i="1"/>
  <c r="BB330" i="1"/>
  <c r="BB331" i="1"/>
  <c r="BB332" i="1"/>
  <c r="BB333" i="1"/>
  <c r="BB334" i="1"/>
  <c r="BB335" i="1"/>
  <c r="BB336" i="1"/>
  <c r="BB337" i="1"/>
  <c r="BB338" i="1"/>
  <c r="BB339" i="1"/>
  <c r="BB340" i="1"/>
  <c r="BB341" i="1"/>
  <c r="BB342" i="1"/>
  <c r="BB343" i="1"/>
  <c r="BB344" i="1"/>
  <c r="BB345" i="1"/>
  <c r="BB346" i="1"/>
  <c r="BB347" i="1"/>
  <c r="BB348" i="1"/>
  <c r="BB349" i="1"/>
  <c r="BB350" i="1"/>
  <c r="BB351" i="1"/>
  <c r="BB352" i="1"/>
  <c r="BB353" i="1"/>
  <c r="BB354" i="1"/>
  <c r="BB355" i="1"/>
  <c r="BB356" i="1"/>
  <c r="BB357" i="1"/>
  <c r="BB358" i="1"/>
  <c r="BB359" i="1"/>
  <c r="BB360" i="1"/>
  <c r="BB361" i="1"/>
  <c r="BB362" i="1"/>
  <c r="BB363" i="1"/>
  <c r="BB364" i="1"/>
  <c r="BB365" i="1"/>
  <c r="BB366" i="1"/>
  <c r="BB367" i="1"/>
  <c r="BB368" i="1"/>
  <c r="BB369" i="1"/>
  <c r="BB370" i="1"/>
  <c r="BB371" i="1"/>
  <c r="BB372" i="1"/>
  <c r="BB373" i="1"/>
  <c r="BB374" i="1"/>
  <c r="BB375" i="1"/>
  <c r="BB376" i="1"/>
  <c r="BB377" i="1"/>
  <c r="BB378" i="1"/>
  <c r="BB379" i="1"/>
  <c r="BB380" i="1"/>
  <c r="BB381" i="1"/>
  <c r="BB382" i="1"/>
  <c r="BB383" i="1"/>
  <c r="BB384" i="1"/>
  <c r="BB385" i="1"/>
  <c r="BB386" i="1"/>
  <c r="BB387" i="1"/>
  <c r="BB388" i="1"/>
  <c r="BB389" i="1"/>
  <c r="BB390" i="1"/>
  <c r="BB391" i="1"/>
  <c r="BB392" i="1"/>
  <c r="BB393" i="1"/>
  <c r="BB394" i="1"/>
  <c r="BB395" i="1"/>
  <c r="BB396" i="1"/>
  <c r="BB397" i="1"/>
  <c r="BB398" i="1"/>
  <c r="BB399" i="1"/>
  <c r="BB400" i="1"/>
  <c r="BB401" i="1"/>
  <c r="BB402" i="1"/>
  <c r="BB403" i="1"/>
  <c r="BB404" i="1"/>
  <c r="BB405" i="1"/>
  <c r="BB406" i="1"/>
  <c r="BB407" i="1"/>
  <c r="BB408" i="1"/>
  <c r="BB409" i="1"/>
  <c r="BB410" i="1"/>
  <c r="BB411" i="1"/>
  <c r="BB412" i="1"/>
  <c r="BB413" i="1"/>
  <c r="BB414" i="1"/>
  <c r="BB415" i="1"/>
  <c r="BB416" i="1"/>
  <c r="BB417" i="1"/>
  <c r="BB418" i="1"/>
  <c r="BB419" i="1"/>
  <c r="BB420" i="1"/>
  <c r="BB421" i="1"/>
  <c r="BB422" i="1"/>
  <c r="BB423" i="1"/>
  <c r="BB424" i="1"/>
  <c r="BB425" i="1"/>
  <c r="BB426" i="1"/>
  <c r="BB427" i="1"/>
  <c r="BB428" i="1"/>
  <c r="BB429" i="1"/>
  <c r="BB430" i="1"/>
  <c r="BB431" i="1"/>
  <c r="BB432" i="1"/>
  <c r="BB433" i="1"/>
  <c r="BB434" i="1"/>
  <c r="BB435" i="1"/>
  <c r="BB436" i="1"/>
  <c r="BB437" i="1"/>
  <c r="BB438" i="1"/>
  <c r="BB439" i="1"/>
  <c r="BB440" i="1"/>
  <c r="BB441" i="1"/>
  <c r="BB442" i="1"/>
  <c r="BB443" i="1"/>
  <c r="BB444" i="1"/>
  <c r="BB445" i="1"/>
  <c r="BB446" i="1"/>
  <c r="BB447" i="1"/>
  <c r="BB448" i="1"/>
  <c r="BB449" i="1"/>
  <c r="BB450" i="1"/>
  <c r="BB451" i="1"/>
  <c r="BB452" i="1"/>
  <c r="BB453" i="1"/>
  <c r="BB454" i="1"/>
  <c r="BB455" i="1"/>
  <c r="BB456" i="1"/>
  <c r="BB457" i="1"/>
  <c r="BB458" i="1"/>
  <c r="BB459" i="1"/>
  <c r="BB460" i="1"/>
  <c r="BB461" i="1"/>
  <c r="BB462" i="1"/>
  <c r="BB463" i="1"/>
  <c r="BB464" i="1"/>
  <c r="BB465" i="1"/>
  <c r="BB466" i="1"/>
  <c r="BB467" i="1"/>
  <c r="BB468" i="1"/>
  <c r="BB469" i="1"/>
  <c r="BB470" i="1"/>
  <c r="BB471" i="1"/>
  <c r="BB472" i="1"/>
  <c r="BB473" i="1"/>
  <c r="BB474" i="1"/>
  <c r="BB475" i="1"/>
  <c r="BB476" i="1"/>
  <c r="BB477" i="1"/>
  <c r="BB478" i="1"/>
  <c r="BB479" i="1"/>
  <c r="BB480" i="1"/>
  <c r="BB481" i="1"/>
  <c r="BB482" i="1"/>
  <c r="BB483" i="1"/>
  <c r="BB484" i="1"/>
  <c r="BB485" i="1"/>
  <c r="BB486" i="1"/>
  <c r="BB487" i="1"/>
  <c r="BB488" i="1"/>
  <c r="BB489" i="1"/>
  <c r="BB490" i="1"/>
  <c r="BB491" i="1"/>
  <c r="BB492" i="1"/>
  <c r="BB493" i="1"/>
  <c r="BB494" i="1"/>
  <c r="BB495" i="1"/>
  <c r="BB496" i="1"/>
  <c r="BB497" i="1"/>
  <c r="BB498" i="1"/>
  <c r="BB499" i="1"/>
  <c r="BB500" i="1"/>
  <c r="BB501" i="1"/>
  <c r="BB502" i="1"/>
  <c r="BB503" i="1"/>
  <c r="BB504" i="1"/>
  <c r="BB505" i="1"/>
  <c r="BB506" i="1"/>
  <c r="BB507" i="1"/>
  <c r="BB508" i="1"/>
  <c r="BB509" i="1"/>
  <c r="BB510" i="1"/>
  <c r="BB511" i="1"/>
  <c r="BB512" i="1"/>
  <c r="BB513" i="1"/>
  <c r="BB514" i="1"/>
  <c r="BB515" i="1"/>
  <c r="BB516" i="1"/>
  <c r="BB517" i="1"/>
  <c r="BB518" i="1"/>
  <c r="BB519" i="1"/>
  <c r="BB520" i="1"/>
  <c r="BB521" i="1"/>
  <c r="BB522" i="1"/>
  <c r="BB523" i="1"/>
  <c r="BB524" i="1"/>
  <c r="BB525" i="1"/>
  <c r="BB526" i="1"/>
  <c r="BB527" i="1"/>
  <c r="BB528" i="1"/>
  <c r="BB529" i="1"/>
  <c r="BB530" i="1"/>
  <c r="BB531" i="1"/>
  <c r="BB532" i="1"/>
  <c r="BB533" i="1"/>
  <c r="BB534" i="1"/>
  <c r="BB535" i="1"/>
  <c r="BB536" i="1"/>
  <c r="BB537" i="1"/>
  <c r="BB538" i="1"/>
  <c r="BB539" i="1"/>
  <c r="BB540" i="1"/>
  <c r="BB541" i="1"/>
  <c r="BB542" i="1"/>
  <c r="BB543" i="1"/>
  <c r="BB544" i="1"/>
  <c r="BB545" i="1"/>
  <c r="BB546" i="1"/>
  <c r="BB547" i="1"/>
  <c r="BB548" i="1"/>
  <c r="BB549" i="1"/>
  <c r="BB550" i="1"/>
  <c r="BB551" i="1"/>
  <c r="BB552" i="1"/>
  <c r="BB553" i="1"/>
  <c r="BB554" i="1"/>
  <c r="BB555" i="1"/>
  <c r="BB556" i="1"/>
  <c r="BB557" i="1"/>
  <c r="BB558" i="1"/>
  <c r="BB559" i="1"/>
  <c r="BB560" i="1"/>
  <c r="BB561" i="1"/>
  <c r="BB562" i="1"/>
  <c r="BB563" i="1"/>
  <c r="BB564" i="1"/>
  <c r="BB565" i="1"/>
  <c r="BB566" i="1"/>
  <c r="BB567" i="1"/>
  <c r="BB568" i="1"/>
  <c r="BB569" i="1"/>
  <c r="BB570" i="1"/>
  <c r="BB571" i="1"/>
  <c r="BB572" i="1"/>
  <c r="BB573" i="1"/>
  <c r="BB574" i="1"/>
  <c r="BB575" i="1"/>
  <c r="BB576" i="1"/>
  <c r="BB577" i="1"/>
  <c r="BB578" i="1"/>
  <c r="BB579" i="1"/>
  <c r="BB580" i="1"/>
  <c r="BB581" i="1"/>
  <c r="BB582" i="1"/>
  <c r="BB583" i="1"/>
  <c r="BB584" i="1"/>
  <c r="BB585" i="1"/>
  <c r="BB586" i="1"/>
  <c r="BB587" i="1"/>
  <c r="BB588" i="1"/>
  <c r="BB589" i="1"/>
  <c r="BB590" i="1"/>
  <c r="BB591" i="1"/>
  <c r="BB592" i="1"/>
  <c r="BB593" i="1"/>
  <c r="BB594" i="1"/>
  <c r="BB595" i="1"/>
  <c r="BB596" i="1"/>
  <c r="BB597" i="1"/>
  <c r="BB598" i="1"/>
  <c r="BB599" i="1"/>
  <c r="BB600" i="1"/>
  <c r="BB601" i="1"/>
  <c r="BB602" i="1"/>
  <c r="BB603" i="1"/>
  <c r="BB604" i="1"/>
  <c r="BB605" i="1"/>
  <c r="BB606" i="1"/>
  <c r="BB607" i="1"/>
  <c r="BB608" i="1"/>
  <c r="BB609" i="1"/>
  <c r="BB610" i="1"/>
  <c r="BB611" i="1"/>
  <c r="BB612" i="1"/>
  <c r="BB613" i="1"/>
  <c r="BB614" i="1"/>
  <c r="BB615" i="1"/>
  <c r="BB616" i="1"/>
  <c r="BB617" i="1"/>
  <c r="BB618" i="1"/>
  <c r="BB619" i="1"/>
  <c r="BB620" i="1"/>
  <c r="BB621" i="1"/>
  <c r="BB622" i="1"/>
  <c r="BB623" i="1"/>
  <c r="BB624" i="1"/>
  <c r="BB625" i="1"/>
  <c r="BB626" i="1"/>
  <c r="BB627" i="1"/>
  <c r="BB628" i="1"/>
  <c r="BB629" i="1"/>
  <c r="BB630" i="1"/>
  <c r="BB631" i="1"/>
  <c r="BB632" i="1"/>
  <c r="BB633" i="1"/>
  <c r="BB634" i="1"/>
  <c r="BB635" i="1"/>
  <c r="BB636" i="1"/>
  <c r="BB637" i="1"/>
  <c r="BB638" i="1"/>
  <c r="BB639" i="1"/>
  <c r="BB640" i="1"/>
  <c r="BB641" i="1"/>
  <c r="BB642" i="1"/>
  <c r="BB643" i="1"/>
  <c r="BB644" i="1"/>
  <c r="BB645" i="1"/>
  <c r="BB646" i="1"/>
  <c r="BB647" i="1"/>
  <c r="BB648" i="1"/>
  <c r="BB649" i="1"/>
  <c r="BB650" i="1"/>
  <c r="BB651" i="1"/>
  <c r="BB652" i="1"/>
  <c r="BB653" i="1"/>
  <c r="BB654" i="1"/>
  <c r="BB655" i="1"/>
  <c r="BB656" i="1"/>
  <c r="BB657" i="1"/>
  <c r="BB658" i="1"/>
  <c r="BB659" i="1"/>
  <c r="BB660" i="1"/>
  <c r="BB661" i="1"/>
  <c r="BB662" i="1"/>
  <c r="BB663" i="1"/>
  <c r="BB664" i="1"/>
  <c r="BB665" i="1"/>
  <c r="BB666" i="1"/>
  <c r="BB667" i="1"/>
  <c r="BB668" i="1"/>
  <c r="BB669" i="1"/>
  <c r="BB670" i="1"/>
  <c r="BB671" i="1"/>
  <c r="BB672" i="1"/>
  <c r="BB673" i="1"/>
  <c r="BB674" i="1"/>
  <c r="BB675" i="1"/>
  <c r="BB676" i="1"/>
  <c r="BB677" i="1"/>
  <c r="BB678" i="1"/>
  <c r="BB679" i="1"/>
  <c r="BB680" i="1"/>
  <c r="BB681" i="1"/>
  <c r="BB682" i="1"/>
  <c r="BB683" i="1"/>
  <c r="BB684" i="1"/>
  <c r="BB685" i="1"/>
  <c r="BB686" i="1"/>
  <c r="BB687" i="1"/>
  <c r="BB688" i="1"/>
  <c r="BB689" i="1"/>
  <c r="BB690" i="1"/>
  <c r="BB691" i="1"/>
  <c r="BB692" i="1"/>
  <c r="BB693" i="1"/>
  <c r="BB694" i="1"/>
  <c r="BB695" i="1"/>
  <c r="BB696" i="1"/>
  <c r="BB697" i="1"/>
  <c r="BB698" i="1"/>
  <c r="BB699" i="1"/>
  <c r="BB700" i="1"/>
  <c r="BB701" i="1"/>
  <c r="BB702" i="1"/>
  <c r="BB703" i="1"/>
  <c r="BB704" i="1"/>
  <c r="BB705" i="1"/>
  <c r="BB706" i="1"/>
  <c r="BB707" i="1"/>
  <c r="BB708" i="1"/>
  <c r="BB709" i="1"/>
  <c r="BB710" i="1"/>
  <c r="BB711" i="1"/>
  <c r="BB712" i="1"/>
  <c r="BB713" i="1"/>
  <c r="BB714" i="1"/>
  <c r="BB715" i="1"/>
  <c r="BB716" i="1"/>
  <c r="BB717" i="1"/>
  <c r="BB718" i="1"/>
  <c r="BB719" i="1"/>
  <c r="BB720" i="1"/>
  <c r="BB721" i="1"/>
  <c r="BB722" i="1"/>
  <c r="BB723" i="1"/>
  <c r="BB724" i="1"/>
  <c r="BB725" i="1"/>
  <c r="BB726" i="1"/>
  <c r="BB727" i="1"/>
  <c r="BB728" i="1"/>
  <c r="BB729" i="1"/>
  <c r="BB730" i="1"/>
  <c r="BB731" i="1"/>
  <c r="BB732" i="1"/>
  <c r="BB733" i="1"/>
  <c r="BB734" i="1"/>
  <c r="BB735" i="1"/>
  <c r="BB736" i="1"/>
  <c r="BB737" i="1"/>
  <c r="BB738" i="1"/>
  <c r="BB739" i="1"/>
  <c r="BB740" i="1"/>
  <c r="BB741" i="1"/>
  <c r="BB742" i="1"/>
  <c r="BB743" i="1"/>
  <c r="BB744" i="1"/>
  <c r="BB745" i="1"/>
  <c r="BB746" i="1"/>
  <c r="BB747" i="1"/>
  <c r="BB748" i="1"/>
  <c r="BB749" i="1"/>
  <c r="BB750" i="1"/>
  <c r="BB751" i="1"/>
  <c r="BB752" i="1"/>
  <c r="BB753" i="1"/>
  <c r="BB754" i="1"/>
  <c r="BB755" i="1"/>
  <c r="BB756" i="1"/>
  <c r="BB757" i="1"/>
  <c r="BB758" i="1"/>
  <c r="BB759" i="1"/>
  <c r="BB760" i="1"/>
  <c r="BB761" i="1"/>
  <c r="BB762" i="1"/>
  <c r="BB763" i="1"/>
  <c r="BB764" i="1"/>
  <c r="BB765" i="1"/>
  <c r="BB766" i="1"/>
  <c r="BB767" i="1"/>
  <c r="BB768" i="1"/>
  <c r="BB769" i="1"/>
  <c r="BB770" i="1"/>
  <c r="BB771" i="1"/>
  <c r="BB772" i="1"/>
  <c r="BB773" i="1"/>
  <c r="BB774" i="1"/>
  <c r="BB775" i="1"/>
  <c r="BB776" i="1"/>
  <c r="BB777" i="1"/>
  <c r="BB778" i="1"/>
  <c r="BB779" i="1"/>
  <c r="BB780" i="1"/>
  <c r="BB781" i="1"/>
  <c r="BB782" i="1"/>
  <c r="BB783" i="1"/>
  <c r="BB784" i="1"/>
  <c r="BB785" i="1"/>
  <c r="BB786" i="1"/>
  <c r="BB787" i="1"/>
  <c r="BB788" i="1"/>
  <c r="BB789" i="1"/>
  <c r="BB790" i="1"/>
  <c r="BB791" i="1"/>
  <c r="BB792" i="1"/>
  <c r="BB793" i="1"/>
  <c r="BB794" i="1"/>
  <c r="BB795" i="1"/>
  <c r="BB796" i="1"/>
  <c r="BB797" i="1"/>
  <c r="BB798" i="1"/>
  <c r="BB799" i="1"/>
  <c r="BB800" i="1"/>
  <c r="BB801" i="1"/>
  <c r="BB802" i="1"/>
  <c r="BB803" i="1"/>
  <c r="BB804" i="1"/>
  <c r="BB805" i="1"/>
  <c r="BB806" i="1"/>
  <c r="BB807" i="1"/>
  <c r="BB808" i="1"/>
  <c r="BB809" i="1"/>
  <c r="BB810" i="1"/>
  <c r="BB811" i="1"/>
  <c r="BB812" i="1"/>
  <c r="BB813" i="1"/>
  <c r="BB814" i="1"/>
  <c r="BB815" i="1"/>
  <c r="BB816" i="1"/>
  <c r="BB817" i="1"/>
  <c r="BB818" i="1"/>
  <c r="BB819" i="1"/>
  <c r="BB820" i="1"/>
  <c r="BB821" i="1"/>
  <c r="BB822" i="1"/>
  <c r="BB823" i="1"/>
  <c r="BB824" i="1"/>
  <c r="BB825" i="1"/>
  <c r="BB826" i="1"/>
  <c r="BB827" i="1"/>
  <c r="BB828" i="1"/>
  <c r="BB829" i="1"/>
  <c r="BB830" i="1"/>
  <c r="BB831" i="1"/>
  <c r="BB832" i="1"/>
  <c r="BB833" i="1"/>
  <c r="BB834" i="1"/>
  <c r="BB835" i="1"/>
  <c r="BB836" i="1"/>
  <c r="BB837" i="1"/>
  <c r="BB838" i="1"/>
  <c r="BB839" i="1"/>
  <c r="BB840" i="1"/>
  <c r="BB841" i="1"/>
  <c r="BB842" i="1"/>
  <c r="BB843" i="1"/>
  <c r="BB844" i="1"/>
  <c r="BB845" i="1"/>
  <c r="BB846" i="1"/>
  <c r="BB847" i="1"/>
  <c r="BB848" i="1"/>
  <c r="BB849" i="1"/>
  <c r="BB850" i="1"/>
  <c r="BB851" i="1"/>
  <c r="BB852" i="1"/>
  <c r="BB853" i="1"/>
  <c r="BB854" i="1"/>
  <c r="BB855" i="1"/>
  <c r="BB856" i="1"/>
  <c r="BB857" i="1"/>
  <c r="BB858" i="1"/>
  <c r="BB859" i="1"/>
  <c r="BB860" i="1"/>
  <c r="BB861" i="1"/>
  <c r="BB862" i="1"/>
  <c r="BB863" i="1"/>
  <c r="BB864" i="1"/>
  <c r="BB865" i="1"/>
  <c r="BB866" i="1"/>
  <c r="BB867" i="1"/>
  <c r="BB868" i="1"/>
  <c r="BB869" i="1"/>
  <c r="BB870" i="1"/>
  <c r="BB871" i="1"/>
  <c r="BB872" i="1"/>
  <c r="BB873" i="1"/>
  <c r="BB874" i="1"/>
  <c r="BB875" i="1"/>
  <c r="BB876" i="1"/>
  <c r="BB877" i="1"/>
  <c r="BB878" i="1"/>
  <c r="BB879" i="1"/>
  <c r="BB880" i="1"/>
  <c r="BB881" i="1"/>
  <c r="BB882" i="1"/>
  <c r="BB883" i="1"/>
  <c r="BB884" i="1"/>
  <c r="BB885" i="1"/>
  <c r="BB886" i="1"/>
  <c r="BB887" i="1"/>
  <c r="BB888" i="1"/>
  <c r="BB889" i="1"/>
  <c r="BB890" i="1"/>
  <c r="BB891" i="1"/>
  <c r="BB892" i="1"/>
  <c r="BB893" i="1"/>
  <c r="BB894" i="1"/>
  <c r="BB895" i="1"/>
  <c r="BB896" i="1"/>
  <c r="BB897" i="1"/>
  <c r="BB898" i="1"/>
  <c r="BB899" i="1"/>
  <c r="BB900" i="1"/>
  <c r="BB901" i="1"/>
  <c r="BB902" i="1"/>
  <c r="BB903" i="1"/>
  <c r="BB904" i="1"/>
  <c r="BB905" i="1"/>
  <c r="BB906" i="1"/>
  <c r="BB907" i="1"/>
  <c r="BB908" i="1"/>
  <c r="BB909" i="1"/>
  <c r="BB910" i="1"/>
  <c r="BB911" i="1"/>
  <c r="BB912" i="1"/>
  <c r="BB913" i="1"/>
  <c r="BB914" i="1"/>
  <c r="BB915" i="1"/>
  <c r="BB916" i="1"/>
  <c r="BB917" i="1"/>
  <c r="BB918" i="1"/>
  <c r="BB919" i="1"/>
  <c r="BB920" i="1"/>
  <c r="BB921" i="1"/>
  <c r="BB922" i="1"/>
  <c r="BB923" i="1"/>
  <c r="BB924" i="1"/>
  <c r="BB925" i="1"/>
  <c r="BB926" i="1"/>
  <c r="BB927" i="1"/>
  <c r="BB928" i="1"/>
  <c r="BB929" i="1"/>
  <c r="BB930" i="1"/>
  <c r="BB931" i="1"/>
  <c r="BB932" i="1"/>
  <c r="BB933" i="1"/>
  <c r="BB934" i="1"/>
  <c r="BB935" i="1"/>
  <c r="BB936" i="1"/>
  <c r="BB937" i="1"/>
  <c r="BB938" i="1"/>
  <c r="BB939" i="1"/>
  <c r="BB940" i="1"/>
  <c r="BB941" i="1"/>
  <c r="BB942" i="1"/>
  <c r="BB943" i="1"/>
  <c r="BB944" i="1"/>
  <c r="BB945" i="1"/>
  <c r="BB946" i="1"/>
  <c r="BB947" i="1"/>
  <c r="BB948" i="1"/>
  <c r="BB949" i="1"/>
  <c r="BB950" i="1"/>
  <c r="BB951" i="1"/>
  <c r="BB952" i="1"/>
  <c r="BB953" i="1"/>
  <c r="BB954" i="1"/>
  <c r="BB955" i="1"/>
  <c r="BB956" i="1"/>
  <c r="BB957" i="1"/>
  <c r="BB958" i="1"/>
  <c r="BB959" i="1"/>
  <c r="BB960" i="1"/>
  <c r="BB961" i="1"/>
  <c r="BB962" i="1"/>
  <c r="BB963" i="1"/>
  <c r="BB964" i="1"/>
  <c r="BB965" i="1"/>
  <c r="BB966" i="1"/>
  <c r="BB967" i="1"/>
  <c r="BB968" i="1"/>
  <c r="BB969" i="1"/>
  <c r="BB970" i="1"/>
  <c r="BB971" i="1"/>
  <c r="BB972" i="1"/>
  <c r="BB973" i="1"/>
  <c r="BB974" i="1"/>
  <c r="BB975" i="1"/>
  <c r="BB976" i="1"/>
  <c r="BB977" i="1"/>
  <c r="BB978" i="1"/>
  <c r="BB979" i="1"/>
  <c r="BB980" i="1"/>
  <c r="BB981" i="1"/>
  <c r="BB982" i="1"/>
  <c r="BB983" i="1"/>
  <c r="BB984" i="1"/>
  <c r="BB985" i="1"/>
  <c r="BB986" i="1"/>
  <c r="BB987" i="1"/>
  <c r="BB988" i="1"/>
  <c r="BB989" i="1"/>
  <c r="BB990" i="1"/>
  <c r="BB991" i="1"/>
  <c r="BB992" i="1"/>
  <c r="BB993" i="1"/>
  <c r="BB994" i="1"/>
  <c r="BB995" i="1"/>
  <c r="BB996" i="1"/>
  <c r="BB997" i="1"/>
  <c r="BB998" i="1"/>
  <c r="BB999" i="1"/>
  <c r="BB1000" i="1"/>
  <c r="BB1001" i="1"/>
  <c r="BB1002" i="1"/>
  <c r="BB1003" i="1"/>
  <c r="BB1004" i="1"/>
  <c r="BB1005" i="1"/>
  <c r="BB1006" i="1"/>
  <c r="BB1007" i="1"/>
  <c r="BB1008" i="1"/>
  <c r="BB1009" i="1"/>
  <c r="BB1010" i="1"/>
  <c r="BB1011" i="1"/>
  <c r="BB1012" i="1"/>
  <c r="BB1013" i="1"/>
  <c r="BB1014" i="1"/>
  <c r="BB1015" i="1"/>
  <c r="BB1016" i="1"/>
  <c r="BB1017" i="1"/>
  <c r="BB1018" i="1"/>
  <c r="BB1019" i="1"/>
  <c r="BB1020" i="1"/>
  <c r="BB1021" i="1"/>
  <c r="BB1022" i="1"/>
  <c r="BB1023" i="1"/>
  <c r="BB1024" i="1"/>
  <c r="BB1025" i="1"/>
  <c r="BB1026" i="1"/>
  <c r="BB1027" i="1"/>
  <c r="BB1028" i="1"/>
  <c r="BB1029" i="1"/>
  <c r="BB1030" i="1"/>
  <c r="BB1031" i="1"/>
  <c r="BB1032" i="1"/>
  <c r="BB1033" i="1"/>
  <c r="BB1034" i="1"/>
  <c r="BB1035" i="1"/>
  <c r="BB1036" i="1"/>
  <c r="BB1037" i="1"/>
  <c r="BB1038" i="1"/>
  <c r="BB1039" i="1"/>
  <c r="BB1040" i="1"/>
  <c r="BB1041" i="1"/>
  <c r="BB1042" i="1"/>
  <c r="BB1043" i="1"/>
  <c r="BB1044" i="1"/>
  <c r="BB1045" i="1"/>
  <c r="BB1046" i="1"/>
  <c r="BB1047" i="1"/>
  <c r="BB1048" i="1"/>
  <c r="BB1049" i="1"/>
  <c r="BB1050" i="1"/>
  <c r="BB1051" i="1"/>
  <c r="BB1052" i="1"/>
  <c r="BB1053" i="1"/>
  <c r="BB1054" i="1"/>
  <c r="BB1055" i="1"/>
  <c r="BB1056" i="1"/>
  <c r="BB1057" i="1"/>
  <c r="BB1058" i="1"/>
  <c r="BB1059" i="1"/>
  <c r="BB1060" i="1"/>
  <c r="BB1061" i="1"/>
  <c r="BB1062" i="1"/>
  <c r="BB1063" i="1"/>
  <c r="BB1064" i="1"/>
  <c r="BB1065" i="1"/>
  <c r="BB1066" i="1"/>
  <c r="BB1067" i="1"/>
  <c r="BB1068" i="1"/>
  <c r="BB1069" i="1"/>
  <c r="BB1070" i="1"/>
  <c r="BB1071" i="1"/>
  <c r="BB1072" i="1"/>
  <c r="BB1073" i="1"/>
  <c r="BB1074" i="1"/>
  <c r="BB1075" i="1"/>
  <c r="BB1076" i="1"/>
  <c r="BB1077" i="1"/>
  <c r="BB1078" i="1"/>
  <c r="BB1079" i="1"/>
  <c r="BB1080" i="1"/>
  <c r="BB1081" i="1"/>
  <c r="BB1082" i="1"/>
  <c r="BB1083" i="1"/>
  <c r="BB1084" i="1"/>
  <c r="BB1085" i="1"/>
  <c r="BB1086" i="1"/>
  <c r="BB1087" i="1"/>
  <c r="BB1088" i="1"/>
  <c r="BB1089" i="1"/>
  <c r="BB1090" i="1"/>
  <c r="BB1091" i="1"/>
  <c r="BB1092" i="1"/>
  <c r="BB1093" i="1"/>
  <c r="BB1094" i="1"/>
  <c r="BB1095" i="1"/>
  <c r="BB1096" i="1"/>
  <c r="BB1097" i="1"/>
  <c r="BB1098" i="1"/>
  <c r="BB1099" i="1"/>
  <c r="BB1100" i="1"/>
  <c r="BB1101" i="1"/>
  <c r="BB1102" i="1"/>
  <c r="BB1103" i="1"/>
  <c r="BB1104" i="1"/>
  <c r="BB1105" i="1"/>
  <c r="BB1106" i="1"/>
  <c r="BB1107" i="1"/>
  <c r="BB1108" i="1"/>
  <c r="BB1109" i="1"/>
  <c r="BB1110" i="1"/>
  <c r="BB1111" i="1"/>
  <c r="BB1112" i="1"/>
  <c r="BB1113" i="1"/>
  <c r="BB1114" i="1"/>
  <c r="BB1115" i="1"/>
  <c r="BB1116" i="1"/>
  <c r="BB1117" i="1"/>
  <c r="BB1118" i="1"/>
  <c r="BB1119" i="1"/>
  <c r="BB1120" i="1"/>
  <c r="BB1121" i="1"/>
  <c r="BB1122" i="1"/>
  <c r="BB1123" i="1"/>
  <c r="BB1124" i="1"/>
  <c r="BB1125" i="1"/>
  <c r="BB1126" i="1"/>
  <c r="BB1127" i="1"/>
  <c r="BB1128" i="1"/>
  <c r="BB1129" i="1"/>
  <c r="BB1130" i="1"/>
  <c r="BB1131" i="1"/>
  <c r="BB1132" i="1"/>
  <c r="BB1133" i="1"/>
  <c r="BB1134" i="1"/>
  <c r="BB1135" i="1"/>
  <c r="BB1136" i="1"/>
  <c r="BB1137" i="1"/>
  <c r="BB1138" i="1"/>
  <c r="BB1139" i="1"/>
  <c r="BB1140" i="1"/>
  <c r="BB1141" i="1"/>
  <c r="BB1142" i="1"/>
  <c r="BB1143" i="1"/>
  <c r="BB1144" i="1"/>
  <c r="BB1145" i="1"/>
  <c r="BB1146" i="1"/>
  <c r="BB1147" i="1"/>
  <c r="BB1148" i="1"/>
  <c r="BB1149" i="1"/>
  <c r="BB1150" i="1"/>
  <c r="BB1151" i="1"/>
  <c r="BB1152" i="1"/>
  <c r="BB1153" i="1"/>
  <c r="BB1154" i="1"/>
  <c r="BB1155" i="1"/>
  <c r="BB1156" i="1"/>
  <c r="BB1157" i="1"/>
  <c r="BB1158" i="1"/>
  <c r="BB1159" i="1"/>
  <c r="BB1160" i="1"/>
  <c r="BB1161" i="1"/>
  <c r="BB1162" i="1"/>
  <c r="BB1163" i="1"/>
  <c r="BB1164" i="1"/>
  <c r="BB1165" i="1"/>
  <c r="BB1166" i="1"/>
  <c r="BB1167" i="1"/>
  <c r="BB1168" i="1"/>
  <c r="BB1169" i="1"/>
  <c r="BB1170" i="1"/>
  <c r="BB1171" i="1"/>
  <c r="BB1172" i="1"/>
  <c r="BB1173" i="1"/>
  <c r="BB1174" i="1"/>
  <c r="BB1175" i="1"/>
  <c r="BB1176" i="1"/>
  <c r="BB1177" i="1"/>
  <c r="BB1178" i="1"/>
  <c r="BB1179" i="1"/>
  <c r="BB1180" i="1"/>
  <c r="BB1181" i="1"/>
  <c r="BB1182" i="1"/>
  <c r="BB1183" i="1"/>
  <c r="BB1184" i="1"/>
  <c r="BB1185" i="1"/>
  <c r="BB1186" i="1"/>
  <c r="BB1187" i="1"/>
  <c r="BB1188" i="1"/>
  <c r="BB1189" i="1"/>
  <c r="BB1190" i="1"/>
  <c r="BB1191" i="1"/>
  <c r="BB1192" i="1"/>
  <c r="BB1193" i="1"/>
  <c r="BB1194" i="1"/>
  <c r="BB1195" i="1"/>
  <c r="BB1196" i="1"/>
  <c r="BB1197" i="1"/>
  <c r="BB1198" i="1"/>
  <c r="BB1199" i="1"/>
  <c r="BB1200" i="1"/>
  <c r="BB1201" i="1"/>
  <c r="BB1202" i="1"/>
  <c r="BB1203" i="1"/>
  <c r="BB1204" i="1"/>
  <c r="BB1205" i="1"/>
  <c r="BB1206" i="1"/>
  <c r="BB1207" i="1"/>
  <c r="BB1208" i="1"/>
  <c r="BB1209" i="1"/>
  <c r="BB1210" i="1"/>
  <c r="BB1211" i="1"/>
  <c r="BB1212" i="1"/>
  <c r="BB1213" i="1"/>
  <c r="BB1214" i="1"/>
  <c r="BB1215" i="1"/>
  <c r="BB1216" i="1"/>
  <c r="BB1217" i="1"/>
  <c r="BB1218" i="1"/>
  <c r="BB1219" i="1"/>
  <c r="BB1220" i="1"/>
  <c r="BB1221" i="1"/>
  <c r="BB1222" i="1"/>
  <c r="BB1223" i="1"/>
  <c r="BB1224" i="1"/>
  <c r="BB1225" i="1"/>
  <c r="BB1226" i="1"/>
  <c r="BB1227" i="1"/>
  <c r="BB1228" i="1"/>
  <c r="BB1229" i="1"/>
  <c r="BB1230" i="1"/>
  <c r="BB1231" i="1"/>
  <c r="BB1232" i="1"/>
  <c r="BB1233" i="1"/>
  <c r="BB1234" i="1"/>
  <c r="BB1235" i="1"/>
  <c r="BB1236" i="1"/>
  <c r="BB1237" i="1"/>
  <c r="BB1238" i="1"/>
  <c r="BB1239" i="1"/>
  <c r="BB1240" i="1"/>
  <c r="BB1241" i="1"/>
  <c r="BB1242" i="1"/>
  <c r="BB1243" i="1"/>
  <c r="BB1244" i="1"/>
  <c r="BB1245" i="1"/>
  <c r="BB1246" i="1"/>
  <c r="BB1247" i="1"/>
  <c r="BB1248" i="1"/>
  <c r="BB1249" i="1"/>
  <c r="BB1250" i="1"/>
  <c r="BB1251" i="1"/>
  <c r="BB1252" i="1"/>
  <c r="BB1253" i="1"/>
  <c r="BB1254" i="1"/>
  <c r="BB1255" i="1"/>
  <c r="BB1256" i="1"/>
  <c r="BB1257" i="1"/>
  <c r="BB1258" i="1"/>
  <c r="BB1259" i="1"/>
  <c r="BB1260" i="1"/>
  <c r="BB1261" i="1"/>
  <c r="BB1262" i="1"/>
  <c r="BB1263" i="1"/>
  <c r="BB1264" i="1"/>
  <c r="BB1265" i="1"/>
  <c r="BB1266" i="1"/>
  <c r="BB1267" i="1"/>
  <c r="BB1268" i="1"/>
  <c r="BB1269" i="1"/>
  <c r="BB1270" i="1"/>
  <c r="BB1271" i="1"/>
  <c r="BB1272" i="1"/>
  <c r="BB1273" i="1"/>
  <c r="BB1274" i="1"/>
  <c r="BB1275" i="1"/>
  <c r="BB1276" i="1"/>
  <c r="BB1277" i="1"/>
  <c r="BB1278" i="1"/>
  <c r="BB1279" i="1"/>
  <c r="BB1280" i="1"/>
  <c r="BB1281" i="1"/>
  <c r="BB1282" i="1"/>
  <c r="BB1283" i="1"/>
  <c r="BB1284" i="1"/>
  <c r="BB1285" i="1"/>
  <c r="BB1286" i="1"/>
  <c r="BB1287" i="1"/>
  <c r="BB1288" i="1"/>
  <c r="BB1289" i="1"/>
  <c r="BB1290" i="1"/>
  <c r="BB1291" i="1"/>
  <c r="BB1292" i="1"/>
  <c r="BB1293" i="1"/>
  <c r="BB1294" i="1"/>
  <c r="BB1295" i="1"/>
  <c r="BB1296" i="1"/>
  <c r="BB1297" i="1"/>
  <c r="BB1298" i="1"/>
  <c r="BB1299" i="1"/>
  <c r="BB1300" i="1"/>
  <c r="BB1301" i="1"/>
  <c r="BB1302" i="1"/>
  <c r="BB1303" i="1"/>
  <c r="BB1304" i="1"/>
  <c r="BB1305" i="1"/>
  <c r="BB1306" i="1"/>
  <c r="BB1307" i="1"/>
  <c r="BB1308" i="1"/>
  <c r="BB1309" i="1"/>
  <c r="BB1310" i="1"/>
  <c r="BB1311" i="1"/>
  <c r="BB1312" i="1"/>
  <c r="BB1313" i="1"/>
  <c r="BB1314" i="1"/>
  <c r="BB1315" i="1"/>
  <c r="BB1316" i="1"/>
  <c r="BB1317" i="1"/>
  <c r="BB1318" i="1"/>
  <c r="BB1319" i="1"/>
  <c r="BB1320" i="1"/>
  <c r="BB1321" i="1"/>
  <c r="BB1322" i="1"/>
  <c r="BB1323" i="1"/>
  <c r="BB1324" i="1"/>
  <c r="BB1325" i="1"/>
  <c r="BB1326" i="1"/>
  <c r="BB1327" i="1"/>
  <c r="BB1328" i="1"/>
  <c r="BB1329" i="1"/>
  <c r="BB1330" i="1"/>
  <c r="BB1331" i="1"/>
  <c r="BB1332" i="1"/>
  <c r="BB1333" i="1"/>
  <c r="BB1334" i="1"/>
  <c r="BB1335" i="1"/>
  <c r="BB1336" i="1"/>
  <c r="BB1337" i="1"/>
  <c r="BB1338" i="1"/>
  <c r="BB1339" i="1"/>
  <c r="BB1340" i="1"/>
  <c r="BB1341" i="1"/>
  <c r="BB1342" i="1"/>
  <c r="BB1343" i="1"/>
  <c r="BB1344" i="1"/>
  <c r="BB1345" i="1"/>
  <c r="BB1346" i="1"/>
  <c r="BB1347" i="1"/>
  <c r="BB1348" i="1"/>
  <c r="BB1349" i="1"/>
  <c r="BB1350" i="1"/>
  <c r="BB1351" i="1"/>
  <c r="BB1352" i="1"/>
  <c r="BB1353" i="1"/>
  <c r="BB1354" i="1"/>
  <c r="BB1355" i="1"/>
  <c r="BB1356" i="1"/>
  <c r="BB1357" i="1"/>
  <c r="BB1358" i="1"/>
  <c r="BB1359" i="1"/>
  <c r="BB1360" i="1"/>
  <c r="BB1361" i="1"/>
  <c r="BB1362" i="1"/>
  <c r="BB1363" i="1"/>
  <c r="BB1364" i="1"/>
  <c r="BB1365" i="1"/>
  <c r="BB1366" i="1"/>
  <c r="BB1367" i="1"/>
  <c r="BB1368" i="1"/>
  <c r="BB1369" i="1"/>
  <c r="BB1370" i="1"/>
  <c r="BB1371" i="1"/>
  <c r="BB1372" i="1"/>
  <c r="BB1373" i="1"/>
  <c r="BB1374" i="1"/>
  <c r="BB1375" i="1"/>
  <c r="BB1376" i="1"/>
  <c r="BB1377" i="1"/>
  <c r="BB1378" i="1"/>
  <c r="BB1379" i="1"/>
  <c r="BB1380" i="1"/>
  <c r="BB1381" i="1"/>
  <c r="BB1382" i="1"/>
  <c r="BB1383" i="1"/>
  <c r="BB1384" i="1"/>
  <c r="BB1385" i="1"/>
  <c r="BB1386" i="1"/>
  <c r="BB1387" i="1"/>
  <c r="BB1388" i="1"/>
  <c r="BB1389" i="1"/>
  <c r="BB1390" i="1"/>
  <c r="BB1391" i="1"/>
  <c r="BB1392" i="1"/>
  <c r="BB1393" i="1"/>
  <c r="BB1394" i="1"/>
  <c r="BB1395" i="1"/>
  <c r="BB1396" i="1"/>
  <c r="BB1397" i="1"/>
  <c r="BB1398" i="1"/>
  <c r="BB1399" i="1"/>
  <c r="BB1400" i="1"/>
  <c r="BB1401" i="1"/>
  <c r="BB1402" i="1"/>
  <c r="BB1403" i="1"/>
  <c r="BB1404" i="1"/>
  <c r="BB1405" i="1"/>
  <c r="BB1406" i="1"/>
  <c r="BB1407" i="1"/>
  <c r="BB1408" i="1"/>
  <c r="BB1409" i="1"/>
  <c r="BB1410" i="1"/>
  <c r="BB1411" i="1"/>
  <c r="BB1412" i="1"/>
  <c r="BB1413" i="1"/>
  <c r="BB1414" i="1"/>
  <c r="BB1415" i="1"/>
  <c r="BB1416" i="1"/>
  <c r="BB1417" i="1"/>
  <c r="BB1418" i="1"/>
  <c r="BB1419" i="1"/>
  <c r="BB1420" i="1"/>
  <c r="BB1421" i="1"/>
  <c r="BB1422" i="1"/>
  <c r="BB1423" i="1"/>
  <c r="BB1424" i="1"/>
  <c r="BB1425" i="1"/>
  <c r="BB1426" i="1"/>
  <c r="BB1427" i="1"/>
  <c r="BB1428" i="1"/>
  <c r="BB1429" i="1"/>
  <c r="BB1430" i="1"/>
  <c r="BB1431" i="1"/>
  <c r="BB1432" i="1"/>
  <c r="BB1433" i="1"/>
  <c r="BB1434" i="1"/>
  <c r="BB1435" i="1"/>
  <c r="BB1436" i="1"/>
  <c r="BB1437" i="1"/>
  <c r="BB1438" i="1"/>
  <c r="BB1439" i="1"/>
  <c r="BB1440" i="1"/>
  <c r="BB1441" i="1"/>
  <c r="BB1442" i="1"/>
  <c r="BB1443" i="1"/>
  <c r="BB1444" i="1"/>
  <c r="BB1445" i="1"/>
  <c r="BB1446" i="1"/>
  <c r="BB1447" i="1"/>
  <c r="BB1448" i="1"/>
  <c r="BB1449" i="1"/>
  <c r="BB1450" i="1"/>
  <c r="BB1451" i="1"/>
  <c r="BB1452" i="1"/>
  <c r="BB1453" i="1"/>
  <c r="BB1454" i="1"/>
  <c r="BB1455" i="1"/>
  <c r="BB1456" i="1"/>
  <c r="BB1457" i="1"/>
  <c r="BB1458" i="1"/>
  <c r="BB1459" i="1"/>
  <c r="BB1460" i="1"/>
  <c r="BB1461" i="1"/>
  <c r="BB1462" i="1"/>
  <c r="BB1463" i="1"/>
  <c r="BB1464" i="1"/>
  <c r="BB1465" i="1"/>
  <c r="BB1466" i="1"/>
  <c r="BB1467" i="1"/>
  <c r="BB1468" i="1"/>
  <c r="BB1469" i="1"/>
  <c r="BB1470" i="1"/>
  <c r="BB1471" i="1"/>
  <c r="BB1472" i="1"/>
  <c r="BB1473" i="1"/>
  <c r="BB1474" i="1"/>
  <c r="BB1475" i="1"/>
  <c r="BB1476" i="1"/>
  <c r="BB1477" i="1"/>
  <c r="BB1478" i="1"/>
  <c r="BB1479" i="1"/>
  <c r="BB1480" i="1"/>
  <c r="BB1481" i="1"/>
  <c r="BB1482" i="1"/>
  <c r="BB1483" i="1"/>
  <c r="BB1484" i="1"/>
  <c r="BB1485" i="1"/>
  <c r="BB1486" i="1"/>
  <c r="BB1487" i="1"/>
  <c r="BB1488" i="1"/>
  <c r="BB1489" i="1"/>
  <c r="BB1490" i="1"/>
  <c r="BB1491" i="1"/>
  <c r="BB1492" i="1"/>
  <c r="BB1493" i="1"/>
  <c r="BB1494" i="1"/>
  <c r="BB1495" i="1"/>
  <c r="BB1496" i="1"/>
  <c r="BB1497" i="1"/>
  <c r="BB1498" i="1"/>
  <c r="BB1499" i="1"/>
  <c r="BB1500" i="1"/>
  <c r="BB1501" i="1"/>
  <c r="BB1502" i="1"/>
  <c r="BB1503" i="1"/>
  <c r="BB1504" i="1"/>
  <c r="BB1505" i="1"/>
  <c r="BB1506" i="1"/>
  <c r="BB1507" i="1"/>
  <c r="BB1508" i="1"/>
  <c r="BB1509" i="1"/>
  <c r="BB1510" i="1"/>
  <c r="BB1511" i="1"/>
  <c r="BB1512" i="1"/>
  <c r="BB1513" i="1"/>
  <c r="BB1514" i="1"/>
  <c r="BB1515" i="1"/>
  <c r="BB1516" i="1"/>
  <c r="BB1517" i="1"/>
  <c r="BB1518" i="1"/>
  <c r="BB1519" i="1"/>
  <c r="BB1520" i="1"/>
  <c r="BB1521" i="1"/>
  <c r="BB1522" i="1"/>
  <c r="BB1523" i="1"/>
  <c r="BB1524" i="1"/>
  <c r="BB1525" i="1"/>
  <c r="BB1526" i="1"/>
  <c r="BB1527" i="1"/>
  <c r="BB1528" i="1"/>
  <c r="BB1529" i="1"/>
  <c r="BB1530" i="1"/>
  <c r="BB1531" i="1"/>
  <c r="BB1532" i="1"/>
  <c r="BB1533" i="1"/>
  <c r="BB1534" i="1"/>
  <c r="BB1535" i="1"/>
  <c r="BB1536" i="1"/>
  <c r="BB1537" i="1"/>
  <c r="BB1538" i="1"/>
  <c r="BB1539" i="1"/>
  <c r="BB1540" i="1"/>
  <c r="BB1541" i="1"/>
  <c r="BB1542" i="1"/>
  <c r="BB1543" i="1"/>
  <c r="BB1544" i="1"/>
  <c r="BB1545" i="1"/>
  <c r="BB1546" i="1"/>
  <c r="BB1547" i="1"/>
  <c r="BB1548" i="1"/>
  <c r="BB1549" i="1"/>
  <c r="BB1550" i="1"/>
  <c r="BB1551" i="1"/>
  <c r="BB1552" i="1"/>
  <c r="BB1553" i="1"/>
  <c r="BB1554" i="1"/>
  <c r="BB1555" i="1"/>
  <c r="BB1556" i="1"/>
  <c r="BB1557" i="1"/>
  <c r="BB1558" i="1"/>
  <c r="BB1559" i="1"/>
  <c r="BB1560" i="1"/>
  <c r="BB1561" i="1"/>
  <c r="BB1562" i="1"/>
  <c r="BB1563" i="1"/>
  <c r="BB1564" i="1"/>
  <c r="BB1565" i="1"/>
  <c r="BB1566" i="1"/>
  <c r="BB1567" i="1"/>
  <c r="BB1568" i="1"/>
  <c r="BB1569" i="1"/>
  <c r="BB1570" i="1"/>
  <c r="BB1571" i="1"/>
  <c r="BB1572" i="1"/>
  <c r="BB1573" i="1"/>
  <c r="BB1574" i="1"/>
  <c r="BB1575" i="1"/>
  <c r="BB1576" i="1"/>
  <c r="BB1577" i="1"/>
  <c r="BB1578" i="1"/>
  <c r="BB1579" i="1"/>
  <c r="BB1580" i="1"/>
  <c r="BB1581" i="1"/>
  <c r="BB1582" i="1"/>
  <c r="BB1583" i="1"/>
  <c r="BB1584" i="1"/>
  <c r="BB1585" i="1"/>
  <c r="BB1586" i="1"/>
  <c r="BB1587" i="1"/>
  <c r="BB1588" i="1"/>
  <c r="BB1589" i="1"/>
  <c r="BB1590" i="1"/>
  <c r="BB1591" i="1"/>
  <c r="BB1592" i="1"/>
  <c r="BB1593" i="1"/>
  <c r="BB1594" i="1"/>
  <c r="BB1595" i="1"/>
  <c r="BB1596" i="1"/>
  <c r="BB1597" i="1"/>
  <c r="BB1598" i="1"/>
  <c r="BB1599" i="1"/>
  <c r="BB1600" i="1"/>
  <c r="BB1601" i="1"/>
  <c r="BB1602" i="1"/>
  <c r="BB1603" i="1"/>
  <c r="BB1604" i="1"/>
  <c r="BB1605" i="1"/>
  <c r="BB1606" i="1"/>
  <c r="BB1607" i="1"/>
  <c r="BB1608" i="1"/>
  <c r="BB1609" i="1"/>
  <c r="BB1610" i="1"/>
  <c r="BB1611" i="1"/>
  <c r="BB1612" i="1"/>
  <c r="BB1613" i="1"/>
  <c r="BB1614" i="1"/>
  <c r="BB1615" i="1"/>
  <c r="BB1616" i="1"/>
  <c r="BB1617" i="1"/>
  <c r="BB1618" i="1"/>
  <c r="BB1619" i="1"/>
  <c r="BB1620" i="1"/>
  <c r="BB1621" i="1"/>
  <c r="BB1622" i="1"/>
  <c r="BB1623" i="1"/>
  <c r="BB1624" i="1"/>
  <c r="BB1625" i="1"/>
  <c r="BB1626" i="1"/>
  <c r="BB1627" i="1"/>
  <c r="BB1628" i="1"/>
  <c r="BB1629" i="1"/>
  <c r="BB1630" i="1"/>
  <c r="BB1631" i="1"/>
  <c r="BB1632" i="1"/>
  <c r="BB1633" i="1"/>
  <c r="BB1634" i="1"/>
  <c r="BB1635" i="1"/>
  <c r="BB1636" i="1"/>
  <c r="BB1637" i="1"/>
  <c r="BB1638" i="1"/>
  <c r="BB1639" i="1"/>
  <c r="BB1640" i="1"/>
  <c r="BB1641" i="1"/>
  <c r="BB1642" i="1"/>
  <c r="BB1643" i="1"/>
  <c r="BB1644" i="1"/>
  <c r="BB1645" i="1"/>
  <c r="BB1646" i="1"/>
  <c r="BB1647" i="1"/>
  <c r="BB1648" i="1"/>
  <c r="BB1649" i="1"/>
  <c r="BB1650" i="1"/>
  <c r="BB1651" i="1"/>
  <c r="BB1652" i="1"/>
  <c r="BB1653" i="1"/>
  <c r="BB1654" i="1"/>
  <c r="BB1655" i="1"/>
  <c r="BB1656" i="1"/>
  <c r="BB1657" i="1"/>
  <c r="BB1658" i="1"/>
  <c r="BB1659" i="1"/>
  <c r="BB1660" i="1"/>
  <c r="BB1661" i="1"/>
  <c r="BB1662" i="1"/>
  <c r="BB1663" i="1"/>
  <c r="BB1664" i="1"/>
  <c r="BB1665" i="1"/>
  <c r="BB1666" i="1"/>
  <c r="BB1667" i="1"/>
  <c r="BB1668" i="1"/>
  <c r="BB1669" i="1"/>
  <c r="BB1670" i="1"/>
  <c r="BB1671" i="1"/>
  <c r="BB1672" i="1"/>
  <c r="BB1673" i="1"/>
  <c r="BB1674" i="1"/>
  <c r="BB1675" i="1"/>
  <c r="BB1676" i="1"/>
  <c r="BB1677" i="1"/>
  <c r="BB1678" i="1"/>
  <c r="BB1679" i="1"/>
  <c r="BB1680" i="1"/>
  <c r="BB1681" i="1"/>
  <c r="BB1682" i="1"/>
  <c r="BB1683" i="1"/>
  <c r="BB1684" i="1"/>
  <c r="BB1685" i="1"/>
  <c r="BB1686" i="1"/>
  <c r="BB1687" i="1"/>
  <c r="BB1688" i="1"/>
  <c r="BB1689" i="1"/>
  <c r="BB1690" i="1"/>
  <c r="BB1691" i="1"/>
  <c r="BB1692" i="1"/>
  <c r="BB1693" i="1"/>
  <c r="BB1694" i="1"/>
  <c r="BB1695" i="1"/>
  <c r="BB1696" i="1"/>
  <c r="BB1697" i="1"/>
  <c r="BB1698" i="1"/>
  <c r="BB1699" i="1"/>
  <c r="BB1700" i="1"/>
  <c r="BB1701" i="1"/>
  <c r="BB1702" i="1"/>
  <c r="BB1703" i="1"/>
  <c r="BB1704" i="1"/>
  <c r="BB1705" i="1"/>
  <c r="BB1706" i="1"/>
  <c r="BB1707" i="1"/>
  <c r="BB1708" i="1"/>
  <c r="BB1709" i="1"/>
  <c r="BB1710" i="1"/>
  <c r="BB1711" i="1"/>
  <c r="BB1712" i="1"/>
  <c r="BB1713" i="1"/>
  <c r="BB1714" i="1"/>
  <c r="BB1715" i="1"/>
  <c r="BB1716" i="1"/>
  <c r="BB1717" i="1"/>
  <c r="BB1718" i="1"/>
  <c r="BB1719" i="1"/>
  <c r="BB1720" i="1"/>
  <c r="BB1721" i="1"/>
  <c r="BB1722" i="1"/>
  <c r="BB1723" i="1"/>
  <c r="BB1724" i="1"/>
  <c r="BB1725" i="1"/>
  <c r="BB1726" i="1"/>
  <c r="BB1727" i="1"/>
  <c r="BB1728" i="1"/>
  <c r="BB1729" i="1"/>
  <c r="BB1730" i="1"/>
  <c r="BB1731" i="1"/>
  <c r="BB1732" i="1"/>
  <c r="BB1733" i="1"/>
  <c r="BB1734" i="1"/>
  <c r="BB1735" i="1"/>
  <c r="BB1736" i="1"/>
  <c r="BB1737" i="1"/>
  <c r="BB1738" i="1"/>
  <c r="BB1739" i="1"/>
  <c r="BB1740" i="1"/>
  <c r="BB1741" i="1"/>
  <c r="BB1742" i="1"/>
  <c r="BB1743" i="1"/>
  <c r="BB1744" i="1"/>
  <c r="BB1745" i="1"/>
  <c r="BB1746" i="1"/>
  <c r="BB1747" i="1"/>
  <c r="BB1748" i="1"/>
  <c r="BB1749" i="1"/>
  <c r="BB1750" i="1"/>
  <c r="BB1751" i="1"/>
  <c r="BB1752" i="1"/>
  <c r="BB1753" i="1"/>
  <c r="BB1754" i="1"/>
  <c r="BB1755" i="1"/>
  <c r="BB1756" i="1"/>
  <c r="BB1757" i="1"/>
  <c r="BB1758" i="1"/>
  <c r="BB1759" i="1"/>
  <c r="BB1760" i="1"/>
  <c r="BB1761" i="1"/>
  <c r="BB1762" i="1"/>
  <c r="BB1763" i="1"/>
  <c r="BB1764" i="1"/>
  <c r="BB1765" i="1"/>
  <c r="BB1766" i="1"/>
  <c r="BB1767" i="1"/>
  <c r="BB1768" i="1"/>
  <c r="BB1769" i="1"/>
  <c r="BB1770" i="1"/>
  <c r="BB1771" i="1"/>
  <c r="BB1772" i="1"/>
  <c r="BB1773" i="1"/>
  <c r="BB1774" i="1"/>
  <c r="BB1775" i="1"/>
  <c r="BB1776" i="1"/>
  <c r="BB1777" i="1"/>
  <c r="BB1778" i="1"/>
  <c r="BB1779" i="1"/>
  <c r="BB1780" i="1"/>
  <c r="BB1781" i="1"/>
  <c r="BB1782" i="1"/>
  <c r="BB1783" i="1"/>
  <c r="BB1784" i="1"/>
  <c r="BB1785" i="1"/>
  <c r="BB1786" i="1"/>
  <c r="BB1787" i="1"/>
  <c r="BB1788" i="1"/>
  <c r="BB1789" i="1"/>
  <c r="BB1790" i="1"/>
  <c r="BB1791" i="1"/>
  <c r="BB1792" i="1"/>
  <c r="BB1793" i="1"/>
  <c r="BB1794" i="1"/>
  <c r="BB1795" i="1"/>
  <c r="BB1796" i="1"/>
  <c r="BB1797" i="1"/>
  <c r="BB1798" i="1"/>
  <c r="BB1799" i="1"/>
  <c r="BB1800" i="1"/>
  <c r="BB1801" i="1"/>
  <c r="BB1802" i="1"/>
  <c r="BB1803" i="1"/>
  <c r="BB1804" i="1"/>
  <c r="BB1805" i="1"/>
  <c r="BB1806" i="1"/>
  <c r="BB1807" i="1"/>
  <c r="BB1808" i="1"/>
  <c r="BB1809" i="1"/>
  <c r="BB1810" i="1"/>
  <c r="BB1811" i="1"/>
  <c r="BB1812" i="1"/>
  <c r="BB1813" i="1"/>
  <c r="BB1814" i="1"/>
  <c r="BB1815" i="1"/>
  <c r="BB1816" i="1"/>
  <c r="BB1817" i="1"/>
  <c r="BB1818" i="1"/>
  <c r="BB1819" i="1"/>
  <c r="BB1820" i="1"/>
  <c r="BB1821" i="1"/>
  <c r="BB1822" i="1"/>
  <c r="BB1823" i="1"/>
  <c r="BB1824" i="1"/>
  <c r="BB1825" i="1"/>
  <c r="BB1826" i="1"/>
  <c r="BB1827" i="1"/>
  <c r="BB1828" i="1"/>
  <c r="BB1829" i="1"/>
  <c r="BB1830" i="1"/>
  <c r="BB1831" i="1"/>
  <c r="BB1832" i="1"/>
  <c r="BB1833" i="1"/>
  <c r="BB1834" i="1"/>
  <c r="BB1835" i="1"/>
  <c r="BB1836" i="1"/>
  <c r="BB1837" i="1"/>
  <c r="BB1838" i="1"/>
  <c r="BB1839" i="1"/>
  <c r="BB1840" i="1"/>
  <c r="BB1841" i="1"/>
  <c r="BB1842" i="1"/>
  <c r="BB1843" i="1"/>
  <c r="BB1844" i="1"/>
  <c r="BB1845" i="1"/>
  <c r="BB1846" i="1"/>
  <c r="BB1847" i="1"/>
  <c r="BB1848" i="1"/>
  <c r="BB1849" i="1"/>
  <c r="BB1850" i="1"/>
  <c r="BB1851" i="1"/>
  <c r="BB1852" i="1"/>
  <c r="BB1853" i="1"/>
  <c r="BB1854" i="1"/>
  <c r="BB1855" i="1"/>
  <c r="BB1856" i="1"/>
  <c r="BB1857" i="1"/>
  <c r="BB1858" i="1"/>
  <c r="BB1859" i="1"/>
  <c r="BB1860" i="1"/>
  <c r="BB1861" i="1"/>
  <c r="BB1862" i="1"/>
  <c r="BB1863" i="1"/>
  <c r="BB1864" i="1"/>
  <c r="BB1865" i="1"/>
  <c r="BB1866" i="1"/>
  <c r="BB1867" i="1"/>
  <c r="BB1868" i="1"/>
  <c r="BB1869" i="1"/>
  <c r="BB1870" i="1"/>
  <c r="BB1871" i="1"/>
  <c r="BB1872" i="1"/>
  <c r="BB1873" i="1"/>
  <c r="BB1874" i="1"/>
  <c r="BB1875" i="1"/>
  <c r="BB1876" i="1"/>
  <c r="BB1877" i="1"/>
  <c r="BB1878" i="1"/>
  <c r="BB1879" i="1"/>
  <c r="BB1880" i="1"/>
  <c r="BB1881" i="1"/>
  <c r="BB1882" i="1"/>
  <c r="BB1883" i="1"/>
  <c r="BB1884" i="1"/>
  <c r="BB1885" i="1"/>
  <c r="BB1886" i="1"/>
  <c r="BB1887" i="1"/>
  <c r="BB1888" i="1"/>
  <c r="BB1889" i="1"/>
  <c r="BB1890" i="1"/>
  <c r="BB1891" i="1"/>
  <c r="BB1892" i="1"/>
  <c r="BB1893" i="1"/>
  <c r="BB1894" i="1"/>
  <c r="BB1895" i="1"/>
  <c r="BB1896" i="1"/>
  <c r="BB1897" i="1"/>
  <c r="BB1898" i="1"/>
  <c r="BB1899" i="1"/>
  <c r="BB1900" i="1"/>
  <c r="BB1901" i="1"/>
  <c r="BB1902" i="1"/>
  <c r="BB1903" i="1"/>
  <c r="BB1904" i="1"/>
  <c r="BB1905" i="1"/>
  <c r="BB1906" i="1"/>
  <c r="BB1907" i="1"/>
  <c r="BB1908" i="1"/>
  <c r="BB1909" i="1"/>
  <c r="BB1910" i="1"/>
  <c r="BB1911" i="1"/>
  <c r="BB1912" i="1"/>
  <c r="BB1913" i="1"/>
  <c r="BB1914" i="1"/>
  <c r="BB1915" i="1"/>
  <c r="BB1916" i="1"/>
  <c r="BB1917" i="1"/>
  <c r="BB1918" i="1"/>
  <c r="BB1919" i="1"/>
  <c r="BB1920" i="1"/>
  <c r="BB1921" i="1"/>
  <c r="BB1922" i="1"/>
  <c r="BB1923" i="1"/>
  <c r="BB1924" i="1"/>
  <c r="BB1925" i="1"/>
  <c r="BB1926" i="1"/>
  <c r="BB1927" i="1"/>
  <c r="BB1928" i="1"/>
  <c r="BB1929" i="1"/>
  <c r="BB1930" i="1"/>
  <c r="BB1931" i="1"/>
  <c r="BB1932" i="1"/>
  <c r="BB1933" i="1"/>
  <c r="BB1934" i="1"/>
  <c r="BB1935" i="1"/>
  <c r="BB1936" i="1"/>
  <c r="BB1937" i="1"/>
  <c r="BB1938" i="1"/>
  <c r="BB1939" i="1"/>
  <c r="BB1940" i="1"/>
  <c r="BB1941" i="1"/>
  <c r="BB1942" i="1"/>
  <c r="BB1943" i="1"/>
  <c r="BB1944" i="1"/>
  <c r="BB1945" i="1"/>
  <c r="BB1946" i="1"/>
  <c r="BB1947" i="1"/>
  <c r="BB1948" i="1"/>
  <c r="BB1949" i="1"/>
  <c r="BB1950" i="1"/>
  <c r="BB1951" i="1"/>
  <c r="BB1952" i="1"/>
  <c r="BB1953" i="1"/>
  <c r="BB1954" i="1"/>
  <c r="BB1955" i="1"/>
  <c r="BB1956" i="1"/>
  <c r="BB1957" i="1"/>
  <c r="BB1958" i="1"/>
  <c r="BB1959" i="1"/>
  <c r="BB1960" i="1"/>
  <c r="BB1961" i="1"/>
  <c r="BB1962" i="1"/>
  <c r="BB1963" i="1"/>
  <c r="BB1964" i="1"/>
  <c r="BB1965" i="1"/>
  <c r="BB1966" i="1"/>
  <c r="BB1967" i="1"/>
  <c r="BB1968" i="1"/>
  <c r="BB1969" i="1"/>
  <c r="BB1970" i="1"/>
  <c r="BB1971" i="1"/>
  <c r="BB1972" i="1"/>
  <c r="BB1973" i="1"/>
  <c r="BB1974" i="1"/>
  <c r="BB1975" i="1"/>
  <c r="BB1976" i="1"/>
  <c r="BB1977" i="1"/>
  <c r="BB1978" i="1"/>
  <c r="BB1979" i="1"/>
  <c r="BB1980" i="1"/>
  <c r="BB1981" i="1"/>
  <c r="BB1982" i="1"/>
  <c r="BB1983" i="1"/>
  <c r="BB1984" i="1"/>
  <c r="BB1985" i="1"/>
  <c r="BB1986" i="1"/>
  <c r="BB1987" i="1"/>
  <c r="BB1988" i="1"/>
  <c r="BB1989" i="1"/>
  <c r="BB1990" i="1"/>
  <c r="BB1991" i="1"/>
  <c r="BB1992" i="1"/>
  <c r="BB1993" i="1"/>
  <c r="BB1994" i="1"/>
  <c r="BB1995" i="1"/>
  <c r="BB1996" i="1"/>
  <c r="BB1997" i="1"/>
  <c r="BB1998" i="1"/>
  <c r="BB1999" i="1"/>
  <c r="BB2000" i="1"/>
  <c r="BB2001" i="1"/>
  <c r="BB2002" i="1"/>
  <c r="BB2003" i="1"/>
  <c r="BB2004" i="1"/>
  <c r="BB2005" i="1"/>
  <c r="BB2006" i="1"/>
  <c r="BB2007" i="1"/>
  <c r="BB2008" i="1"/>
  <c r="BB2009" i="1"/>
  <c r="BB2010" i="1"/>
  <c r="BB2011" i="1"/>
  <c r="BB2012" i="1"/>
  <c r="BB2013" i="1"/>
  <c r="BB2014" i="1"/>
  <c r="BB2015" i="1"/>
  <c r="BB2016" i="1"/>
  <c r="BB2017" i="1"/>
  <c r="BB2018" i="1"/>
  <c r="BB2019" i="1"/>
  <c r="BB2020" i="1"/>
  <c r="BB2021" i="1"/>
  <c r="BB2022" i="1"/>
  <c r="BB2023" i="1"/>
  <c r="BB2024" i="1"/>
  <c r="BB2025" i="1"/>
  <c r="BB2026" i="1"/>
  <c r="BB2027" i="1"/>
  <c r="BB2028" i="1"/>
  <c r="BB2029" i="1"/>
  <c r="BB2030" i="1"/>
  <c r="BB2031" i="1"/>
  <c r="BB2032" i="1"/>
  <c r="BB2033" i="1"/>
  <c r="BB2034" i="1"/>
  <c r="BB2035" i="1"/>
  <c r="BB2036" i="1"/>
  <c r="BB2037" i="1"/>
  <c r="BB2038" i="1"/>
  <c r="BB2039" i="1"/>
  <c r="BB2040" i="1"/>
  <c r="BB2041" i="1"/>
  <c r="BB2042" i="1"/>
  <c r="BB2043" i="1"/>
  <c r="BB2044" i="1"/>
  <c r="BB2045" i="1"/>
  <c r="BB2046" i="1"/>
  <c r="BB2047" i="1"/>
  <c r="BB2048" i="1"/>
  <c r="BB2049" i="1"/>
  <c r="BB2050" i="1"/>
  <c r="BB2051" i="1"/>
  <c r="BB2052" i="1"/>
  <c r="BB2053" i="1"/>
  <c r="BB2054" i="1"/>
  <c r="BB2055" i="1"/>
  <c r="BB2056" i="1"/>
  <c r="BB2057" i="1"/>
  <c r="BB2058" i="1"/>
  <c r="BB2059" i="1"/>
  <c r="BB2060" i="1"/>
  <c r="BB2061" i="1"/>
  <c r="BB2062" i="1"/>
  <c r="BB2063" i="1"/>
  <c r="BB2064" i="1"/>
  <c r="BB2065" i="1"/>
  <c r="BB2066" i="1"/>
  <c r="BB2067" i="1"/>
  <c r="BB2068" i="1"/>
  <c r="BB2069" i="1"/>
  <c r="BB2070" i="1"/>
  <c r="BB2071" i="1"/>
  <c r="BB2072" i="1"/>
  <c r="BB2073" i="1"/>
  <c r="BB2074" i="1"/>
  <c r="BB2075" i="1"/>
  <c r="BB2076" i="1"/>
  <c r="BB2077" i="1"/>
  <c r="BB2078" i="1"/>
  <c r="BB2079" i="1"/>
  <c r="BB2080" i="1"/>
  <c r="BB2081" i="1"/>
  <c r="BB2082" i="1"/>
  <c r="BB2083" i="1"/>
  <c r="BB2084" i="1"/>
  <c r="BB2085" i="1"/>
  <c r="BB2086" i="1"/>
  <c r="BB2087" i="1"/>
  <c r="BB2088" i="1"/>
  <c r="BB2089" i="1"/>
  <c r="BB2090" i="1"/>
  <c r="BB2091" i="1"/>
  <c r="BB2092" i="1"/>
  <c r="BB2093" i="1"/>
  <c r="BB2094" i="1"/>
  <c r="BB2095" i="1"/>
  <c r="BB2096" i="1"/>
  <c r="BB2097" i="1"/>
  <c r="BB2098" i="1"/>
  <c r="BB2099" i="1"/>
  <c r="BB2100" i="1"/>
  <c r="BB2101" i="1"/>
  <c r="BB2102" i="1"/>
  <c r="BB2103" i="1"/>
  <c r="BB2104" i="1"/>
  <c r="BB2105" i="1"/>
  <c r="BB2106" i="1"/>
  <c r="BB2107" i="1"/>
  <c r="BB2108" i="1"/>
  <c r="BB2109" i="1"/>
  <c r="BB2110" i="1"/>
  <c r="BB2111" i="1"/>
  <c r="BB2112" i="1"/>
  <c r="BB2113" i="1"/>
  <c r="BB2114" i="1"/>
  <c r="BB2115" i="1"/>
  <c r="BB2116" i="1"/>
  <c r="BB2117" i="1"/>
  <c r="BB2118" i="1"/>
  <c r="BB2119" i="1"/>
  <c r="BB2120" i="1"/>
  <c r="BB2121" i="1"/>
  <c r="BB2122" i="1"/>
  <c r="BB2123" i="1"/>
  <c r="BB2124" i="1"/>
  <c r="BB2125" i="1"/>
  <c r="BB2126" i="1"/>
  <c r="BB2127" i="1"/>
  <c r="BB2128" i="1"/>
  <c r="BB2129" i="1"/>
  <c r="BB2130" i="1"/>
  <c r="BB2131" i="1"/>
  <c r="BB2132" i="1"/>
  <c r="BB2133" i="1"/>
  <c r="BB2134" i="1"/>
  <c r="BB2135" i="1"/>
  <c r="BB2136" i="1"/>
  <c r="BB2137" i="1"/>
  <c r="BB2138" i="1"/>
  <c r="BB2139" i="1"/>
  <c r="BB2140" i="1"/>
  <c r="BB2141" i="1"/>
  <c r="BB2142" i="1"/>
  <c r="BB2143" i="1"/>
  <c r="BB2144" i="1"/>
  <c r="BB2145" i="1"/>
  <c r="BB2146" i="1"/>
  <c r="BB2147" i="1"/>
  <c r="BB2148" i="1"/>
  <c r="BB2149" i="1"/>
  <c r="BB2150" i="1"/>
  <c r="BB2151" i="1"/>
  <c r="BB2152" i="1"/>
  <c r="BB2153" i="1"/>
  <c r="BB2154" i="1"/>
  <c r="BB2155" i="1"/>
  <c r="BB2156" i="1"/>
  <c r="BB2157" i="1"/>
  <c r="BB2158" i="1"/>
  <c r="BB2159" i="1"/>
  <c r="BB2160" i="1"/>
  <c r="BB2161" i="1"/>
  <c r="BB2162" i="1"/>
  <c r="BB2163" i="1"/>
  <c r="BB2164" i="1"/>
  <c r="BB2165" i="1"/>
  <c r="BB2166" i="1"/>
  <c r="BB2167" i="1"/>
  <c r="BB2168" i="1"/>
  <c r="BB2169" i="1"/>
  <c r="BB2170" i="1"/>
  <c r="BB2171" i="1"/>
  <c r="BB2172" i="1"/>
  <c r="BB2173" i="1"/>
  <c r="BB2174" i="1"/>
  <c r="BB2175" i="1"/>
  <c r="BB2176" i="1"/>
  <c r="BB2177" i="1"/>
  <c r="BB2178" i="1"/>
  <c r="BB2179" i="1"/>
  <c r="BB2180" i="1"/>
  <c r="BB2181" i="1"/>
  <c r="BB2182" i="1"/>
  <c r="BB2183" i="1"/>
  <c r="BB2184" i="1"/>
  <c r="BB2185" i="1"/>
  <c r="BB2186" i="1"/>
  <c r="BB2187" i="1"/>
  <c r="BB2188" i="1"/>
  <c r="BB2189" i="1"/>
  <c r="BB2190" i="1"/>
  <c r="BB2191" i="1"/>
  <c r="BB2192" i="1"/>
  <c r="BB2193" i="1"/>
  <c r="BB2194" i="1"/>
  <c r="BB2195" i="1"/>
  <c r="BB2196" i="1"/>
  <c r="BB2197" i="1"/>
  <c r="BB2198" i="1"/>
  <c r="BB2199" i="1"/>
  <c r="BB2200" i="1"/>
  <c r="BB2201" i="1"/>
  <c r="BB2202" i="1"/>
  <c r="BB2203" i="1"/>
  <c r="BB2204" i="1"/>
  <c r="BB2205" i="1"/>
  <c r="BB2206" i="1"/>
  <c r="BB2207" i="1"/>
  <c r="BB2208" i="1"/>
  <c r="BB2209" i="1"/>
  <c r="BB2210" i="1"/>
  <c r="BB2211" i="1"/>
  <c r="BB2212" i="1"/>
  <c r="BB2213" i="1"/>
  <c r="BB2214" i="1"/>
  <c r="BB2215" i="1"/>
  <c r="BB2216" i="1"/>
  <c r="BB2217" i="1"/>
  <c r="BB2218" i="1"/>
  <c r="BB2219" i="1"/>
  <c r="BB2220" i="1"/>
  <c r="BB2221" i="1"/>
  <c r="BB2222" i="1"/>
  <c r="BB2223" i="1"/>
  <c r="BB2224" i="1"/>
  <c r="BB2225" i="1"/>
  <c r="BB2226" i="1"/>
  <c r="BB2227" i="1"/>
  <c r="BB2228" i="1"/>
  <c r="BB2229" i="1"/>
  <c r="BB2230" i="1"/>
  <c r="BB2231" i="1"/>
  <c r="BB2232" i="1"/>
  <c r="BB2233" i="1"/>
  <c r="BB2234" i="1"/>
  <c r="BB2235" i="1"/>
  <c r="BB2236" i="1"/>
  <c r="BB2237" i="1"/>
  <c r="BB2238" i="1"/>
  <c r="BB2239" i="1"/>
  <c r="BB2240" i="1"/>
  <c r="BB2241" i="1"/>
  <c r="BB2242" i="1"/>
  <c r="BB2243" i="1"/>
  <c r="BB2244" i="1"/>
  <c r="BB2245" i="1"/>
  <c r="BB2246" i="1"/>
  <c r="BB2247" i="1"/>
  <c r="BB2248" i="1"/>
  <c r="BB2249" i="1"/>
  <c r="BB2250" i="1"/>
  <c r="BB2251" i="1"/>
  <c r="BB2252" i="1"/>
  <c r="BB2253" i="1"/>
  <c r="BB2254" i="1"/>
  <c r="BB2255" i="1"/>
  <c r="BB2256" i="1"/>
  <c r="BB2257" i="1"/>
  <c r="BB2258" i="1"/>
  <c r="BB2259" i="1"/>
  <c r="BB2260" i="1"/>
  <c r="BB2261" i="1"/>
  <c r="BB2262" i="1"/>
  <c r="BB2263" i="1"/>
  <c r="BB2264" i="1"/>
  <c r="BB2265" i="1"/>
  <c r="BB2266" i="1"/>
  <c r="BB2267" i="1"/>
  <c r="BB2268" i="1"/>
  <c r="BB2269" i="1"/>
  <c r="BB2270" i="1"/>
  <c r="BB2271" i="1"/>
  <c r="BB2272" i="1"/>
  <c r="BB2273" i="1"/>
  <c r="BB2274" i="1"/>
  <c r="BB2275" i="1"/>
  <c r="BB2276" i="1"/>
  <c r="BB2277" i="1"/>
  <c r="BB2278" i="1"/>
  <c r="BB2279" i="1"/>
  <c r="BB2280" i="1"/>
  <c r="BB2281" i="1"/>
  <c r="BB2282" i="1"/>
  <c r="BB2283" i="1"/>
  <c r="BB2284" i="1"/>
  <c r="BB2285" i="1"/>
  <c r="BB2286" i="1"/>
  <c r="BB2287" i="1"/>
  <c r="BB2288" i="1"/>
  <c r="BB2289" i="1"/>
  <c r="BB2290" i="1"/>
  <c r="BB2291" i="1"/>
  <c r="BB2292" i="1"/>
  <c r="BB2293" i="1"/>
  <c r="BB2294" i="1"/>
  <c r="BB2295" i="1"/>
  <c r="BB2296" i="1"/>
  <c r="BB2297" i="1"/>
  <c r="BB2298" i="1"/>
  <c r="BB2299" i="1"/>
  <c r="BB2300" i="1"/>
  <c r="BB2301" i="1"/>
  <c r="BB2302" i="1"/>
  <c r="BB2303" i="1"/>
  <c r="BB2304" i="1"/>
  <c r="BB2305" i="1"/>
  <c r="BB2306" i="1"/>
  <c r="BB2307" i="1"/>
  <c r="BB2308" i="1"/>
  <c r="BB2309" i="1"/>
  <c r="BB2310" i="1"/>
  <c r="BB2311" i="1"/>
  <c r="BB2312" i="1"/>
  <c r="BB2313" i="1"/>
  <c r="BB2314" i="1"/>
  <c r="BB2315" i="1"/>
  <c r="BB2316" i="1"/>
  <c r="BB2317" i="1"/>
  <c r="BB2318" i="1"/>
  <c r="BB2319" i="1"/>
  <c r="BB2320" i="1"/>
  <c r="BB2321" i="1"/>
  <c r="BB2322" i="1"/>
  <c r="BB2323" i="1"/>
  <c r="BB2324" i="1"/>
  <c r="BB2325" i="1"/>
  <c r="BB2326" i="1"/>
  <c r="BB2327" i="1"/>
  <c r="BB2328" i="1"/>
  <c r="BB2329" i="1"/>
  <c r="BB2330" i="1"/>
  <c r="BB2331" i="1"/>
  <c r="BB2332" i="1"/>
  <c r="BB2333" i="1"/>
  <c r="BB2334" i="1"/>
  <c r="BB2335" i="1"/>
  <c r="BB2336" i="1"/>
  <c r="BB2337" i="1"/>
  <c r="BB2338" i="1"/>
  <c r="BB2339" i="1"/>
  <c r="BB2340" i="1"/>
  <c r="BB2341" i="1"/>
  <c r="BB2342" i="1"/>
  <c r="BB2343" i="1"/>
  <c r="BB2344" i="1"/>
  <c r="BB2345" i="1"/>
  <c r="BB2346" i="1"/>
  <c r="BB2347" i="1"/>
  <c r="BB2348" i="1"/>
  <c r="BB2349" i="1"/>
  <c r="BB2350" i="1"/>
  <c r="BB2351" i="1"/>
  <c r="BB2352" i="1"/>
  <c r="BB2353" i="1"/>
  <c r="BB2354" i="1"/>
  <c r="BB2355" i="1"/>
  <c r="BB2356" i="1"/>
  <c r="BB2357" i="1"/>
  <c r="BB2358" i="1"/>
  <c r="BB2359" i="1"/>
  <c r="BB2360" i="1"/>
  <c r="BB2361" i="1"/>
  <c r="BB2362" i="1"/>
  <c r="BB2363" i="1"/>
  <c r="BB2364" i="1"/>
  <c r="BB2365" i="1"/>
  <c r="BB2366" i="1"/>
  <c r="BB2367" i="1"/>
  <c r="BB2368" i="1"/>
  <c r="BB2369" i="1"/>
  <c r="BB2370" i="1"/>
  <c r="BB2371" i="1"/>
  <c r="BB2372" i="1"/>
  <c r="BB2373" i="1"/>
  <c r="BB2374" i="1"/>
  <c r="BB2375" i="1"/>
  <c r="BB2376" i="1"/>
  <c r="BB2377" i="1"/>
  <c r="BB2378" i="1"/>
  <c r="BB2379" i="1"/>
  <c r="BB2380" i="1"/>
  <c r="BB2381" i="1"/>
  <c r="BB2382" i="1"/>
  <c r="BB2383" i="1"/>
  <c r="BB2384" i="1"/>
  <c r="BB2385" i="1"/>
  <c r="BB2386" i="1"/>
  <c r="BB2387" i="1"/>
  <c r="BB2388" i="1"/>
  <c r="BB2389" i="1"/>
  <c r="BB2390" i="1"/>
  <c r="BB2391" i="1"/>
  <c r="BB2392" i="1"/>
  <c r="BB2393" i="1"/>
  <c r="BB2394" i="1"/>
  <c r="BB2395" i="1"/>
  <c r="BB2396" i="1"/>
  <c r="BB2397" i="1"/>
  <c r="BB2398" i="1"/>
  <c r="BB2399" i="1"/>
  <c r="BB2400" i="1"/>
  <c r="BB2401" i="1"/>
  <c r="BB2402" i="1"/>
  <c r="BB2403" i="1"/>
  <c r="BB2404" i="1"/>
  <c r="BB2405" i="1"/>
  <c r="BB2406" i="1"/>
  <c r="BB2407" i="1"/>
  <c r="BB2408" i="1"/>
  <c r="BB2409" i="1"/>
  <c r="BB2410" i="1"/>
  <c r="BB2411" i="1"/>
  <c r="BB2412" i="1"/>
  <c r="BB2413" i="1"/>
  <c r="BB2414" i="1"/>
  <c r="BB2415" i="1"/>
  <c r="BB2416" i="1"/>
  <c r="BB2417" i="1"/>
  <c r="BB2418" i="1"/>
  <c r="BB2419" i="1"/>
  <c r="BB2420" i="1"/>
  <c r="BB2421" i="1"/>
  <c r="BB2422" i="1"/>
  <c r="BB2423" i="1"/>
  <c r="BB2424" i="1"/>
  <c r="BB2425" i="1"/>
  <c r="BB2426" i="1"/>
  <c r="BB2427" i="1"/>
  <c r="BB2428" i="1"/>
  <c r="BB2429" i="1"/>
  <c r="BB2430" i="1"/>
  <c r="BB2431" i="1"/>
  <c r="BB2432" i="1"/>
  <c r="BB2433" i="1"/>
  <c r="BB2434" i="1"/>
  <c r="BB2435" i="1"/>
  <c r="BB2436" i="1"/>
  <c r="BB2437" i="1"/>
  <c r="BB2438" i="1"/>
  <c r="BB2439" i="1"/>
  <c r="BB2440" i="1"/>
  <c r="BB2441" i="1"/>
  <c r="BB2442" i="1"/>
  <c r="BB2443" i="1"/>
  <c r="BB2444" i="1"/>
  <c r="BB2445" i="1"/>
  <c r="BB2446" i="1"/>
  <c r="BB2447" i="1"/>
  <c r="BB2448" i="1"/>
  <c r="BB2449" i="1"/>
  <c r="BB2450" i="1"/>
  <c r="BB2451" i="1"/>
  <c r="BB2452" i="1"/>
  <c r="BB2453" i="1"/>
  <c r="BB2454" i="1"/>
  <c r="BB2455" i="1"/>
  <c r="BB2456" i="1"/>
  <c r="BB2457" i="1"/>
  <c r="BB2458" i="1"/>
  <c r="BB2459" i="1"/>
  <c r="BB2460" i="1"/>
  <c r="BB2461" i="1"/>
  <c r="BB2462" i="1"/>
  <c r="BB2463" i="1"/>
  <c r="BB2464" i="1"/>
  <c r="BB2465" i="1"/>
  <c r="BB2466" i="1"/>
  <c r="BB2467" i="1"/>
  <c r="BB2468" i="1"/>
  <c r="BB2469" i="1"/>
  <c r="BB2470" i="1"/>
  <c r="BB2471" i="1"/>
  <c r="BB2472" i="1"/>
  <c r="BB2473" i="1"/>
  <c r="BB2474" i="1"/>
  <c r="BB2475" i="1"/>
  <c r="BB2476" i="1"/>
  <c r="BB2477" i="1"/>
  <c r="BB2478" i="1"/>
  <c r="BB2479" i="1"/>
  <c r="BB2480" i="1"/>
  <c r="BB2481" i="1"/>
  <c r="BB2482" i="1"/>
  <c r="BB2483" i="1"/>
  <c r="BB2484" i="1"/>
  <c r="BB2485" i="1"/>
  <c r="BB2486" i="1"/>
  <c r="BB2487" i="1"/>
  <c r="BB2488" i="1"/>
  <c r="BB2489" i="1"/>
  <c r="BB2490" i="1"/>
  <c r="BB2491" i="1"/>
  <c r="BB2492" i="1"/>
  <c r="BB2493" i="1"/>
  <c r="BB2494" i="1"/>
  <c r="BB2495" i="1"/>
  <c r="BB2496" i="1"/>
  <c r="BB2497" i="1"/>
  <c r="BB2498" i="1"/>
  <c r="BB2499" i="1"/>
  <c r="BB2500" i="1"/>
  <c r="BB2501" i="1"/>
  <c r="BB2502" i="1"/>
  <c r="BB2503" i="1"/>
  <c r="BB2504" i="1"/>
  <c r="BB2505" i="1"/>
  <c r="BB2506" i="1"/>
  <c r="BB2507" i="1"/>
  <c r="BB2508" i="1"/>
  <c r="BB2509" i="1"/>
  <c r="BB2510" i="1"/>
  <c r="BB2511" i="1"/>
  <c r="BB2512" i="1"/>
  <c r="BB2513" i="1"/>
  <c r="BB2514" i="1"/>
  <c r="BB2515" i="1"/>
  <c r="BB2516" i="1"/>
  <c r="BB2517" i="1"/>
  <c r="BB2518" i="1"/>
  <c r="BB2519" i="1"/>
  <c r="BB2520" i="1"/>
  <c r="BB2521" i="1"/>
  <c r="BB2522" i="1"/>
  <c r="BB2523" i="1"/>
  <c r="BB2524" i="1"/>
  <c r="BB2525" i="1"/>
  <c r="BB2526" i="1"/>
  <c r="BB2527" i="1"/>
  <c r="BB2528" i="1"/>
  <c r="BB2529" i="1"/>
  <c r="BB2530" i="1"/>
  <c r="BB2531" i="1"/>
  <c r="BB2532" i="1"/>
  <c r="BB2533" i="1"/>
  <c r="BB2534" i="1"/>
  <c r="BB2535" i="1"/>
  <c r="BB2536" i="1"/>
  <c r="BB2537" i="1"/>
  <c r="BB2538" i="1"/>
  <c r="BB2539" i="1"/>
  <c r="BB2540" i="1"/>
  <c r="BB2541" i="1"/>
  <c r="BB2542" i="1"/>
  <c r="BB2543" i="1"/>
  <c r="BB2544" i="1"/>
  <c r="BB2545" i="1"/>
  <c r="BB2546" i="1"/>
  <c r="BB2547" i="1"/>
  <c r="BB2548" i="1"/>
  <c r="BB2549" i="1"/>
  <c r="BB2550" i="1"/>
  <c r="BB2551" i="1"/>
  <c r="BB2552" i="1"/>
  <c r="BB2553" i="1"/>
  <c r="BB2554" i="1"/>
  <c r="BB2555" i="1"/>
  <c r="BB2556" i="1"/>
  <c r="BB2557" i="1"/>
  <c r="BB2558" i="1"/>
  <c r="BB2559" i="1"/>
  <c r="BB2560" i="1"/>
  <c r="BB2561" i="1"/>
  <c r="BB2562" i="1"/>
  <c r="BB2563" i="1"/>
  <c r="BB2564" i="1"/>
  <c r="BB2565" i="1"/>
  <c r="BB2566" i="1"/>
  <c r="BB2567" i="1"/>
  <c r="BB2568" i="1"/>
  <c r="BB2569" i="1"/>
  <c r="BB2570" i="1"/>
  <c r="BB2571" i="1"/>
  <c r="BB2572" i="1"/>
  <c r="BB2573" i="1"/>
  <c r="BB2574" i="1"/>
  <c r="BB2575" i="1"/>
  <c r="BB2576" i="1"/>
  <c r="BB2577" i="1"/>
  <c r="BB2578" i="1"/>
  <c r="BB2579" i="1"/>
  <c r="BB2580" i="1"/>
  <c r="BB2581" i="1"/>
  <c r="BB2582" i="1"/>
  <c r="BB2583" i="1"/>
  <c r="BB2584" i="1"/>
  <c r="BB2585" i="1"/>
  <c r="BB2586" i="1"/>
  <c r="BB2587" i="1"/>
  <c r="BB2588" i="1"/>
  <c r="BB2589" i="1"/>
  <c r="BB2590" i="1"/>
  <c r="BB2591" i="1"/>
  <c r="BB2592" i="1"/>
  <c r="BB2593" i="1"/>
  <c r="BB2594" i="1"/>
  <c r="BB2595" i="1"/>
  <c r="BB2596" i="1"/>
  <c r="BB2597" i="1"/>
  <c r="BB2598" i="1"/>
  <c r="BB2599" i="1"/>
  <c r="BB2600" i="1"/>
  <c r="BB2601" i="1"/>
  <c r="BB2602" i="1"/>
  <c r="BB2603" i="1"/>
  <c r="BB2604" i="1"/>
  <c r="BB2605" i="1"/>
  <c r="BB2606" i="1"/>
  <c r="BB2607" i="1"/>
  <c r="BB2608" i="1"/>
  <c r="BB2609" i="1"/>
  <c r="BB2610" i="1"/>
  <c r="BB2611" i="1"/>
  <c r="BB2612" i="1"/>
  <c r="BB2613" i="1"/>
  <c r="BB2614" i="1"/>
  <c r="BB2615" i="1"/>
  <c r="BB2616" i="1"/>
  <c r="BB2617" i="1"/>
  <c r="BB2618" i="1"/>
  <c r="BB2619" i="1"/>
  <c r="BB2620" i="1"/>
  <c r="BB2621" i="1"/>
  <c r="BB2622" i="1"/>
  <c r="BB2623" i="1"/>
  <c r="BB2624" i="1"/>
  <c r="BB2625" i="1"/>
  <c r="BB2626" i="1"/>
  <c r="BB2627" i="1"/>
  <c r="BB2628" i="1"/>
  <c r="BB2629" i="1"/>
  <c r="BB2630" i="1"/>
  <c r="BB2631" i="1"/>
  <c r="BB2632" i="1"/>
  <c r="BB2633" i="1"/>
  <c r="BB2634" i="1"/>
  <c r="BB2635" i="1"/>
  <c r="BB2636" i="1"/>
  <c r="BB2637" i="1"/>
  <c r="BB2638" i="1"/>
  <c r="BB2639" i="1"/>
  <c r="BB2640" i="1"/>
  <c r="BB2641" i="1"/>
  <c r="BB2642" i="1"/>
  <c r="BB2643" i="1"/>
  <c r="BB2644" i="1"/>
  <c r="BB2645" i="1"/>
  <c r="BB2646" i="1"/>
  <c r="BB2647" i="1"/>
  <c r="BB2648" i="1"/>
  <c r="BB2649" i="1"/>
  <c r="BB2650" i="1"/>
  <c r="BB2651" i="1"/>
  <c r="BB2652" i="1"/>
  <c r="BB2653" i="1"/>
  <c r="BB2654" i="1"/>
  <c r="BB2655" i="1"/>
  <c r="BB2656" i="1"/>
  <c r="BB2657" i="1"/>
  <c r="BB2658" i="1"/>
  <c r="BB2659" i="1"/>
  <c r="BB2660" i="1"/>
  <c r="BB2661" i="1"/>
  <c r="BB2662" i="1"/>
  <c r="BB2663" i="1"/>
  <c r="BB2664" i="1"/>
  <c r="BB2665" i="1"/>
  <c r="BB2666" i="1"/>
  <c r="BB2667" i="1"/>
  <c r="BB2668" i="1"/>
  <c r="BB2669" i="1"/>
  <c r="BB2670" i="1"/>
  <c r="BB2671" i="1"/>
  <c r="BB2672" i="1"/>
  <c r="BB2673" i="1"/>
  <c r="BB2674" i="1"/>
  <c r="BB2675" i="1"/>
  <c r="BB2676" i="1"/>
  <c r="BB2677" i="1"/>
  <c r="BB2678" i="1"/>
  <c r="BB2679" i="1"/>
  <c r="BB2680" i="1"/>
  <c r="BB2681" i="1"/>
  <c r="BB2682" i="1"/>
  <c r="BB2683" i="1"/>
  <c r="BB2684" i="1"/>
  <c r="BB2685" i="1"/>
  <c r="BB2686" i="1"/>
  <c r="BB2687" i="1"/>
  <c r="BB2688" i="1"/>
  <c r="BB2689" i="1"/>
  <c r="BB2690" i="1"/>
  <c r="BB2691" i="1"/>
  <c r="BB2692" i="1"/>
  <c r="BB2693" i="1"/>
  <c r="BB2694" i="1"/>
  <c r="BB2695" i="1"/>
  <c r="BB2696" i="1"/>
  <c r="BB2697" i="1"/>
  <c r="BB2698" i="1"/>
  <c r="BB2699" i="1"/>
  <c r="BB2700" i="1"/>
  <c r="BB2701" i="1"/>
  <c r="BB2702" i="1"/>
  <c r="BB2703" i="1"/>
  <c r="BB2704" i="1"/>
  <c r="BB2705" i="1"/>
  <c r="BB2706" i="1"/>
  <c r="BB2707" i="1"/>
  <c r="BB2708" i="1"/>
  <c r="BB2709" i="1"/>
  <c r="BB2710" i="1"/>
  <c r="BB2711" i="1"/>
  <c r="BB2712" i="1"/>
  <c r="BB2713" i="1"/>
  <c r="BB2714" i="1"/>
  <c r="BB2715" i="1"/>
  <c r="BB2716" i="1"/>
  <c r="BB2717" i="1"/>
  <c r="BB2718" i="1"/>
  <c r="BB2719" i="1"/>
  <c r="BB2720" i="1"/>
  <c r="BB2721" i="1"/>
  <c r="BB2722" i="1"/>
  <c r="BB2723" i="1"/>
  <c r="BB2724" i="1"/>
  <c r="BB2725" i="1"/>
  <c r="BB2726" i="1"/>
  <c r="BB2727" i="1"/>
  <c r="BB2728" i="1"/>
  <c r="BB2729" i="1"/>
  <c r="BB2730" i="1"/>
  <c r="BB2731" i="1"/>
  <c r="BB2732" i="1"/>
  <c r="BB2733" i="1"/>
  <c r="BB2734" i="1"/>
  <c r="BB2735" i="1"/>
  <c r="BB2736" i="1"/>
  <c r="BB2737" i="1"/>
  <c r="BB2738" i="1"/>
  <c r="BB2739" i="1"/>
  <c r="BB2740" i="1"/>
  <c r="BB2741" i="1"/>
  <c r="BB2742" i="1"/>
  <c r="BB2743" i="1"/>
  <c r="BB2744" i="1"/>
  <c r="BB2745" i="1"/>
  <c r="BB2746" i="1"/>
  <c r="BB2747" i="1"/>
  <c r="BB2748" i="1"/>
  <c r="BB2749" i="1"/>
  <c r="BB2750" i="1"/>
  <c r="BB2751" i="1"/>
  <c r="BB2752" i="1"/>
  <c r="BB2753" i="1"/>
  <c r="BB2754" i="1"/>
  <c r="BB2755" i="1"/>
  <c r="BB2756" i="1"/>
  <c r="BB2757" i="1"/>
  <c r="BB2758" i="1"/>
  <c r="BB2759" i="1"/>
  <c r="BB2760" i="1"/>
  <c r="BB2761" i="1"/>
  <c r="BB2762" i="1"/>
  <c r="BB2763" i="1"/>
  <c r="BB2764" i="1"/>
  <c r="BB2765" i="1"/>
  <c r="BB2766" i="1"/>
  <c r="BB2767" i="1"/>
  <c r="BB2768" i="1"/>
  <c r="BB2769" i="1"/>
  <c r="BB2770" i="1"/>
  <c r="BB2771" i="1"/>
  <c r="BB2772" i="1"/>
  <c r="BB2773" i="1"/>
  <c r="BB2774" i="1"/>
  <c r="BB2775" i="1"/>
  <c r="BB2776" i="1"/>
  <c r="BB2777" i="1"/>
  <c r="BB2778" i="1"/>
  <c r="BB2779" i="1"/>
  <c r="BB2780" i="1"/>
  <c r="BB2781" i="1"/>
  <c r="BB2782" i="1"/>
  <c r="BB2783" i="1"/>
  <c r="BB2784" i="1"/>
  <c r="BB2785" i="1"/>
  <c r="BB2786" i="1"/>
  <c r="BB2787" i="1"/>
  <c r="BB2788" i="1"/>
  <c r="BB2789" i="1"/>
  <c r="BB2790" i="1"/>
  <c r="BB2791" i="1"/>
  <c r="BB2792" i="1"/>
  <c r="BB2793" i="1"/>
  <c r="BB2794" i="1"/>
  <c r="BB2795" i="1"/>
  <c r="BB2796" i="1"/>
  <c r="BB2797" i="1"/>
  <c r="BB2798" i="1"/>
  <c r="BB2799" i="1"/>
  <c r="BB2800" i="1"/>
  <c r="BB2801" i="1"/>
  <c r="BB2802" i="1"/>
  <c r="BB2803" i="1"/>
  <c r="BB2804" i="1"/>
  <c r="BB2805" i="1"/>
  <c r="BB2806" i="1"/>
  <c r="BB2807" i="1"/>
  <c r="BB2808" i="1"/>
  <c r="BB2809" i="1"/>
  <c r="BB2810" i="1"/>
  <c r="BB2811" i="1"/>
  <c r="BB2812" i="1"/>
  <c r="BB2813" i="1"/>
  <c r="BB2814" i="1"/>
  <c r="BB2815" i="1"/>
  <c r="BB2816" i="1"/>
  <c r="BB2817" i="1"/>
  <c r="BB2818" i="1"/>
  <c r="BB2819" i="1"/>
  <c r="BB2820" i="1"/>
  <c r="BB2821" i="1"/>
  <c r="BB2822" i="1"/>
  <c r="BB2823" i="1"/>
  <c r="BB2824" i="1"/>
  <c r="BB2825" i="1"/>
  <c r="BB2826" i="1"/>
  <c r="BB2827" i="1"/>
  <c r="BB2828" i="1"/>
  <c r="BB2829" i="1"/>
  <c r="BB2830" i="1"/>
  <c r="BB2831" i="1"/>
  <c r="BB2832" i="1"/>
  <c r="BB2833" i="1"/>
  <c r="BB2834" i="1"/>
  <c r="BB2835" i="1"/>
  <c r="BB2836" i="1"/>
  <c r="BB2837" i="1"/>
  <c r="BB2838" i="1"/>
  <c r="BB2839" i="1"/>
  <c r="BB2840" i="1"/>
  <c r="BB2841" i="1"/>
  <c r="BB2842" i="1"/>
  <c r="BB2843" i="1"/>
  <c r="BB2844" i="1"/>
  <c r="BB2845" i="1"/>
  <c r="BB2846" i="1"/>
  <c r="BB2847" i="1"/>
  <c r="BB2848" i="1"/>
  <c r="BB2849" i="1"/>
  <c r="BB2850" i="1"/>
  <c r="BB2851" i="1"/>
  <c r="BB2852" i="1"/>
  <c r="BB2853" i="1"/>
  <c r="BB2854" i="1"/>
  <c r="BB2855" i="1"/>
  <c r="BB2856" i="1"/>
  <c r="BB2857" i="1"/>
  <c r="BB2858" i="1"/>
  <c r="BB2859" i="1"/>
  <c r="BB2860" i="1"/>
  <c r="BB2861" i="1"/>
  <c r="BB2862" i="1"/>
  <c r="BB2863" i="1"/>
  <c r="BB2864" i="1"/>
  <c r="BB2865" i="1"/>
  <c r="BB2866" i="1"/>
  <c r="BB2867" i="1"/>
  <c r="BB2868" i="1"/>
  <c r="BB2869" i="1"/>
  <c r="BB2870" i="1"/>
  <c r="BB2871" i="1"/>
  <c r="BB2872" i="1"/>
  <c r="BB2873" i="1"/>
  <c r="BB2874" i="1"/>
  <c r="BB2875" i="1"/>
  <c r="BB2876" i="1"/>
  <c r="BB2877" i="1"/>
  <c r="BB2878" i="1"/>
  <c r="BB2879" i="1"/>
  <c r="BB2880" i="1"/>
  <c r="BB2881" i="1"/>
  <c r="BB2882" i="1"/>
  <c r="BB2883" i="1"/>
  <c r="BB2884" i="1"/>
  <c r="BB2885" i="1"/>
  <c r="BB2886" i="1"/>
  <c r="BB2887" i="1"/>
  <c r="BB2888" i="1"/>
  <c r="BB2889" i="1"/>
  <c r="BB2890" i="1"/>
  <c r="BB2891" i="1"/>
  <c r="BB2892" i="1"/>
  <c r="BB2893" i="1"/>
  <c r="BB2894" i="1"/>
  <c r="BB2895" i="1"/>
  <c r="BB2896" i="1"/>
  <c r="BB2897" i="1"/>
  <c r="BB2898" i="1"/>
  <c r="BB2899" i="1"/>
  <c r="BB2900" i="1"/>
  <c r="BB2901" i="1"/>
  <c r="BB2902" i="1"/>
  <c r="BB2903" i="1"/>
  <c r="BB2904" i="1"/>
  <c r="BB2905" i="1"/>
  <c r="BB2906" i="1"/>
  <c r="BB2907" i="1"/>
  <c r="BB2908" i="1"/>
  <c r="BB2909" i="1"/>
  <c r="BB2910" i="1"/>
  <c r="BB2911" i="1"/>
  <c r="BB2912" i="1"/>
  <c r="BB2913" i="1"/>
  <c r="BB2914" i="1"/>
  <c r="BB2915" i="1"/>
  <c r="BB2916" i="1"/>
  <c r="BB2917" i="1"/>
  <c r="BB2918" i="1"/>
  <c r="BB2919" i="1"/>
  <c r="BB2920" i="1"/>
  <c r="BB2921" i="1"/>
  <c r="BB2922" i="1"/>
  <c r="BB2923" i="1"/>
  <c r="BB2924" i="1"/>
  <c r="BB2925" i="1"/>
  <c r="BB2926" i="1"/>
  <c r="BB2927" i="1"/>
  <c r="BB2928" i="1"/>
  <c r="BB2929" i="1"/>
  <c r="BB2930" i="1"/>
  <c r="BB2931" i="1"/>
  <c r="BB2932" i="1"/>
  <c r="BB2933" i="1"/>
  <c r="BB2934" i="1"/>
  <c r="BB2935" i="1"/>
  <c r="BB2936" i="1"/>
  <c r="BB2937" i="1"/>
  <c r="BB2938" i="1"/>
  <c r="BB2939" i="1"/>
  <c r="BB2940" i="1"/>
  <c r="BB2941" i="1"/>
  <c r="BB2942" i="1"/>
  <c r="BB2943" i="1"/>
  <c r="BB2944" i="1"/>
  <c r="BB2945" i="1"/>
  <c r="BB2946" i="1"/>
  <c r="BB2947" i="1"/>
  <c r="BB2948" i="1"/>
  <c r="BB2949" i="1"/>
  <c r="BB2950" i="1"/>
  <c r="BB2951" i="1"/>
  <c r="BB2952" i="1"/>
  <c r="BB2953" i="1"/>
  <c r="BB2954" i="1"/>
  <c r="BB2955" i="1"/>
  <c r="BB2956" i="1"/>
  <c r="BB2957" i="1"/>
  <c r="BB2958" i="1"/>
  <c r="BB2959" i="1"/>
  <c r="BB2960" i="1"/>
  <c r="BB2961" i="1"/>
  <c r="BB2962" i="1"/>
  <c r="BB2963" i="1"/>
  <c r="BB2964" i="1"/>
  <c r="BB2965" i="1"/>
  <c r="BB2966" i="1"/>
  <c r="BB2967" i="1"/>
  <c r="BB2968" i="1"/>
  <c r="BB2969" i="1"/>
  <c r="BB2970" i="1"/>
  <c r="BB2971" i="1"/>
  <c r="BB2972" i="1"/>
  <c r="BB2973" i="1"/>
  <c r="BB2974" i="1"/>
  <c r="BB2975" i="1"/>
  <c r="BB2976" i="1"/>
  <c r="BB2977" i="1"/>
  <c r="BB2978" i="1"/>
  <c r="BB2979" i="1"/>
  <c r="BB2980" i="1"/>
  <c r="BB2981" i="1"/>
  <c r="BB2982" i="1"/>
  <c r="BB2983" i="1"/>
  <c r="BB2984" i="1"/>
  <c r="BB2985" i="1"/>
  <c r="BB2986" i="1"/>
  <c r="BB2987" i="1"/>
  <c r="BB2988" i="1"/>
  <c r="BB2989" i="1"/>
  <c r="BB2990" i="1"/>
  <c r="BB2991" i="1"/>
  <c r="BB2992" i="1"/>
  <c r="BB2993" i="1"/>
  <c r="BB2994" i="1"/>
  <c r="BB2995" i="1"/>
  <c r="BB2996" i="1"/>
  <c r="BB2997" i="1"/>
  <c r="BB2998" i="1"/>
  <c r="BB2999" i="1"/>
  <c r="BB3000" i="1"/>
  <c r="BB3001" i="1"/>
  <c r="BB3002" i="1"/>
  <c r="BB3003" i="1"/>
  <c r="BB3004" i="1"/>
  <c r="BB3005" i="1"/>
  <c r="BB3006" i="1"/>
  <c r="BB3007" i="1"/>
  <c r="BB3008" i="1"/>
  <c r="BB3009" i="1"/>
  <c r="BB3010" i="1"/>
  <c r="BB3011" i="1"/>
  <c r="BB3012" i="1"/>
  <c r="BB3013" i="1"/>
  <c r="BB3014" i="1"/>
  <c r="BB3015" i="1"/>
  <c r="BB3016" i="1"/>
  <c r="BB3017" i="1"/>
  <c r="BB3018" i="1"/>
  <c r="BB3019" i="1"/>
  <c r="BB3020" i="1"/>
  <c r="BB3021" i="1"/>
  <c r="BB3022" i="1"/>
  <c r="BB3023" i="1"/>
  <c r="BB3024" i="1"/>
  <c r="BB3025" i="1"/>
  <c r="BB3026" i="1"/>
  <c r="BB3027" i="1"/>
  <c r="BB3028" i="1"/>
  <c r="BB3029" i="1"/>
  <c r="BB3030" i="1"/>
  <c r="BB3031" i="1"/>
  <c r="BB3032" i="1"/>
  <c r="BB3033" i="1"/>
  <c r="BB3034" i="1"/>
  <c r="BB3035" i="1"/>
  <c r="BB3036" i="1"/>
  <c r="BB3037" i="1"/>
  <c r="BB3038" i="1"/>
  <c r="BB3039" i="1"/>
  <c r="BB3040" i="1"/>
  <c r="BB3041" i="1"/>
  <c r="BB3042" i="1"/>
  <c r="BB3043" i="1"/>
  <c r="BB3044" i="1"/>
  <c r="BB3045" i="1"/>
  <c r="BB3046" i="1"/>
  <c r="BB3047" i="1"/>
  <c r="BB3048" i="1"/>
  <c r="BB3049" i="1"/>
  <c r="BB3050" i="1"/>
  <c r="BB3051" i="1"/>
  <c r="BB3052" i="1"/>
  <c r="BB3053" i="1"/>
  <c r="BB3054" i="1"/>
  <c r="BB3055" i="1"/>
  <c r="BB3056" i="1"/>
  <c r="BB3057" i="1"/>
  <c r="BB3058" i="1"/>
  <c r="BB3059" i="1"/>
  <c r="BB3060" i="1"/>
  <c r="BB3061" i="1"/>
  <c r="BB3062" i="1"/>
  <c r="BB3063" i="1"/>
  <c r="BB3064" i="1"/>
  <c r="BB3065" i="1"/>
  <c r="BB3066" i="1"/>
  <c r="BB3067" i="1"/>
  <c r="BB3068" i="1"/>
  <c r="BB3069" i="1"/>
  <c r="BB3070" i="1"/>
  <c r="BB3071" i="1"/>
  <c r="BB3072" i="1"/>
  <c r="BB3073" i="1"/>
  <c r="BB3074" i="1"/>
  <c r="BB3075" i="1"/>
  <c r="BB3076" i="1"/>
  <c r="BB3077" i="1"/>
  <c r="BB3078" i="1"/>
  <c r="BB3079" i="1"/>
  <c r="BB3080" i="1"/>
  <c r="BB3081" i="1"/>
  <c r="BB3082" i="1"/>
  <c r="BB3083" i="1"/>
  <c r="BB3084" i="1"/>
  <c r="BB3085" i="1"/>
  <c r="BB3086" i="1"/>
  <c r="BB3087" i="1"/>
  <c r="BB3088" i="1"/>
  <c r="BB3089" i="1"/>
  <c r="BB3090" i="1"/>
  <c r="BB3091" i="1"/>
  <c r="BB3092" i="1"/>
  <c r="BB3093" i="1"/>
  <c r="BB3094" i="1"/>
  <c r="BB3095" i="1"/>
  <c r="BB3096" i="1"/>
  <c r="BB3097" i="1"/>
  <c r="BB3098" i="1"/>
  <c r="BB3099" i="1"/>
  <c r="BB3100" i="1"/>
  <c r="BB3101" i="1"/>
  <c r="BB3102" i="1"/>
  <c r="BB3103" i="1"/>
  <c r="BB3104" i="1"/>
  <c r="BB3105" i="1"/>
  <c r="BB3106" i="1"/>
  <c r="BB3107" i="1"/>
  <c r="BB3108" i="1"/>
  <c r="BB3109" i="1"/>
  <c r="BB3110" i="1"/>
  <c r="BB3111" i="1"/>
  <c r="BB3112" i="1"/>
  <c r="BB3113" i="1"/>
  <c r="BB3114" i="1"/>
  <c r="BB3115" i="1"/>
  <c r="BB3116" i="1"/>
  <c r="BB3117" i="1"/>
  <c r="BB3118" i="1"/>
  <c r="BB3119" i="1"/>
  <c r="BB3120" i="1"/>
  <c r="BB3121" i="1"/>
  <c r="BB3122" i="1"/>
  <c r="BB3123" i="1"/>
  <c r="BB3124" i="1"/>
  <c r="BB3125" i="1"/>
  <c r="BB3126" i="1"/>
  <c r="BB3127" i="1"/>
  <c r="BB3128" i="1"/>
  <c r="BB3129" i="1"/>
  <c r="BB3130" i="1"/>
  <c r="BB3131" i="1"/>
  <c r="BB3132" i="1"/>
  <c r="BB3133" i="1"/>
  <c r="BB3134" i="1"/>
  <c r="BB3135" i="1"/>
  <c r="BB3136" i="1"/>
  <c r="BB3137" i="1"/>
  <c r="BB3138" i="1"/>
  <c r="BB3139" i="1"/>
  <c r="BB3140" i="1"/>
  <c r="BB3141" i="1"/>
  <c r="BB3142" i="1"/>
  <c r="BB3143" i="1"/>
  <c r="BB3144" i="1"/>
  <c r="BB3145" i="1"/>
  <c r="BB3146" i="1"/>
  <c r="BB3147" i="1"/>
  <c r="BB3148" i="1"/>
  <c r="BB3149" i="1"/>
  <c r="BB3150" i="1"/>
  <c r="BB3151" i="1"/>
  <c r="BB3152" i="1"/>
  <c r="BB3153" i="1"/>
  <c r="BB3154" i="1"/>
  <c r="BB3155" i="1"/>
  <c r="BB3156" i="1"/>
  <c r="BB3157" i="1"/>
  <c r="BB3158" i="1"/>
  <c r="BB3159" i="1"/>
  <c r="BB3160" i="1"/>
  <c r="BB3161" i="1"/>
  <c r="BB3162" i="1"/>
  <c r="BB3163" i="1"/>
  <c r="BB3164" i="1"/>
  <c r="BB3165" i="1"/>
  <c r="BB3166" i="1"/>
  <c r="BB3167" i="1"/>
  <c r="BB3168" i="1"/>
  <c r="BB3169" i="1"/>
  <c r="BB3170" i="1"/>
  <c r="BB3171" i="1"/>
  <c r="BB3172" i="1"/>
  <c r="BB3173" i="1"/>
  <c r="BB3174" i="1"/>
  <c r="BB3175" i="1"/>
  <c r="BB3176" i="1"/>
  <c r="BB3177" i="1"/>
  <c r="BB3178" i="1"/>
  <c r="BB3179" i="1"/>
  <c r="BB3180" i="1"/>
  <c r="BB3181" i="1"/>
  <c r="BB3182" i="1"/>
  <c r="BB3183" i="1"/>
  <c r="BB3184" i="1"/>
  <c r="BB3185" i="1"/>
  <c r="BB3186" i="1"/>
  <c r="BB3187" i="1"/>
  <c r="BB3188" i="1"/>
  <c r="BB3189" i="1"/>
  <c r="BB3190" i="1"/>
  <c r="BB3191" i="1"/>
  <c r="BB3192" i="1"/>
  <c r="BB3193" i="1"/>
  <c r="BB3194" i="1"/>
  <c r="BB3195" i="1"/>
  <c r="BB3196" i="1"/>
  <c r="BB3197" i="1"/>
  <c r="BB3198" i="1"/>
  <c r="BB3199" i="1"/>
  <c r="BB3200" i="1"/>
  <c r="BB3201" i="1"/>
  <c r="BB3202" i="1"/>
  <c r="BB3203" i="1"/>
  <c r="BB3204" i="1"/>
  <c r="BB3205" i="1"/>
  <c r="BB3206" i="1"/>
  <c r="BB3207" i="1"/>
  <c r="BB3208" i="1"/>
  <c r="BB3209" i="1"/>
  <c r="BB3210" i="1"/>
  <c r="BB3211" i="1"/>
  <c r="BB3212" i="1"/>
  <c r="BB3213" i="1"/>
  <c r="BB3214" i="1"/>
  <c r="BB3215" i="1"/>
  <c r="BB3216" i="1"/>
  <c r="BB3217" i="1"/>
  <c r="BB3218" i="1"/>
  <c r="BB3219" i="1"/>
  <c r="BB3220" i="1"/>
  <c r="BB3221" i="1"/>
  <c r="BB3222" i="1"/>
  <c r="BB3223" i="1"/>
  <c r="BB3224" i="1"/>
  <c r="BB3225" i="1"/>
  <c r="BB3226" i="1"/>
  <c r="BB3227" i="1"/>
  <c r="BB3228" i="1"/>
  <c r="BB3229" i="1"/>
  <c r="BB3230" i="1"/>
  <c r="BB3231" i="1"/>
  <c r="BB3232" i="1"/>
  <c r="BB3233" i="1"/>
  <c r="BB3234" i="1"/>
  <c r="BB3235" i="1"/>
  <c r="BB3236" i="1"/>
  <c r="BB3237" i="1"/>
  <c r="BB3238" i="1"/>
  <c r="BB3239" i="1"/>
  <c r="BB3240" i="1"/>
  <c r="BB3241" i="1"/>
  <c r="BB3242" i="1"/>
  <c r="BB3243" i="1"/>
  <c r="BB3244" i="1"/>
  <c r="BB3245" i="1"/>
  <c r="BB3246" i="1"/>
  <c r="BB3247" i="1"/>
  <c r="BB3248" i="1"/>
  <c r="BB3249" i="1"/>
  <c r="BB3250" i="1"/>
  <c r="BB3251" i="1"/>
  <c r="BB3252" i="1"/>
  <c r="BB3253" i="1"/>
  <c r="BB3254" i="1"/>
  <c r="BB3255" i="1"/>
  <c r="BB3256" i="1"/>
  <c r="BB3257" i="1"/>
  <c r="BB3258" i="1"/>
  <c r="BB3259" i="1"/>
  <c r="BB3260" i="1"/>
  <c r="BB3261" i="1"/>
  <c r="BB3262" i="1"/>
  <c r="BB3263" i="1"/>
  <c r="BB3264" i="1"/>
  <c r="BB3265" i="1"/>
  <c r="BB3266" i="1"/>
  <c r="BB3267" i="1"/>
  <c r="BB3268" i="1"/>
  <c r="BB3269" i="1"/>
  <c r="BB3270" i="1"/>
  <c r="BB3271" i="1"/>
  <c r="BB3272" i="1"/>
  <c r="BB3273" i="1"/>
  <c r="BB3274" i="1"/>
  <c r="BB3275" i="1"/>
  <c r="BB3276" i="1"/>
  <c r="BB3277" i="1"/>
  <c r="BB3278" i="1"/>
  <c r="BB3279" i="1"/>
  <c r="BB3280" i="1"/>
  <c r="BB3281" i="1"/>
  <c r="BB3282" i="1"/>
  <c r="BB3283" i="1"/>
  <c r="BB3284" i="1"/>
  <c r="BB3285" i="1"/>
  <c r="BB3286" i="1"/>
  <c r="BB3287" i="1"/>
  <c r="BB3288" i="1"/>
  <c r="BB3289" i="1"/>
  <c r="BB3290" i="1"/>
  <c r="BB3291" i="1"/>
  <c r="BB3292" i="1"/>
  <c r="BB3293" i="1"/>
  <c r="BB3294" i="1"/>
  <c r="BB3295" i="1"/>
  <c r="BB3296" i="1"/>
  <c r="BB3297" i="1"/>
  <c r="BB3298" i="1"/>
  <c r="BB3299" i="1"/>
  <c r="BB3300" i="1"/>
  <c r="BB3301" i="1"/>
  <c r="BB3302" i="1"/>
  <c r="BB3303" i="1"/>
  <c r="BB3304" i="1"/>
  <c r="BB3305" i="1"/>
  <c r="BB3306" i="1"/>
  <c r="BB3307" i="1"/>
  <c r="BB3308" i="1"/>
  <c r="BB3309" i="1"/>
  <c r="BB3310" i="1"/>
  <c r="BB3311" i="1"/>
  <c r="BB3312" i="1"/>
  <c r="BB3313" i="1"/>
  <c r="BB3314" i="1"/>
  <c r="BB3315" i="1"/>
  <c r="BB3316" i="1"/>
  <c r="BB3317" i="1"/>
  <c r="BB3318" i="1"/>
  <c r="BB3319" i="1"/>
  <c r="BB3320" i="1"/>
  <c r="BB3321" i="1"/>
  <c r="BB3322" i="1"/>
  <c r="BB3323" i="1"/>
  <c r="BB3324" i="1"/>
  <c r="BB3325" i="1"/>
  <c r="BB3326" i="1"/>
  <c r="BB3327" i="1"/>
  <c r="BB3328" i="1"/>
  <c r="BB3329" i="1"/>
  <c r="BB3330" i="1"/>
  <c r="BB3331" i="1"/>
  <c r="BB3332" i="1"/>
  <c r="BB3333" i="1"/>
  <c r="BB3334" i="1"/>
  <c r="BB3335" i="1"/>
  <c r="BB3336" i="1"/>
  <c r="BB3337" i="1"/>
  <c r="BB3338" i="1"/>
  <c r="BB3339" i="1"/>
  <c r="BB3340" i="1"/>
  <c r="BB3341" i="1"/>
  <c r="BB3342" i="1"/>
  <c r="BB3343" i="1"/>
  <c r="BB3344" i="1"/>
  <c r="BB3345" i="1"/>
  <c r="BB3346" i="1"/>
  <c r="BB3347" i="1"/>
  <c r="BB3348" i="1"/>
  <c r="BB3349" i="1"/>
  <c r="BB3350" i="1"/>
  <c r="BB3351" i="1"/>
  <c r="BB3352" i="1"/>
  <c r="BB3353" i="1"/>
  <c r="BB3354" i="1"/>
  <c r="BB3355" i="1"/>
  <c r="BB3356" i="1"/>
  <c r="BB3357" i="1"/>
  <c r="BB3358" i="1"/>
  <c r="BB3359" i="1"/>
  <c r="BB3360" i="1"/>
  <c r="BB3361" i="1"/>
  <c r="BB3362" i="1"/>
  <c r="BB3363" i="1"/>
  <c r="BB3364" i="1"/>
  <c r="BB3365" i="1"/>
  <c r="BB3366" i="1"/>
  <c r="BB3367" i="1"/>
  <c r="BB3368" i="1"/>
  <c r="BB3369" i="1"/>
  <c r="BB3370" i="1"/>
  <c r="BB3371" i="1"/>
  <c r="BB3372" i="1"/>
  <c r="BB3373" i="1"/>
  <c r="BB3374" i="1"/>
  <c r="BB3375" i="1"/>
  <c r="BB3376" i="1"/>
  <c r="BB3377" i="1"/>
  <c r="BB3378" i="1"/>
  <c r="BB3379" i="1"/>
  <c r="BB3380" i="1"/>
  <c r="BB3381" i="1"/>
  <c r="BB3382" i="1"/>
  <c r="BB3383" i="1"/>
  <c r="BB3384" i="1"/>
  <c r="BB3385" i="1"/>
  <c r="BB3386" i="1"/>
  <c r="BB3387" i="1"/>
  <c r="BB3388" i="1"/>
  <c r="BB3389" i="1"/>
  <c r="BB3390" i="1"/>
  <c r="BB3391" i="1"/>
  <c r="BB3392" i="1"/>
  <c r="BB3393" i="1"/>
  <c r="BB3394" i="1"/>
  <c r="BB3395" i="1"/>
  <c r="BB3396" i="1"/>
  <c r="BB3397" i="1"/>
  <c r="BB3398" i="1"/>
  <c r="BB3399" i="1"/>
  <c r="BB3400" i="1"/>
  <c r="BB3401" i="1"/>
  <c r="BB3402" i="1"/>
  <c r="BB3403" i="1"/>
  <c r="BB3404" i="1"/>
  <c r="BB3405" i="1"/>
  <c r="BB3406" i="1"/>
  <c r="BB3407" i="1"/>
  <c r="BB3408" i="1"/>
  <c r="BB3409" i="1"/>
  <c r="BB3410" i="1"/>
  <c r="BB3411" i="1"/>
  <c r="BB3412" i="1"/>
  <c r="BB3413" i="1"/>
  <c r="BB3414" i="1"/>
  <c r="BB3415" i="1"/>
  <c r="BB3416" i="1"/>
  <c r="BB3417" i="1"/>
  <c r="BB3418" i="1"/>
  <c r="BB3419" i="1"/>
  <c r="BB3420" i="1"/>
  <c r="BB3421" i="1"/>
  <c r="BB3422" i="1"/>
  <c r="BB3423" i="1"/>
  <c r="BB3424" i="1"/>
  <c r="BB3425" i="1"/>
  <c r="BB3426" i="1"/>
  <c r="BB3427" i="1"/>
  <c r="BB3428" i="1"/>
  <c r="BB3429" i="1"/>
  <c r="BB3430" i="1"/>
  <c r="BB3431" i="1"/>
  <c r="BB3432" i="1"/>
  <c r="BB3433" i="1"/>
  <c r="BB3434" i="1"/>
  <c r="BB3435" i="1"/>
  <c r="BB3436" i="1"/>
  <c r="BB3437" i="1"/>
  <c r="BB3438" i="1"/>
  <c r="BB3439" i="1"/>
  <c r="BB3440" i="1"/>
  <c r="BB3441" i="1"/>
  <c r="BB3442" i="1"/>
  <c r="BB3443" i="1"/>
  <c r="BB3444" i="1"/>
  <c r="BB3445" i="1"/>
  <c r="BB3446" i="1"/>
  <c r="BB3447" i="1"/>
  <c r="BB3448" i="1"/>
  <c r="BB3449" i="1"/>
  <c r="BB3450" i="1"/>
  <c r="BB3451" i="1"/>
  <c r="BB3452" i="1"/>
  <c r="BB3453" i="1"/>
  <c r="BB3454" i="1"/>
  <c r="BB3455" i="1"/>
  <c r="BB3456" i="1"/>
  <c r="BB3457" i="1"/>
  <c r="BB3458" i="1"/>
  <c r="BB3459" i="1"/>
  <c r="BB3460" i="1"/>
  <c r="BB3461" i="1"/>
  <c r="BB3462" i="1"/>
  <c r="BB3463" i="1"/>
  <c r="BB3464" i="1"/>
  <c r="BB3465" i="1"/>
  <c r="BB3466" i="1"/>
  <c r="BB3467" i="1"/>
  <c r="BB3468" i="1"/>
  <c r="BB3469" i="1"/>
  <c r="BB3470" i="1"/>
  <c r="BB3471" i="1"/>
  <c r="BB3472" i="1"/>
  <c r="BB3473" i="1"/>
  <c r="BB3474" i="1"/>
  <c r="BB3475" i="1"/>
  <c r="BB3476" i="1"/>
  <c r="BB3477" i="1"/>
  <c r="BB3478" i="1"/>
  <c r="BB3479" i="1"/>
  <c r="BB3480" i="1"/>
  <c r="BB3481" i="1"/>
  <c r="BB3482" i="1"/>
  <c r="BB3483" i="1"/>
  <c r="BB3484" i="1"/>
  <c r="BB3485" i="1"/>
  <c r="BB3486" i="1"/>
  <c r="BB3487" i="1"/>
  <c r="BB3488" i="1"/>
  <c r="BB3489" i="1"/>
  <c r="BB3490" i="1"/>
  <c r="BB3491" i="1"/>
  <c r="BB3492" i="1"/>
  <c r="BB3493" i="1"/>
  <c r="BB3494" i="1"/>
  <c r="BB3495" i="1"/>
  <c r="BB3496" i="1"/>
  <c r="BB3497" i="1"/>
  <c r="BB3498" i="1"/>
  <c r="BB3499" i="1"/>
  <c r="BB3500" i="1"/>
  <c r="BB3501" i="1"/>
  <c r="BB3502" i="1"/>
  <c r="BB3503" i="1"/>
  <c r="BB3504" i="1"/>
  <c r="BB3505" i="1"/>
  <c r="BB3506" i="1"/>
  <c r="BB3507" i="1"/>
  <c r="BB3508" i="1"/>
  <c r="BB3509" i="1"/>
  <c r="BB3510" i="1"/>
  <c r="BB3511" i="1"/>
  <c r="BB3512" i="1"/>
  <c r="BB3513" i="1"/>
  <c r="BB3514" i="1"/>
  <c r="BB3515" i="1"/>
  <c r="BB3516" i="1"/>
  <c r="BB3517" i="1"/>
  <c r="BB3518" i="1"/>
  <c r="BB3519" i="1"/>
  <c r="BB3520" i="1"/>
  <c r="BB3521" i="1"/>
  <c r="BB3522" i="1"/>
  <c r="BB3523" i="1"/>
  <c r="BB3524" i="1"/>
  <c r="BB3525" i="1"/>
  <c r="BB3526" i="1"/>
  <c r="BB3527" i="1"/>
  <c r="BB3528" i="1"/>
  <c r="BB3529" i="1"/>
  <c r="BB3530" i="1"/>
  <c r="BB3531" i="1"/>
  <c r="BB3532" i="1"/>
  <c r="BB3533" i="1"/>
  <c r="BB3534" i="1"/>
  <c r="BB3535" i="1"/>
  <c r="BB3536" i="1"/>
  <c r="BB3537" i="1"/>
  <c r="BB3538" i="1"/>
  <c r="BB3539" i="1"/>
  <c r="BB3540" i="1"/>
  <c r="BB3541" i="1"/>
  <c r="BB3542" i="1"/>
  <c r="BB3543" i="1"/>
  <c r="BB3544" i="1"/>
  <c r="BB3545" i="1"/>
  <c r="BB3546" i="1"/>
  <c r="BB3547" i="1"/>
  <c r="BB3548" i="1"/>
  <c r="BB3549" i="1"/>
  <c r="BB3550" i="1"/>
  <c r="BB3551" i="1"/>
  <c r="BB3552" i="1"/>
  <c r="BB3553" i="1"/>
  <c r="BB3554" i="1"/>
  <c r="BB3555" i="1"/>
  <c r="BB3556" i="1"/>
  <c r="BB3557" i="1"/>
  <c r="BB3558" i="1"/>
  <c r="BB3559" i="1"/>
  <c r="BB3560" i="1"/>
  <c r="BB3561" i="1"/>
  <c r="BB3562" i="1"/>
  <c r="BB3563" i="1"/>
  <c r="BB3564" i="1"/>
  <c r="BB3565" i="1"/>
  <c r="BB2" i="1"/>
  <c r="BA3" i="1"/>
  <c r="BA4" i="1"/>
  <c r="BA5" i="1"/>
  <c r="BA6" i="1"/>
  <c r="BA7" i="1"/>
  <c r="BA8" i="1"/>
  <c r="BA9" i="1"/>
  <c r="BA10" i="1"/>
  <c r="BA11" i="1"/>
  <c r="BA12" i="1"/>
  <c r="BA13" i="1"/>
  <c r="BA14" i="1"/>
  <c r="BA15" i="1"/>
  <c r="BA16" i="1"/>
  <c r="BA17" i="1"/>
  <c r="BA18" i="1"/>
  <c r="BA19" i="1"/>
  <c r="BA20" i="1"/>
  <c r="BA21" i="1"/>
  <c r="BA22" i="1"/>
  <c r="BA23" i="1"/>
  <c r="BA24" i="1"/>
  <c r="BA25" i="1"/>
  <c r="BA26" i="1"/>
  <c r="BA27" i="1"/>
  <c r="BA28" i="1"/>
  <c r="BA29" i="1"/>
  <c r="BA30" i="1"/>
  <c r="BA31" i="1"/>
  <c r="BA32" i="1"/>
  <c r="BA33" i="1"/>
  <c r="BA34" i="1"/>
  <c r="BA35" i="1"/>
  <c r="BA36" i="1"/>
  <c r="BA37" i="1"/>
  <c r="BA38" i="1"/>
  <c r="BA39" i="1"/>
  <c r="BA40" i="1"/>
  <c r="BA41" i="1"/>
  <c r="BA42" i="1"/>
  <c r="BA43" i="1"/>
  <c r="BA44" i="1"/>
  <c r="BA45" i="1"/>
  <c r="BA46" i="1"/>
  <c r="BA47" i="1"/>
  <c r="BA48" i="1"/>
  <c r="BA49" i="1"/>
  <c r="BA50" i="1"/>
  <c r="BA51" i="1"/>
  <c r="BA52" i="1"/>
  <c r="BA53" i="1"/>
  <c r="BA54" i="1"/>
  <c r="BA55" i="1"/>
  <c r="BA56" i="1"/>
  <c r="BA57" i="1"/>
  <c r="BA58" i="1"/>
  <c r="BA59" i="1"/>
  <c r="BA60" i="1"/>
  <c r="BA61" i="1"/>
  <c r="BA62" i="1"/>
  <c r="BA63" i="1"/>
  <c r="BA64" i="1"/>
  <c r="BA65" i="1"/>
  <c r="BA66" i="1"/>
  <c r="BA67" i="1"/>
  <c r="BA68" i="1"/>
  <c r="BA69" i="1"/>
  <c r="BA70" i="1"/>
  <c r="BA71" i="1"/>
  <c r="BA72" i="1"/>
  <c r="BA73" i="1"/>
  <c r="BA74" i="1"/>
  <c r="BA75" i="1"/>
  <c r="BA76" i="1"/>
  <c r="BA77" i="1"/>
  <c r="BA78" i="1"/>
  <c r="BA79" i="1"/>
  <c r="BA80" i="1"/>
  <c r="BA81" i="1"/>
  <c r="BA82" i="1"/>
  <c r="BA83" i="1"/>
  <c r="BA84" i="1"/>
  <c r="BA85" i="1"/>
  <c r="BA86" i="1"/>
  <c r="BA87" i="1"/>
  <c r="BA88" i="1"/>
  <c r="BA89" i="1"/>
  <c r="BA90" i="1"/>
  <c r="BA91" i="1"/>
  <c r="BA92" i="1"/>
  <c r="BA93" i="1"/>
  <c r="BA94" i="1"/>
  <c r="BA95" i="1"/>
  <c r="BA96" i="1"/>
  <c r="BA97" i="1"/>
  <c r="BA98" i="1"/>
  <c r="BA99" i="1"/>
  <c r="BA100" i="1"/>
  <c r="BA101" i="1"/>
  <c r="BA102" i="1"/>
  <c r="BA103" i="1"/>
  <c r="BA104" i="1"/>
  <c r="BA105" i="1"/>
  <c r="BA106" i="1"/>
  <c r="BA107" i="1"/>
  <c r="BA108" i="1"/>
  <c r="BA109" i="1"/>
  <c r="BA110" i="1"/>
  <c r="BA111" i="1"/>
  <c r="BA112" i="1"/>
  <c r="BA113" i="1"/>
  <c r="BA114" i="1"/>
  <c r="BA115" i="1"/>
  <c r="BA116" i="1"/>
  <c r="BA117" i="1"/>
  <c r="BA118" i="1"/>
  <c r="BA119" i="1"/>
  <c r="BA120" i="1"/>
  <c r="BA121" i="1"/>
  <c r="BA122" i="1"/>
  <c r="BA123" i="1"/>
  <c r="BA124" i="1"/>
  <c r="BA125" i="1"/>
  <c r="BA126" i="1"/>
  <c r="BA127" i="1"/>
  <c r="BA128" i="1"/>
  <c r="BA129" i="1"/>
  <c r="BA130" i="1"/>
  <c r="BA131" i="1"/>
  <c r="BA132" i="1"/>
  <c r="BA133" i="1"/>
  <c r="BA134" i="1"/>
  <c r="BA135" i="1"/>
  <c r="BA136" i="1"/>
  <c r="BA137" i="1"/>
  <c r="BA138" i="1"/>
  <c r="BA139" i="1"/>
  <c r="BA140" i="1"/>
  <c r="BA141" i="1"/>
  <c r="BA142" i="1"/>
  <c r="BA143" i="1"/>
  <c r="BA144" i="1"/>
  <c r="BA145" i="1"/>
  <c r="BA146" i="1"/>
  <c r="BA147" i="1"/>
  <c r="BA148" i="1"/>
  <c r="BA149" i="1"/>
  <c r="BA150" i="1"/>
  <c r="BA151" i="1"/>
  <c r="BA152" i="1"/>
  <c r="BA153" i="1"/>
  <c r="BA154" i="1"/>
  <c r="BA155" i="1"/>
  <c r="BA156" i="1"/>
  <c r="BA157" i="1"/>
  <c r="BA158" i="1"/>
  <c r="BA159" i="1"/>
  <c r="BA160" i="1"/>
  <c r="BA161" i="1"/>
  <c r="BA162" i="1"/>
  <c r="BA163" i="1"/>
  <c r="BA164" i="1"/>
  <c r="BA165" i="1"/>
  <c r="BA166" i="1"/>
  <c r="BA167" i="1"/>
  <c r="BA168" i="1"/>
  <c r="BA169" i="1"/>
  <c r="BA170" i="1"/>
  <c r="BA171" i="1"/>
  <c r="BA172" i="1"/>
  <c r="BA173" i="1"/>
  <c r="BA174" i="1"/>
  <c r="BA175" i="1"/>
  <c r="BA176" i="1"/>
  <c r="BA177" i="1"/>
  <c r="BA178" i="1"/>
  <c r="BA179" i="1"/>
  <c r="BA180" i="1"/>
  <c r="BA181" i="1"/>
  <c r="BA182" i="1"/>
  <c r="BA183" i="1"/>
  <c r="BA184" i="1"/>
  <c r="BA185" i="1"/>
  <c r="BA186" i="1"/>
  <c r="BA187" i="1"/>
  <c r="BA188" i="1"/>
  <c r="BA189" i="1"/>
  <c r="BA190" i="1"/>
  <c r="BA191" i="1"/>
  <c r="BA192" i="1"/>
  <c r="BA193" i="1"/>
  <c r="BA194" i="1"/>
  <c r="BA195" i="1"/>
  <c r="BA196" i="1"/>
  <c r="BA197" i="1"/>
  <c r="BA198" i="1"/>
  <c r="BA199" i="1"/>
  <c r="BA200" i="1"/>
  <c r="BA201" i="1"/>
  <c r="BA202" i="1"/>
  <c r="BA203" i="1"/>
  <c r="BA204" i="1"/>
  <c r="BA205" i="1"/>
  <c r="BA206" i="1"/>
  <c r="BA207" i="1"/>
  <c r="BA208" i="1"/>
  <c r="BA209" i="1"/>
  <c r="BA210" i="1"/>
  <c r="BA211" i="1"/>
  <c r="BA212" i="1"/>
  <c r="BA213" i="1"/>
  <c r="BA214" i="1"/>
  <c r="BA215" i="1"/>
  <c r="BA216" i="1"/>
  <c r="BA217" i="1"/>
  <c r="BA218" i="1"/>
  <c r="BA219" i="1"/>
  <c r="BA220" i="1"/>
  <c r="BA221" i="1"/>
  <c r="BA222" i="1"/>
  <c r="BA223" i="1"/>
  <c r="BA224" i="1"/>
  <c r="BA225" i="1"/>
  <c r="BA226" i="1"/>
  <c r="BA227" i="1"/>
  <c r="BA228" i="1"/>
  <c r="BA229" i="1"/>
  <c r="BA230" i="1"/>
  <c r="BA231" i="1"/>
  <c r="BA232" i="1"/>
  <c r="BA233" i="1"/>
  <c r="BA234" i="1"/>
  <c r="BA235" i="1"/>
  <c r="BA236" i="1"/>
  <c r="BA237" i="1"/>
  <c r="BA238" i="1"/>
  <c r="BA239" i="1"/>
  <c r="BA240" i="1"/>
  <c r="BA241" i="1"/>
  <c r="BA242" i="1"/>
  <c r="BA243" i="1"/>
  <c r="BA244" i="1"/>
  <c r="BA245" i="1"/>
  <c r="BA246" i="1"/>
  <c r="BA247" i="1"/>
  <c r="BA248" i="1"/>
  <c r="BA249" i="1"/>
  <c r="BA250" i="1"/>
  <c r="BA251" i="1"/>
  <c r="BA252" i="1"/>
  <c r="BA253" i="1"/>
  <c r="BA254" i="1"/>
  <c r="BA255" i="1"/>
  <c r="BA256" i="1"/>
  <c r="BA257" i="1"/>
  <c r="BA258" i="1"/>
  <c r="BA259" i="1"/>
  <c r="BA260" i="1"/>
  <c r="BA261" i="1"/>
  <c r="BA262" i="1"/>
  <c r="BA263" i="1"/>
  <c r="BA264" i="1"/>
  <c r="BA265" i="1"/>
  <c r="BA266" i="1"/>
  <c r="BA267" i="1"/>
  <c r="BA268" i="1"/>
  <c r="BA269" i="1"/>
  <c r="BA270" i="1"/>
  <c r="BA271" i="1"/>
  <c r="BA272" i="1"/>
  <c r="BA273" i="1"/>
  <c r="BA274" i="1"/>
  <c r="BA275" i="1"/>
  <c r="BA276" i="1"/>
  <c r="BA277" i="1"/>
  <c r="BA278" i="1"/>
  <c r="BA279" i="1"/>
  <c r="BA280" i="1"/>
  <c r="BA281" i="1"/>
  <c r="BA282" i="1"/>
  <c r="BA283" i="1"/>
  <c r="BA284" i="1"/>
  <c r="BA285" i="1"/>
  <c r="BA286" i="1"/>
  <c r="BA287" i="1"/>
  <c r="BA288" i="1"/>
  <c r="BA289" i="1"/>
  <c r="BA290" i="1"/>
  <c r="BA291" i="1"/>
  <c r="BA292" i="1"/>
  <c r="BA293" i="1"/>
  <c r="BA294" i="1"/>
  <c r="BA295" i="1"/>
  <c r="BA296" i="1"/>
  <c r="BA297" i="1"/>
  <c r="BA298" i="1"/>
  <c r="BA299" i="1"/>
  <c r="BA300" i="1"/>
  <c r="BA301" i="1"/>
  <c r="BA302" i="1"/>
  <c r="BA303" i="1"/>
  <c r="BA304" i="1"/>
  <c r="BA305" i="1"/>
  <c r="BA306" i="1"/>
  <c r="BA307" i="1"/>
  <c r="BA308" i="1"/>
  <c r="BA309" i="1"/>
  <c r="BA310" i="1"/>
  <c r="BA311" i="1"/>
  <c r="BA312" i="1"/>
  <c r="BA313" i="1"/>
  <c r="BA314" i="1"/>
  <c r="BA315" i="1"/>
  <c r="BA316" i="1"/>
  <c r="BA317" i="1"/>
  <c r="BA318" i="1"/>
  <c r="BA319" i="1"/>
  <c r="BA320" i="1"/>
  <c r="BA321" i="1"/>
  <c r="BA322" i="1"/>
  <c r="BA323" i="1"/>
  <c r="BA324" i="1"/>
  <c r="BA325" i="1"/>
  <c r="BA326" i="1"/>
  <c r="BA327" i="1"/>
  <c r="BA328" i="1"/>
  <c r="BA329" i="1"/>
  <c r="BA330" i="1"/>
  <c r="BA331" i="1"/>
  <c r="BA332" i="1"/>
  <c r="BA333" i="1"/>
  <c r="BA334" i="1"/>
  <c r="BA335" i="1"/>
  <c r="BA336" i="1"/>
  <c r="BA337" i="1"/>
  <c r="BA338" i="1"/>
  <c r="BA339" i="1"/>
  <c r="BA340" i="1"/>
  <c r="BA341" i="1"/>
  <c r="BA342" i="1"/>
  <c r="BA343" i="1"/>
  <c r="BA344" i="1"/>
  <c r="BA345" i="1"/>
  <c r="BA346" i="1"/>
  <c r="BA347" i="1"/>
  <c r="BA348" i="1"/>
  <c r="BA349" i="1"/>
  <c r="BA350" i="1"/>
  <c r="BA351" i="1"/>
  <c r="BA352" i="1"/>
  <c r="BA353" i="1"/>
  <c r="BA354" i="1"/>
  <c r="BA355" i="1"/>
  <c r="BA356" i="1"/>
  <c r="BA357" i="1"/>
  <c r="BA358" i="1"/>
  <c r="BA359" i="1"/>
  <c r="BA360" i="1"/>
  <c r="BA361" i="1"/>
  <c r="BA362" i="1"/>
  <c r="BA363" i="1"/>
  <c r="BA364" i="1"/>
  <c r="BA365" i="1"/>
  <c r="BA366" i="1"/>
  <c r="BA367" i="1"/>
  <c r="BA368" i="1"/>
  <c r="BA369" i="1"/>
  <c r="BA370" i="1"/>
  <c r="BA371" i="1"/>
  <c r="BA372" i="1"/>
  <c r="BA373" i="1"/>
  <c r="BA374" i="1"/>
  <c r="BA375" i="1"/>
  <c r="BA376" i="1"/>
  <c r="BA377" i="1"/>
  <c r="BA378" i="1"/>
  <c r="BA379" i="1"/>
  <c r="BA380" i="1"/>
  <c r="BA381" i="1"/>
  <c r="BA382" i="1"/>
  <c r="BA383" i="1"/>
  <c r="BA384" i="1"/>
  <c r="BA385" i="1"/>
  <c r="BA386" i="1"/>
  <c r="BA387" i="1"/>
  <c r="BA388" i="1"/>
  <c r="BA389" i="1"/>
  <c r="BA390" i="1"/>
  <c r="BA391" i="1"/>
  <c r="BA392" i="1"/>
  <c r="BA393" i="1"/>
  <c r="BA394" i="1"/>
  <c r="BA395" i="1"/>
  <c r="BA396" i="1"/>
  <c r="BA397" i="1"/>
  <c r="BA398" i="1"/>
  <c r="BA399" i="1"/>
  <c r="BA400" i="1"/>
  <c r="BA401" i="1"/>
  <c r="BA402" i="1"/>
  <c r="BA403" i="1"/>
  <c r="BA404" i="1"/>
  <c r="BA405" i="1"/>
  <c r="BA406" i="1"/>
  <c r="BA407" i="1"/>
  <c r="BA408" i="1"/>
  <c r="BA409" i="1"/>
  <c r="BA410" i="1"/>
  <c r="BA411" i="1"/>
  <c r="BA412" i="1"/>
  <c r="BA413" i="1"/>
  <c r="BA414" i="1"/>
  <c r="BA415" i="1"/>
  <c r="BA416" i="1"/>
  <c r="BA417" i="1"/>
  <c r="BA418" i="1"/>
  <c r="BA419" i="1"/>
  <c r="BA420" i="1"/>
  <c r="BA421" i="1"/>
  <c r="BA422" i="1"/>
  <c r="BA423" i="1"/>
  <c r="BA424" i="1"/>
  <c r="BA425" i="1"/>
  <c r="BA426" i="1"/>
  <c r="BA427" i="1"/>
  <c r="BA428" i="1"/>
  <c r="BA429" i="1"/>
  <c r="BA430" i="1"/>
  <c r="BA431" i="1"/>
  <c r="BA432" i="1"/>
  <c r="BA433" i="1"/>
  <c r="BA434" i="1"/>
  <c r="BA435" i="1"/>
  <c r="BA436" i="1"/>
  <c r="BA437" i="1"/>
  <c r="BA438" i="1"/>
  <c r="BA439" i="1"/>
  <c r="BA440" i="1"/>
  <c r="BA441" i="1"/>
  <c r="BA442" i="1"/>
  <c r="BA443" i="1"/>
  <c r="BA444" i="1"/>
  <c r="BA445" i="1"/>
  <c r="BA446" i="1"/>
  <c r="BA447" i="1"/>
  <c r="BA448" i="1"/>
  <c r="BA449" i="1"/>
  <c r="BA450" i="1"/>
  <c r="BA451" i="1"/>
  <c r="BA452" i="1"/>
  <c r="BA453" i="1"/>
  <c r="BA454" i="1"/>
  <c r="BA455" i="1"/>
  <c r="BA456" i="1"/>
  <c r="BA457" i="1"/>
  <c r="BA458" i="1"/>
  <c r="BA459" i="1"/>
  <c r="BA460" i="1"/>
  <c r="BA461" i="1"/>
  <c r="BA462" i="1"/>
  <c r="BA463" i="1"/>
  <c r="BA464" i="1"/>
  <c r="BA465" i="1"/>
  <c r="BA466" i="1"/>
  <c r="BA467" i="1"/>
  <c r="BA468" i="1"/>
  <c r="BA469" i="1"/>
  <c r="BA470" i="1"/>
  <c r="BA471" i="1"/>
  <c r="BA472" i="1"/>
  <c r="BA473" i="1"/>
  <c r="BA474" i="1"/>
  <c r="BA475" i="1"/>
  <c r="BA476" i="1"/>
  <c r="BA477" i="1"/>
  <c r="BA478" i="1"/>
  <c r="BA479" i="1"/>
  <c r="BA480" i="1"/>
  <c r="BA481" i="1"/>
  <c r="BA482" i="1"/>
  <c r="BA483" i="1"/>
  <c r="BA484" i="1"/>
  <c r="BA485" i="1"/>
  <c r="BA486" i="1"/>
  <c r="BA487" i="1"/>
  <c r="BA488" i="1"/>
  <c r="BA489" i="1"/>
  <c r="BA490" i="1"/>
  <c r="BA491" i="1"/>
  <c r="BA492" i="1"/>
  <c r="BA493" i="1"/>
  <c r="BA494" i="1"/>
  <c r="BA495" i="1"/>
  <c r="BA496" i="1"/>
  <c r="BA497" i="1"/>
  <c r="BA498" i="1"/>
  <c r="BA499" i="1"/>
  <c r="BA500" i="1"/>
  <c r="BA501" i="1"/>
  <c r="BA502" i="1"/>
  <c r="BA503" i="1"/>
  <c r="BA504" i="1"/>
  <c r="BA505" i="1"/>
  <c r="BA506" i="1"/>
  <c r="BA507" i="1"/>
  <c r="BA508" i="1"/>
  <c r="BA509" i="1"/>
  <c r="BA510" i="1"/>
  <c r="BA511" i="1"/>
  <c r="BA512" i="1"/>
  <c r="BA513" i="1"/>
  <c r="BA514" i="1"/>
  <c r="BA515" i="1"/>
  <c r="BA516" i="1"/>
  <c r="BA517" i="1"/>
  <c r="BA518" i="1"/>
  <c r="BA519" i="1"/>
  <c r="BA520" i="1"/>
  <c r="BA521" i="1"/>
  <c r="BA522" i="1"/>
  <c r="BA523" i="1"/>
  <c r="BA524" i="1"/>
  <c r="BA525" i="1"/>
  <c r="BA526" i="1"/>
  <c r="BA527" i="1"/>
  <c r="BA528" i="1"/>
  <c r="BA529" i="1"/>
  <c r="BA530" i="1"/>
  <c r="BA531" i="1"/>
  <c r="BA532" i="1"/>
  <c r="BA533" i="1"/>
  <c r="BA534" i="1"/>
  <c r="BA535" i="1"/>
  <c r="BA536" i="1"/>
  <c r="BA537" i="1"/>
  <c r="BA538" i="1"/>
  <c r="BA539" i="1"/>
  <c r="BA540" i="1"/>
  <c r="BA541" i="1"/>
  <c r="BA542" i="1"/>
  <c r="BA543" i="1"/>
  <c r="BA544" i="1"/>
  <c r="BA545" i="1"/>
  <c r="BA546" i="1"/>
  <c r="BA547" i="1"/>
  <c r="BA548" i="1"/>
  <c r="BA549" i="1"/>
  <c r="BA550" i="1"/>
  <c r="BA551" i="1"/>
  <c r="BA552" i="1"/>
  <c r="BA553" i="1"/>
  <c r="BA554" i="1"/>
  <c r="BA555" i="1"/>
  <c r="BA556" i="1"/>
  <c r="BA557" i="1"/>
  <c r="BA558" i="1"/>
  <c r="BA559" i="1"/>
  <c r="BA560" i="1"/>
  <c r="BA561" i="1"/>
  <c r="BA562" i="1"/>
  <c r="BA563" i="1"/>
  <c r="BA564" i="1"/>
  <c r="BA565" i="1"/>
  <c r="BA566" i="1"/>
  <c r="BA567" i="1"/>
  <c r="BA568" i="1"/>
  <c r="BA569" i="1"/>
  <c r="BA570" i="1"/>
  <c r="BA571" i="1"/>
  <c r="BA572" i="1"/>
  <c r="BA573" i="1"/>
  <c r="BA574" i="1"/>
  <c r="BA575" i="1"/>
  <c r="BA576" i="1"/>
  <c r="BA577" i="1"/>
  <c r="BA578" i="1"/>
  <c r="BA579" i="1"/>
  <c r="BA580" i="1"/>
  <c r="BA581" i="1"/>
  <c r="BA582" i="1"/>
  <c r="BA583" i="1"/>
  <c r="BA584" i="1"/>
  <c r="BA585" i="1"/>
  <c r="BA586" i="1"/>
  <c r="BA587" i="1"/>
  <c r="BA588" i="1"/>
  <c r="BA589" i="1"/>
  <c r="BA590" i="1"/>
  <c r="BA591" i="1"/>
  <c r="BA592" i="1"/>
  <c r="BA593" i="1"/>
  <c r="BA594" i="1"/>
  <c r="BA595" i="1"/>
  <c r="BA596" i="1"/>
  <c r="BA597" i="1"/>
  <c r="BA598" i="1"/>
  <c r="BA599" i="1"/>
  <c r="BA600" i="1"/>
  <c r="BA601" i="1"/>
  <c r="BA602" i="1"/>
  <c r="BA603" i="1"/>
  <c r="BA604" i="1"/>
  <c r="BA605" i="1"/>
  <c r="BA606" i="1"/>
  <c r="BA607" i="1"/>
  <c r="BA608" i="1"/>
  <c r="BA609" i="1"/>
  <c r="BA610" i="1"/>
  <c r="BA611" i="1"/>
  <c r="BA612" i="1"/>
  <c r="BA613" i="1"/>
  <c r="BA614" i="1"/>
  <c r="BA615" i="1"/>
  <c r="BA616" i="1"/>
  <c r="BA617" i="1"/>
  <c r="BA618" i="1"/>
  <c r="BA619" i="1"/>
  <c r="BA620" i="1"/>
  <c r="BA621" i="1"/>
  <c r="BA622" i="1"/>
  <c r="BA623" i="1"/>
  <c r="BA624" i="1"/>
  <c r="BA625" i="1"/>
  <c r="BA626" i="1"/>
  <c r="BA627" i="1"/>
  <c r="BA628" i="1"/>
  <c r="BA629" i="1"/>
  <c r="BA630" i="1"/>
  <c r="BA631" i="1"/>
  <c r="BA632" i="1"/>
  <c r="BA633" i="1"/>
  <c r="BA634" i="1"/>
  <c r="BA635" i="1"/>
  <c r="BA636" i="1"/>
  <c r="BA637" i="1"/>
  <c r="BA638" i="1"/>
  <c r="BA639" i="1"/>
  <c r="BA640" i="1"/>
  <c r="BA641" i="1"/>
  <c r="BA642" i="1"/>
  <c r="BA643" i="1"/>
  <c r="BA644" i="1"/>
  <c r="BA645" i="1"/>
  <c r="BA646" i="1"/>
  <c r="BA647" i="1"/>
  <c r="BA648" i="1"/>
  <c r="BA649" i="1"/>
  <c r="BA650" i="1"/>
  <c r="BA651" i="1"/>
  <c r="BA652" i="1"/>
  <c r="BA653" i="1"/>
  <c r="BA654" i="1"/>
  <c r="BA655" i="1"/>
  <c r="BA656" i="1"/>
  <c r="BA657" i="1"/>
  <c r="BA658" i="1"/>
  <c r="BA659" i="1"/>
  <c r="BA660" i="1"/>
  <c r="BA661" i="1"/>
  <c r="BA662" i="1"/>
  <c r="BA663" i="1"/>
  <c r="BA664" i="1"/>
  <c r="BA665" i="1"/>
  <c r="BA666" i="1"/>
  <c r="BA667" i="1"/>
  <c r="BA668" i="1"/>
  <c r="BA669" i="1"/>
  <c r="BA670" i="1"/>
  <c r="BA671" i="1"/>
  <c r="BA672" i="1"/>
  <c r="BA673" i="1"/>
  <c r="BA674" i="1"/>
  <c r="BA675" i="1"/>
  <c r="BA676" i="1"/>
  <c r="BA677" i="1"/>
  <c r="BA678" i="1"/>
  <c r="BA679" i="1"/>
  <c r="BA680" i="1"/>
  <c r="BA681" i="1"/>
  <c r="BA682" i="1"/>
  <c r="BA683" i="1"/>
  <c r="BA684" i="1"/>
  <c r="BA685" i="1"/>
  <c r="BA686" i="1"/>
  <c r="BA687" i="1"/>
  <c r="BA688" i="1"/>
  <c r="BA689" i="1"/>
  <c r="BA690" i="1"/>
  <c r="BA691" i="1"/>
  <c r="BA692" i="1"/>
  <c r="BA693" i="1"/>
  <c r="BA694" i="1"/>
  <c r="BA695" i="1"/>
  <c r="BA696" i="1"/>
  <c r="BA697" i="1"/>
  <c r="BA698" i="1"/>
  <c r="BA699" i="1"/>
  <c r="BA700" i="1"/>
  <c r="BA701" i="1"/>
  <c r="BA702" i="1"/>
  <c r="BA703" i="1"/>
  <c r="BA704" i="1"/>
  <c r="BA705" i="1"/>
  <c r="BA706" i="1"/>
  <c r="BA707" i="1"/>
  <c r="BA708" i="1"/>
  <c r="BA709" i="1"/>
  <c r="BA710" i="1"/>
  <c r="BA711" i="1"/>
  <c r="BA712" i="1"/>
  <c r="BA713" i="1"/>
  <c r="BA714" i="1"/>
  <c r="BA715" i="1"/>
  <c r="BA716" i="1"/>
  <c r="BA717" i="1"/>
  <c r="BA718" i="1"/>
  <c r="BA719" i="1"/>
  <c r="BA720" i="1"/>
  <c r="BA721" i="1"/>
  <c r="BA722" i="1"/>
  <c r="BA723" i="1"/>
  <c r="BA724" i="1"/>
  <c r="BA725" i="1"/>
  <c r="BA726" i="1"/>
  <c r="BA727" i="1"/>
  <c r="BA728" i="1"/>
  <c r="BA729" i="1"/>
  <c r="BA730" i="1"/>
  <c r="BA731" i="1"/>
  <c r="BA732" i="1"/>
  <c r="BA733" i="1"/>
  <c r="BA734" i="1"/>
  <c r="BA735" i="1"/>
  <c r="BA736" i="1"/>
  <c r="BA737" i="1"/>
  <c r="BA738" i="1"/>
  <c r="BA739" i="1"/>
  <c r="BA740" i="1"/>
  <c r="BA741" i="1"/>
  <c r="BA742" i="1"/>
  <c r="BA743" i="1"/>
  <c r="BA744" i="1"/>
  <c r="BA745" i="1"/>
  <c r="BA746" i="1"/>
  <c r="BA747" i="1"/>
  <c r="BA748" i="1"/>
  <c r="BA749" i="1"/>
  <c r="BA750" i="1"/>
  <c r="BA751" i="1"/>
  <c r="BA752" i="1"/>
  <c r="BA753" i="1"/>
  <c r="BA754" i="1"/>
  <c r="BA755" i="1"/>
  <c r="BA756" i="1"/>
  <c r="BA757" i="1"/>
  <c r="BA758" i="1"/>
  <c r="BA759" i="1"/>
  <c r="BA760" i="1"/>
  <c r="BA761" i="1"/>
  <c r="BA762" i="1"/>
  <c r="BA763" i="1"/>
  <c r="BA764" i="1"/>
  <c r="BA765" i="1"/>
  <c r="BA766" i="1"/>
  <c r="BA767" i="1"/>
  <c r="BA768" i="1"/>
  <c r="BA769" i="1"/>
  <c r="BA770" i="1"/>
  <c r="BA771" i="1"/>
  <c r="BA772" i="1"/>
  <c r="BA773" i="1"/>
  <c r="BA774" i="1"/>
  <c r="BA775" i="1"/>
  <c r="BA776" i="1"/>
  <c r="BA777" i="1"/>
  <c r="BA778" i="1"/>
  <c r="BA779" i="1"/>
  <c r="BA780" i="1"/>
  <c r="BA781" i="1"/>
  <c r="BA782" i="1"/>
  <c r="BA783" i="1"/>
  <c r="BA784" i="1"/>
  <c r="BA785" i="1"/>
  <c r="BA786" i="1"/>
  <c r="BA787" i="1"/>
  <c r="BA788" i="1"/>
  <c r="BA789" i="1"/>
  <c r="BA790" i="1"/>
  <c r="BA791" i="1"/>
  <c r="BA792" i="1"/>
  <c r="BA793" i="1"/>
  <c r="BA794" i="1"/>
  <c r="BA795" i="1"/>
  <c r="BA796" i="1"/>
  <c r="BA797" i="1"/>
  <c r="BA798" i="1"/>
  <c r="BA799" i="1"/>
  <c r="BA800" i="1"/>
  <c r="BA801" i="1"/>
  <c r="BA802" i="1"/>
  <c r="BA803" i="1"/>
  <c r="BA804" i="1"/>
  <c r="BA805" i="1"/>
  <c r="BA806" i="1"/>
  <c r="BA807" i="1"/>
  <c r="BA808" i="1"/>
  <c r="BA809" i="1"/>
  <c r="BA810" i="1"/>
  <c r="BA811" i="1"/>
  <c r="BA812" i="1"/>
  <c r="BA813" i="1"/>
  <c r="BA814" i="1"/>
  <c r="BA815" i="1"/>
  <c r="BA816" i="1"/>
  <c r="BA817" i="1"/>
  <c r="BA818" i="1"/>
  <c r="BA819" i="1"/>
  <c r="BA820" i="1"/>
  <c r="BA821" i="1"/>
  <c r="BA822" i="1"/>
  <c r="BA823" i="1"/>
  <c r="BA824" i="1"/>
  <c r="BA825" i="1"/>
  <c r="BA826" i="1"/>
  <c r="BA827" i="1"/>
  <c r="BA828" i="1"/>
  <c r="BA829" i="1"/>
  <c r="BA830" i="1"/>
  <c r="BA831" i="1"/>
  <c r="BA832" i="1"/>
  <c r="BA833" i="1"/>
  <c r="BA834" i="1"/>
  <c r="BA835" i="1"/>
  <c r="BA836" i="1"/>
  <c r="BA837" i="1"/>
  <c r="BA838" i="1"/>
  <c r="BA839" i="1"/>
  <c r="BA840" i="1"/>
  <c r="BA841" i="1"/>
  <c r="BA842" i="1"/>
  <c r="BA843" i="1"/>
  <c r="BA844" i="1"/>
  <c r="BA845" i="1"/>
  <c r="BA846" i="1"/>
  <c r="BA847" i="1"/>
  <c r="BA848" i="1"/>
  <c r="BA849" i="1"/>
  <c r="BA850" i="1"/>
  <c r="BA851" i="1"/>
  <c r="BA852" i="1"/>
  <c r="BA853" i="1"/>
  <c r="BA854" i="1"/>
  <c r="BA855" i="1"/>
  <c r="BA856" i="1"/>
  <c r="BA857" i="1"/>
  <c r="BA858" i="1"/>
  <c r="BA859" i="1"/>
  <c r="BA860" i="1"/>
  <c r="BA861" i="1"/>
  <c r="BA862" i="1"/>
  <c r="BA863" i="1"/>
  <c r="BA864" i="1"/>
  <c r="BA865" i="1"/>
  <c r="BA866" i="1"/>
  <c r="BA867" i="1"/>
  <c r="BA868" i="1"/>
  <c r="BA869" i="1"/>
  <c r="BA870" i="1"/>
  <c r="BA871" i="1"/>
  <c r="BA872" i="1"/>
  <c r="BA873" i="1"/>
  <c r="BA874" i="1"/>
  <c r="BA875" i="1"/>
  <c r="BA876" i="1"/>
  <c r="BA877" i="1"/>
  <c r="BA878" i="1"/>
  <c r="BA879" i="1"/>
  <c r="BA880" i="1"/>
  <c r="BA881" i="1"/>
  <c r="BA882" i="1"/>
  <c r="BA883" i="1"/>
  <c r="BA884" i="1"/>
  <c r="BA885" i="1"/>
  <c r="BA886" i="1"/>
  <c r="BA887" i="1"/>
  <c r="BA888" i="1"/>
  <c r="BA889" i="1"/>
  <c r="BA890" i="1"/>
  <c r="BA891" i="1"/>
  <c r="BA892" i="1"/>
  <c r="BA893" i="1"/>
  <c r="BA894" i="1"/>
  <c r="BA895" i="1"/>
  <c r="BA896" i="1"/>
  <c r="BA897" i="1"/>
  <c r="BA898" i="1"/>
  <c r="BA899" i="1"/>
  <c r="BA900" i="1"/>
  <c r="BA901" i="1"/>
  <c r="BA902" i="1"/>
  <c r="BA903" i="1"/>
  <c r="BA904" i="1"/>
  <c r="BA905" i="1"/>
  <c r="BA906" i="1"/>
  <c r="BA907" i="1"/>
  <c r="BA908" i="1"/>
  <c r="BA909" i="1"/>
  <c r="BA910" i="1"/>
  <c r="BA911" i="1"/>
  <c r="BA912" i="1"/>
  <c r="BA913" i="1"/>
  <c r="BA914" i="1"/>
  <c r="BA915" i="1"/>
  <c r="BA916" i="1"/>
  <c r="BA917" i="1"/>
  <c r="BA918" i="1"/>
  <c r="BA919" i="1"/>
  <c r="BA920" i="1"/>
  <c r="BA921" i="1"/>
  <c r="BA922" i="1"/>
  <c r="BA923" i="1"/>
  <c r="BA924" i="1"/>
  <c r="BA925" i="1"/>
  <c r="BA926" i="1"/>
  <c r="BA927" i="1"/>
  <c r="BA928" i="1"/>
  <c r="BA929" i="1"/>
  <c r="BA930" i="1"/>
  <c r="BA931" i="1"/>
  <c r="BA932" i="1"/>
  <c r="BA933" i="1"/>
  <c r="BA934" i="1"/>
  <c r="BA935" i="1"/>
  <c r="BA936" i="1"/>
  <c r="BA937" i="1"/>
  <c r="BA938" i="1"/>
  <c r="BA939" i="1"/>
  <c r="BA940" i="1"/>
  <c r="BA941" i="1"/>
  <c r="BA942" i="1"/>
  <c r="BA943" i="1"/>
  <c r="BA944" i="1"/>
  <c r="BA945" i="1"/>
  <c r="BA946" i="1"/>
  <c r="BA947" i="1"/>
  <c r="BA948" i="1"/>
  <c r="BA949" i="1"/>
  <c r="BA950" i="1"/>
  <c r="BA951" i="1"/>
  <c r="BA952" i="1"/>
  <c r="BA953" i="1"/>
  <c r="BA954" i="1"/>
  <c r="BA955" i="1"/>
  <c r="BA956" i="1"/>
  <c r="BA957" i="1"/>
  <c r="BA958" i="1"/>
  <c r="BA959" i="1"/>
  <c r="BA960" i="1"/>
  <c r="BA961" i="1"/>
  <c r="BA962" i="1"/>
  <c r="BA963" i="1"/>
  <c r="BA964" i="1"/>
  <c r="BA965" i="1"/>
  <c r="BA966" i="1"/>
  <c r="BA967" i="1"/>
  <c r="BA968" i="1"/>
  <c r="BA969" i="1"/>
  <c r="BA970" i="1"/>
  <c r="BA971" i="1"/>
  <c r="BA972" i="1"/>
  <c r="BA973" i="1"/>
  <c r="BA974" i="1"/>
  <c r="BA975" i="1"/>
  <c r="BA976" i="1"/>
  <c r="BA977" i="1"/>
  <c r="BA978" i="1"/>
  <c r="BA979" i="1"/>
  <c r="BA980" i="1"/>
  <c r="BA981" i="1"/>
  <c r="BA982" i="1"/>
  <c r="BA983" i="1"/>
  <c r="BA984" i="1"/>
  <c r="BA985" i="1"/>
  <c r="BA986" i="1"/>
  <c r="BA987" i="1"/>
  <c r="BA988" i="1"/>
  <c r="BA989" i="1"/>
  <c r="BA990" i="1"/>
  <c r="BA991" i="1"/>
  <c r="BA992" i="1"/>
  <c r="BA993" i="1"/>
  <c r="BA994" i="1"/>
  <c r="BA995" i="1"/>
  <c r="BA996" i="1"/>
  <c r="BA997" i="1"/>
  <c r="BA998" i="1"/>
  <c r="BA999" i="1"/>
  <c r="BA1000" i="1"/>
  <c r="BA1001" i="1"/>
  <c r="BA1002" i="1"/>
  <c r="BA1003" i="1"/>
  <c r="BA1004" i="1"/>
  <c r="BA1005" i="1"/>
  <c r="BA1006" i="1"/>
  <c r="BA1007" i="1"/>
  <c r="BA1008" i="1"/>
  <c r="BA1009" i="1"/>
  <c r="BA1010" i="1"/>
  <c r="BA1011" i="1"/>
  <c r="BA1012" i="1"/>
  <c r="BA1013" i="1"/>
  <c r="BA1014" i="1"/>
  <c r="BA1015" i="1"/>
  <c r="BA1016" i="1"/>
  <c r="BA1017" i="1"/>
  <c r="BA1018" i="1"/>
  <c r="BA1019" i="1"/>
  <c r="BA1020" i="1"/>
  <c r="BA1021" i="1"/>
  <c r="BA1022" i="1"/>
  <c r="BA1023" i="1"/>
  <c r="BA1024" i="1"/>
  <c r="BA1025" i="1"/>
  <c r="BA1026" i="1"/>
  <c r="BA1027" i="1"/>
  <c r="BA1028" i="1"/>
  <c r="BA1029" i="1"/>
  <c r="BA1030" i="1"/>
  <c r="BA1031" i="1"/>
  <c r="BA1032" i="1"/>
  <c r="BA1033" i="1"/>
  <c r="BA1034" i="1"/>
  <c r="BA1035" i="1"/>
  <c r="BA1036" i="1"/>
  <c r="BA1037" i="1"/>
  <c r="BA1038" i="1"/>
  <c r="BA1039" i="1"/>
  <c r="BA1040" i="1"/>
  <c r="BA1041" i="1"/>
  <c r="BA1042" i="1"/>
  <c r="BA1043" i="1"/>
  <c r="BA1044" i="1"/>
  <c r="BA1045" i="1"/>
  <c r="BA1046" i="1"/>
  <c r="BA1047" i="1"/>
  <c r="BA1048" i="1"/>
  <c r="BA1049" i="1"/>
  <c r="BA1050" i="1"/>
  <c r="BA1051" i="1"/>
  <c r="BA1052" i="1"/>
  <c r="BA1053" i="1"/>
  <c r="BA1054" i="1"/>
  <c r="BA1055" i="1"/>
  <c r="BA1056" i="1"/>
  <c r="BA1057" i="1"/>
  <c r="BA1058" i="1"/>
  <c r="BA1059" i="1"/>
  <c r="BA1060" i="1"/>
  <c r="BA1061" i="1"/>
  <c r="BA1062" i="1"/>
  <c r="BA1063" i="1"/>
  <c r="BA1064" i="1"/>
  <c r="BA1065" i="1"/>
  <c r="BA1066" i="1"/>
  <c r="BA1067" i="1"/>
  <c r="BA1068" i="1"/>
  <c r="BA1069" i="1"/>
  <c r="BA1070" i="1"/>
  <c r="BA1071" i="1"/>
  <c r="BA1072" i="1"/>
  <c r="BA1073" i="1"/>
  <c r="BA1074" i="1"/>
  <c r="BA1075" i="1"/>
  <c r="BA1076" i="1"/>
  <c r="BA1077" i="1"/>
  <c r="BA1078" i="1"/>
  <c r="BA1079" i="1"/>
  <c r="BA1080" i="1"/>
  <c r="BA1081" i="1"/>
  <c r="BA1082" i="1"/>
  <c r="BA1083" i="1"/>
  <c r="BA1084" i="1"/>
  <c r="BA1085" i="1"/>
  <c r="BA1086" i="1"/>
  <c r="BA1087" i="1"/>
  <c r="BA1088" i="1"/>
  <c r="BA1089" i="1"/>
  <c r="BA1090" i="1"/>
  <c r="BA1091" i="1"/>
  <c r="BA1092" i="1"/>
  <c r="BA1093" i="1"/>
  <c r="BA1094" i="1"/>
  <c r="BA1095" i="1"/>
  <c r="BA1096" i="1"/>
  <c r="BA1097" i="1"/>
  <c r="BA1098" i="1"/>
  <c r="BA1099" i="1"/>
  <c r="BA1100" i="1"/>
  <c r="BA1101" i="1"/>
  <c r="BA1102" i="1"/>
  <c r="BA1103" i="1"/>
  <c r="BA1104" i="1"/>
  <c r="BA1105" i="1"/>
  <c r="BA1106" i="1"/>
  <c r="BA1107" i="1"/>
  <c r="BA1108" i="1"/>
  <c r="BA1109" i="1"/>
  <c r="BA1110" i="1"/>
  <c r="BA1111" i="1"/>
  <c r="BA1112" i="1"/>
  <c r="BA1113" i="1"/>
  <c r="BA1114" i="1"/>
  <c r="BA1115" i="1"/>
  <c r="BA1116" i="1"/>
  <c r="BA1117" i="1"/>
  <c r="BA1118" i="1"/>
  <c r="BA1119" i="1"/>
  <c r="BA1120" i="1"/>
  <c r="BA1121" i="1"/>
  <c r="BA1122" i="1"/>
  <c r="BA1123" i="1"/>
  <c r="BA1124" i="1"/>
  <c r="BA1125" i="1"/>
  <c r="BA1126" i="1"/>
  <c r="BA1127" i="1"/>
  <c r="BA1128" i="1"/>
  <c r="BA1129" i="1"/>
  <c r="BA1130" i="1"/>
  <c r="BA1131" i="1"/>
  <c r="BA1132" i="1"/>
  <c r="BA1133" i="1"/>
  <c r="BA1134" i="1"/>
  <c r="BA1135" i="1"/>
  <c r="BA1136" i="1"/>
  <c r="BA1137" i="1"/>
  <c r="BA1138" i="1"/>
  <c r="BA1139" i="1"/>
  <c r="BA1140" i="1"/>
  <c r="BA1141" i="1"/>
  <c r="BA1142" i="1"/>
  <c r="BA1143" i="1"/>
  <c r="BA1144" i="1"/>
  <c r="BA1145" i="1"/>
  <c r="BA1146" i="1"/>
  <c r="BA1147" i="1"/>
  <c r="BA1148" i="1"/>
  <c r="BA1149" i="1"/>
  <c r="BA1150" i="1"/>
  <c r="BA1151" i="1"/>
  <c r="BA1152" i="1"/>
  <c r="BA1153" i="1"/>
  <c r="BA1154" i="1"/>
  <c r="BA1155" i="1"/>
  <c r="BA1156" i="1"/>
  <c r="BA1157" i="1"/>
  <c r="BA1158" i="1"/>
  <c r="BA1159" i="1"/>
  <c r="BA1160" i="1"/>
  <c r="BA1161" i="1"/>
  <c r="BA1162" i="1"/>
  <c r="BA1163" i="1"/>
  <c r="BA1164" i="1"/>
  <c r="BA1165" i="1"/>
  <c r="BA1166" i="1"/>
  <c r="BA1167" i="1"/>
  <c r="BA1168" i="1"/>
  <c r="BA1169" i="1"/>
  <c r="BA1170" i="1"/>
  <c r="BA1171" i="1"/>
  <c r="BA1172" i="1"/>
  <c r="BA1173" i="1"/>
  <c r="BA1174" i="1"/>
  <c r="BA1175" i="1"/>
  <c r="BA1176" i="1"/>
  <c r="BA1177" i="1"/>
  <c r="BA1178" i="1"/>
  <c r="BA1179" i="1"/>
  <c r="BA1180" i="1"/>
  <c r="BA1181" i="1"/>
  <c r="BA1182" i="1"/>
  <c r="BA1183" i="1"/>
  <c r="BA1184" i="1"/>
  <c r="BA1185" i="1"/>
  <c r="BA1186" i="1"/>
  <c r="BA1187" i="1"/>
  <c r="BA1188" i="1"/>
  <c r="BA1189" i="1"/>
  <c r="BA1190" i="1"/>
  <c r="BA1191" i="1"/>
  <c r="BA1192" i="1"/>
  <c r="BA1193" i="1"/>
  <c r="BA1194" i="1"/>
  <c r="BA1195" i="1"/>
  <c r="BA1196" i="1"/>
  <c r="BA1197" i="1"/>
  <c r="BA1198" i="1"/>
  <c r="BA1199" i="1"/>
  <c r="BA1200" i="1"/>
  <c r="BA1201" i="1"/>
  <c r="BA1202" i="1"/>
  <c r="BA1203" i="1"/>
  <c r="BA1204" i="1"/>
  <c r="BA1205" i="1"/>
  <c r="BA1206" i="1"/>
  <c r="BA1207" i="1"/>
  <c r="BA1208" i="1"/>
  <c r="BA1209" i="1"/>
  <c r="BA1210" i="1"/>
  <c r="BA1211" i="1"/>
  <c r="BA1212" i="1"/>
  <c r="BA1213" i="1"/>
  <c r="BA1214" i="1"/>
  <c r="BA1215" i="1"/>
  <c r="BA1216" i="1"/>
  <c r="BA1217" i="1"/>
  <c r="BA1218" i="1"/>
  <c r="BA1219" i="1"/>
  <c r="BA1220" i="1"/>
  <c r="BA1221" i="1"/>
  <c r="BA1222" i="1"/>
  <c r="BA1223" i="1"/>
  <c r="BA1224" i="1"/>
  <c r="BA1225" i="1"/>
  <c r="BA1226" i="1"/>
  <c r="BA1227" i="1"/>
  <c r="BA1228" i="1"/>
  <c r="BA1229" i="1"/>
  <c r="BA1230" i="1"/>
  <c r="BA1231" i="1"/>
  <c r="BA1232" i="1"/>
  <c r="BA1233" i="1"/>
  <c r="BA1234" i="1"/>
  <c r="BA1235" i="1"/>
  <c r="BA1236" i="1"/>
  <c r="BA1237" i="1"/>
  <c r="BA1238" i="1"/>
  <c r="BA1239" i="1"/>
  <c r="BA1240" i="1"/>
  <c r="BA1241" i="1"/>
  <c r="BA1242" i="1"/>
  <c r="BA1243" i="1"/>
  <c r="BA1244" i="1"/>
  <c r="BA1245" i="1"/>
  <c r="BA1246" i="1"/>
  <c r="BA1247" i="1"/>
  <c r="BA1248" i="1"/>
  <c r="BA1249" i="1"/>
  <c r="BA1250" i="1"/>
  <c r="BA1251" i="1"/>
  <c r="BA1252" i="1"/>
  <c r="BA1253" i="1"/>
  <c r="BA1254" i="1"/>
  <c r="BA1255" i="1"/>
  <c r="BA1256" i="1"/>
  <c r="BA1257" i="1"/>
  <c r="BA1258" i="1"/>
  <c r="BA1259" i="1"/>
  <c r="BA1260" i="1"/>
  <c r="BA1261" i="1"/>
  <c r="BA1262" i="1"/>
  <c r="BA1263" i="1"/>
  <c r="BA1264" i="1"/>
  <c r="BA1265" i="1"/>
  <c r="BA1266" i="1"/>
  <c r="BA1267" i="1"/>
  <c r="BA1268" i="1"/>
  <c r="BA1269" i="1"/>
  <c r="BA1270" i="1"/>
  <c r="BA1271" i="1"/>
  <c r="BA1272" i="1"/>
  <c r="BA1273" i="1"/>
  <c r="BA1274" i="1"/>
  <c r="BA1275" i="1"/>
  <c r="BA1276" i="1"/>
  <c r="BA1277" i="1"/>
  <c r="BA1278" i="1"/>
  <c r="BA1279" i="1"/>
  <c r="BA1280" i="1"/>
  <c r="BA1281" i="1"/>
  <c r="BA1282" i="1"/>
  <c r="BA1283" i="1"/>
  <c r="BA1284" i="1"/>
  <c r="BA1285" i="1"/>
  <c r="BA1286" i="1"/>
  <c r="BA1287" i="1"/>
  <c r="BA1288" i="1"/>
  <c r="BA1289" i="1"/>
  <c r="BA1290" i="1"/>
  <c r="BA1291" i="1"/>
  <c r="BA1292" i="1"/>
  <c r="BA1293" i="1"/>
  <c r="BA1294" i="1"/>
  <c r="BA1295" i="1"/>
  <c r="BA1296" i="1"/>
  <c r="BA1297" i="1"/>
  <c r="BA1298" i="1"/>
  <c r="BA1299" i="1"/>
  <c r="BA1300" i="1"/>
  <c r="BA1301" i="1"/>
  <c r="BA1302" i="1"/>
  <c r="BA1303" i="1"/>
  <c r="BA1304" i="1"/>
  <c r="BA1305" i="1"/>
  <c r="BA1306" i="1"/>
  <c r="BA1307" i="1"/>
  <c r="BA1308" i="1"/>
  <c r="BA1309" i="1"/>
  <c r="BA1310" i="1"/>
  <c r="BA1311" i="1"/>
  <c r="BA1312" i="1"/>
  <c r="BA1313" i="1"/>
  <c r="BA1314" i="1"/>
  <c r="BA1315" i="1"/>
  <c r="BA1316" i="1"/>
  <c r="BA1317" i="1"/>
  <c r="BA1318" i="1"/>
  <c r="BA1319" i="1"/>
  <c r="BA1320" i="1"/>
  <c r="BA1321" i="1"/>
  <c r="BA1322" i="1"/>
  <c r="BA1323" i="1"/>
  <c r="BA1324" i="1"/>
  <c r="BA1325" i="1"/>
  <c r="BA1326" i="1"/>
  <c r="BA1327" i="1"/>
  <c r="BA1328" i="1"/>
  <c r="BA1329" i="1"/>
  <c r="BA1330" i="1"/>
  <c r="BA1331" i="1"/>
  <c r="BA1332" i="1"/>
  <c r="BA1333" i="1"/>
  <c r="BA1334" i="1"/>
  <c r="BA1335" i="1"/>
  <c r="BA1336" i="1"/>
  <c r="BA1337" i="1"/>
  <c r="BA1338" i="1"/>
  <c r="BA1339" i="1"/>
  <c r="BA1340" i="1"/>
  <c r="BA1341" i="1"/>
  <c r="BA1342" i="1"/>
  <c r="BA1343" i="1"/>
  <c r="BA1344" i="1"/>
  <c r="BA1345" i="1"/>
  <c r="BA1346" i="1"/>
  <c r="BA1347" i="1"/>
  <c r="BA1348" i="1"/>
  <c r="BA1349" i="1"/>
  <c r="BA1350" i="1"/>
  <c r="BA1351" i="1"/>
  <c r="BA1352" i="1"/>
  <c r="BA1353" i="1"/>
  <c r="BA1354" i="1"/>
  <c r="BA1355" i="1"/>
  <c r="BA1356" i="1"/>
  <c r="BA1357" i="1"/>
  <c r="BA1358" i="1"/>
  <c r="BA1359" i="1"/>
  <c r="BA1360" i="1"/>
  <c r="BA1361" i="1"/>
  <c r="BA1362" i="1"/>
  <c r="BA1363" i="1"/>
  <c r="BA1364" i="1"/>
  <c r="BA1365" i="1"/>
  <c r="BA1366" i="1"/>
  <c r="BA1367" i="1"/>
  <c r="BA1368" i="1"/>
  <c r="BA1369" i="1"/>
  <c r="BA1370" i="1"/>
  <c r="BA1371" i="1"/>
  <c r="BA1372" i="1"/>
  <c r="BA1373" i="1"/>
  <c r="BA1374" i="1"/>
  <c r="BA1375" i="1"/>
  <c r="BA1376" i="1"/>
  <c r="BA1377" i="1"/>
  <c r="BA1378" i="1"/>
  <c r="BA1379" i="1"/>
  <c r="BA1380" i="1"/>
  <c r="BA1381" i="1"/>
  <c r="BA1382" i="1"/>
  <c r="BA1383" i="1"/>
  <c r="BA1384" i="1"/>
  <c r="BA1385" i="1"/>
  <c r="BA1386" i="1"/>
  <c r="BA1387" i="1"/>
  <c r="BA1388" i="1"/>
  <c r="BA1389" i="1"/>
  <c r="BA1390" i="1"/>
  <c r="BA1391" i="1"/>
  <c r="BA1392" i="1"/>
  <c r="BA1393" i="1"/>
  <c r="BA1394" i="1"/>
  <c r="BA1395" i="1"/>
  <c r="BA1396" i="1"/>
  <c r="BA1397" i="1"/>
  <c r="BA1398" i="1"/>
  <c r="BA1399" i="1"/>
  <c r="BA1400" i="1"/>
  <c r="BA1401" i="1"/>
  <c r="BA1402" i="1"/>
  <c r="BA1403" i="1"/>
  <c r="BA1404" i="1"/>
  <c r="BA1405" i="1"/>
  <c r="BA1406" i="1"/>
  <c r="BA1407" i="1"/>
  <c r="BA1408" i="1"/>
  <c r="BA1409" i="1"/>
  <c r="BA1410" i="1"/>
  <c r="BA1411" i="1"/>
  <c r="BA1412" i="1"/>
  <c r="BA1413" i="1"/>
  <c r="BA1414" i="1"/>
  <c r="BA1415" i="1"/>
  <c r="BA1416" i="1"/>
  <c r="BA1417" i="1"/>
  <c r="BA1418" i="1"/>
  <c r="BA1419" i="1"/>
  <c r="BA1420" i="1"/>
  <c r="BA1421" i="1"/>
  <c r="BA1422" i="1"/>
  <c r="BA1423" i="1"/>
  <c r="BA1424" i="1"/>
  <c r="BA1425" i="1"/>
  <c r="BA1426" i="1"/>
  <c r="BA1427" i="1"/>
  <c r="BA1428" i="1"/>
  <c r="BA1429" i="1"/>
  <c r="BA1430" i="1"/>
  <c r="BA1431" i="1"/>
  <c r="BA1432" i="1"/>
  <c r="BA1433" i="1"/>
  <c r="BA1434" i="1"/>
  <c r="BA1435" i="1"/>
  <c r="BA1436" i="1"/>
  <c r="BA1437" i="1"/>
  <c r="BA1438" i="1"/>
  <c r="BA1439" i="1"/>
  <c r="BA1440" i="1"/>
  <c r="BA1441" i="1"/>
  <c r="BA1442" i="1"/>
  <c r="BA1443" i="1"/>
  <c r="BA1444" i="1"/>
  <c r="BA1445" i="1"/>
  <c r="BA1446" i="1"/>
  <c r="BA1447" i="1"/>
  <c r="BA1448" i="1"/>
  <c r="BA1449" i="1"/>
  <c r="BA1450" i="1"/>
  <c r="BA1451" i="1"/>
  <c r="BA1452" i="1"/>
  <c r="BA1453" i="1"/>
  <c r="BA1454" i="1"/>
  <c r="BA1455" i="1"/>
  <c r="BA1456" i="1"/>
  <c r="BA1457" i="1"/>
  <c r="BA1458" i="1"/>
  <c r="BA1459" i="1"/>
  <c r="BA1460" i="1"/>
  <c r="BA1461" i="1"/>
  <c r="BA1462" i="1"/>
  <c r="BA1463" i="1"/>
  <c r="BA1464" i="1"/>
  <c r="BA1465" i="1"/>
  <c r="BA1466" i="1"/>
  <c r="BA1467" i="1"/>
  <c r="BA1468" i="1"/>
  <c r="BA1469" i="1"/>
  <c r="BA1470" i="1"/>
  <c r="BA1471" i="1"/>
  <c r="BA1472" i="1"/>
  <c r="BA1473" i="1"/>
  <c r="BA1474" i="1"/>
  <c r="BA1475" i="1"/>
  <c r="BA1476" i="1"/>
  <c r="BA1477" i="1"/>
  <c r="BA1478" i="1"/>
  <c r="BA1479" i="1"/>
  <c r="BA1480" i="1"/>
  <c r="BA1481" i="1"/>
  <c r="BA1482" i="1"/>
  <c r="BA1483" i="1"/>
  <c r="BA1484" i="1"/>
  <c r="BA1485" i="1"/>
  <c r="BA1486" i="1"/>
  <c r="BA1487" i="1"/>
  <c r="BA1488" i="1"/>
  <c r="BA1489" i="1"/>
  <c r="BA1490" i="1"/>
  <c r="BA1491" i="1"/>
  <c r="BA1492" i="1"/>
  <c r="BA1493" i="1"/>
  <c r="BA1494" i="1"/>
  <c r="BA1495" i="1"/>
  <c r="BA1496" i="1"/>
  <c r="BA1497" i="1"/>
  <c r="BA1498" i="1"/>
  <c r="BA1499" i="1"/>
  <c r="BA1500" i="1"/>
  <c r="BA1501" i="1"/>
  <c r="BA1502" i="1"/>
  <c r="BA1503" i="1"/>
  <c r="BA1504" i="1"/>
  <c r="BA1505" i="1"/>
  <c r="BA1506" i="1"/>
  <c r="BA1507" i="1"/>
  <c r="BA1508" i="1"/>
  <c r="BA1509" i="1"/>
  <c r="BA1510" i="1"/>
  <c r="BA1511" i="1"/>
  <c r="BA1512" i="1"/>
  <c r="BA1513" i="1"/>
  <c r="BA1514" i="1"/>
  <c r="BA1515" i="1"/>
  <c r="BA1516" i="1"/>
  <c r="BA1517" i="1"/>
  <c r="BA1518" i="1"/>
  <c r="BA1519" i="1"/>
  <c r="BA1520" i="1"/>
  <c r="BA1521" i="1"/>
  <c r="BA1522" i="1"/>
  <c r="BA1523" i="1"/>
  <c r="BA1524" i="1"/>
  <c r="BA1525" i="1"/>
  <c r="BA1526" i="1"/>
  <c r="BA1527" i="1"/>
  <c r="BA1528" i="1"/>
  <c r="BA1529" i="1"/>
  <c r="BA1530" i="1"/>
  <c r="BA1531" i="1"/>
  <c r="BA1532" i="1"/>
  <c r="BA1533" i="1"/>
  <c r="BA1534" i="1"/>
  <c r="BA1535" i="1"/>
  <c r="BA1536" i="1"/>
  <c r="BA1537" i="1"/>
  <c r="BA1538" i="1"/>
  <c r="BA1539" i="1"/>
  <c r="BA1540" i="1"/>
  <c r="BA1541" i="1"/>
  <c r="BA1542" i="1"/>
  <c r="BA1543" i="1"/>
  <c r="BA1544" i="1"/>
  <c r="BA1545" i="1"/>
  <c r="BA1546" i="1"/>
  <c r="BA1547" i="1"/>
  <c r="BA1548" i="1"/>
  <c r="BA1549" i="1"/>
  <c r="BA1550" i="1"/>
  <c r="BA1551" i="1"/>
  <c r="BA1552" i="1"/>
  <c r="BA1553" i="1"/>
  <c r="BA1554" i="1"/>
  <c r="BA1555" i="1"/>
  <c r="BA1556" i="1"/>
  <c r="BA1557" i="1"/>
  <c r="BA1558" i="1"/>
  <c r="BA1559" i="1"/>
  <c r="BA1560" i="1"/>
  <c r="BA1561" i="1"/>
  <c r="BA1562" i="1"/>
  <c r="BA1563" i="1"/>
  <c r="BA1564" i="1"/>
  <c r="BA1565" i="1"/>
  <c r="BA1566" i="1"/>
  <c r="BA1567" i="1"/>
  <c r="BA1568" i="1"/>
  <c r="BA1569" i="1"/>
  <c r="BA1570" i="1"/>
  <c r="BA1571" i="1"/>
  <c r="BA1572" i="1"/>
  <c r="BA1573" i="1"/>
  <c r="BA1574" i="1"/>
  <c r="BA1575" i="1"/>
  <c r="BA1576" i="1"/>
  <c r="BA1577" i="1"/>
  <c r="BA1578" i="1"/>
  <c r="BA1579" i="1"/>
  <c r="BA1580" i="1"/>
  <c r="BA1581" i="1"/>
  <c r="BA1582" i="1"/>
  <c r="BA1583" i="1"/>
  <c r="BA1584" i="1"/>
  <c r="BA1585" i="1"/>
  <c r="BA1586" i="1"/>
  <c r="BA1587" i="1"/>
  <c r="BA1588" i="1"/>
  <c r="BA1589" i="1"/>
  <c r="BA1590" i="1"/>
  <c r="BA1591" i="1"/>
  <c r="BA1592" i="1"/>
  <c r="BA1593" i="1"/>
  <c r="BA1594" i="1"/>
  <c r="BA1595" i="1"/>
  <c r="BA1596" i="1"/>
  <c r="BA1597" i="1"/>
  <c r="BA1598" i="1"/>
  <c r="BA1599" i="1"/>
  <c r="BA1600" i="1"/>
  <c r="BA1601" i="1"/>
  <c r="BA1602" i="1"/>
  <c r="BA1603" i="1"/>
  <c r="BA1604" i="1"/>
  <c r="BA1605" i="1"/>
  <c r="BA1606" i="1"/>
  <c r="BA1607" i="1"/>
  <c r="BA1608" i="1"/>
  <c r="BA1609" i="1"/>
  <c r="BA1610" i="1"/>
  <c r="BA1611" i="1"/>
  <c r="BA1612" i="1"/>
  <c r="BA1613" i="1"/>
  <c r="BA1614" i="1"/>
  <c r="BA1615" i="1"/>
  <c r="BA1616" i="1"/>
  <c r="BA1617" i="1"/>
  <c r="BA1618" i="1"/>
  <c r="BA1619" i="1"/>
  <c r="BA1620" i="1"/>
  <c r="BA1621" i="1"/>
  <c r="BA1622" i="1"/>
  <c r="BA1623" i="1"/>
  <c r="BA1624" i="1"/>
  <c r="BA1625" i="1"/>
  <c r="BA1626" i="1"/>
  <c r="BA1627" i="1"/>
  <c r="BA1628" i="1"/>
  <c r="BA1629" i="1"/>
  <c r="BA1630" i="1"/>
  <c r="BA1631" i="1"/>
  <c r="BA1632" i="1"/>
  <c r="BA1633" i="1"/>
  <c r="BA1634" i="1"/>
  <c r="BA1635" i="1"/>
  <c r="BA1636" i="1"/>
  <c r="BA1637" i="1"/>
  <c r="BA1638" i="1"/>
  <c r="BA1639" i="1"/>
  <c r="BA1640" i="1"/>
  <c r="BA1641" i="1"/>
  <c r="BA1642" i="1"/>
  <c r="BA1643" i="1"/>
  <c r="BA1644" i="1"/>
  <c r="BA1645" i="1"/>
  <c r="BA1646" i="1"/>
  <c r="BA1647" i="1"/>
  <c r="BA1648" i="1"/>
  <c r="BA1649" i="1"/>
  <c r="BA1650" i="1"/>
  <c r="BA1651" i="1"/>
  <c r="BA1652" i="1"/>
  <c r="BA1653" i="1"/>
  <c r="BA1654" i="1"/>
  <c r="BA1655" i="1"/>
  <c r="BA1656" i="1"/>
  <c r="BA1657" i="1"/>
  <c r="BA1658" i="1"/>
  <c r="BA1659" i="1"/>
  <c r="BA1660" i="1"/>
  <c r="BA1661" i="1"/>
  <c r="BA1662" i="1"/>
  <c r="BA1663" i="1"/>
  <c r="BA1664" i="1"/>
  <c r="BA1665" i="1"/>
  <c r="BA1666" i="1"/>
  <c r="BA1667" i="1"/>
  <c r="BA1668" i="1"/>
  <c r="BA1669" i="1"/>
  <c r="BA1670" i="1"/>
  <c r="BA1671" i="1"/>
  <c r="BA1672" i="1"/>
  <c r="BA1673" i="1"/>
  <c r="BA1674" i="1"/>
  <c r="BA1675" i="1"/>
  <c r="BA1676" i="1"/>
  <c r="BA1677" i="1"/>
  <c r="BA1678" i="1"/>
  <c r="BA1679" i="1"/>
  <c r="BA1680" i="1"/>
  <c r="BA1681" i="1"/>
  <c r="BA1682" i="1"/>
  <c r="BA1683" i="1"/>
  <c r="BA1684" i="1"/>
  <c r="BA1685" i="1"/>
  <c r="BA1686" i="1"/>
  <c r="BA1687" i="1"/>
  <c r="BA1688" i="1"/>
  <c r="BA1689" i="1"/>
  <c r="BA1690" i="1"/>
  <c r="BA1691" i="1"/>
  <c r="BA1692" i="1"/>
  <c r="BA1693" i="1"/>
  <c r="BA1694" i="1"/>
  <c r="BA1695" i="1"/>
  <c r="BA1696" i="1"/>
  <c r="BA1697" i="1"/>
  <c r="BA1698" i="1"/>
  <c r="BA1699" i="1"/>
  <c r="BA1700" i="1"/>
  <c r="BA1701" i="1"/>
  <c r="BA1702" i="1"/>
  <c r="BA1703" i="1"/>
  <c r="BA1704" i="1"/>
  <c r="BA1705" i="1"/>
  <c r="BA1706" i="1"/>
  <c r="BA1707" i="1"/>
  <c r="BA1708" i="1"/>
  <c r="BA1709" i="1"/>
  <c r="BA1710" i="1"/>
  <c r="BA1711" i="1"/>
  <c r="BA1712" i="1"/>
  <c r="BA1713" i="1"/>
  <c r="BA1714" i="1"/>
  <c r="BA1715" i="1"/>
  <c r="BA1716" i="1"/>
  <c r="BA1717" i="1"/>
  <c r="BA1718" i="1"/>
  <c r="BA1719" i="1"/>
  <c r="BA1720" i="1"/>
  <c r="BA1721" i="1"/>
  <c r="BA1722" i="1"/>
  <c r="BA1723" i="1"/>
  <c r="BA1724" i="1"/>
  <c r="BA1725" i="1"/>
  <c r="BA1726" i="1"/>
  <c r="BA1727" i="1"/>
  <c r="BA1728" i="1"/>
  <c r="BA1729" i="1"/>
  <c r="BA1730" i="1"/>
  <c r="BA1731" i="1"/>
  <c r="BA1732" i="1"/>
  <c r="BA1733" i="1"/>
  <c r="BA1734" i="1"/>
  <c r="BA1735" i="1"/>
  <c r="BA1736" i="1"/>
  <c r="BA1737" i="1"/>
  <c r="BA1738" i="1"/>
  <c r="BA1739" i="1"/>
  <c r="BA1740" i="1"/>
  <c r="BA1741" i="1"/>
  <c r="BA1742" i="1"/>
  <c r="BA1743" i="1"/>
  <c r="BA1744" i="1"/>
  <c r="BA1745" i="1"/>
  <c r="BA1746" i="1"/>
  <c r="BA1747" i="1"/>
  <c r="BA1748" i="1"/>
  <c r="BA1749" i="1"/>
  <c r="BA1750" i="1"/>
  <c r="BA1751" i="1"/>
  <c r="BA1752" i="1"/>
  <c r="BA1753" i="1"/>
  <c r="BA1754" i="1"/>
  <c r="BA1755" i="1"/>
  <c r="BA1756" i="1"/>
  <c r="BA1757" i="1"/>
  <c r="BA1758" i="1"/>
  <c r="BA1759" i="1"/>
  <c r="BA1760" i="1"/>
  <c r="BA1761" i="1"/>
  <c r="BA1762" i="1"/>
  <c r="BA1763" i="1"/>
  <c r="BA1764" i="1"/>
  <c r="BA1765" i="1"/>
  <c r="BA1766" i="1"/>
  <c r="BA1767" i="1"/>
  <c r="BA1768" i="1"/>
  <c r="BA1769" i="1"/>
  <c r="BA1770" i="1"/>
  <c r="BA1771" i="1"/>
  <c r="BA1772" i="1"/>
  <c r="BA1773" i="1"/>
  <c r="BA1774" i="1"/>
  <c r="BA1775" i="1"/>
  <c r="BA1776" i="1"/>
  <c r="BA1777" i="1"/>
  <c r="BA1778" i="1"/>
  <c r="BA1779" i="1"/>
  <c r="BA1780" i="1"/>
  <c r="BA1781" i="1"/>
  <c r="BA1782" i="1"/>
  <c r="BA1783" i="1"/>
  <c r="BA1784" i="1"/>
  <c r="BA1785" i="1"/>
  <c r="BA1786" i="1"/>
  <c r="BA1787" i="1"/>
  <c r="BA1788" i="1"/>
  <c r="BA1789" i="1"/>
  <c r="BA1790" i="1"/>
  <c r="BA1791" i="1"/>
  <c r="BA1792" i="1"/>
  <c r="BA1793" i="1"/>
  <c r="BA1794" i="1"/>
  <c r="BA1795" i="1"/>
  <c r="BA1796" i="1"/>
  <c r="BA1797" i="1"/>
  <c r="BA1798" i="1"/>
  <c r="BA1799" i="1"/>
  <c r="BA1800" i="1"/>
  <c r="BA1801" i="1"/>
  <c r="BA1802" i="1"/>
  <c r="BA1803" i="1"/>
  <c r="BA1804" i="1"/>
  <c r="BA1805" i="1"/>
  <c r="BA1806" i="1"/>
  <c r="BA1807" i="1"/>
  <c r="BA1808" i="1"/>
  <c r="BA1809" i="1"/>
  <c r="BA1810" i="1"/>
  <c r="BA1811" i="1"/>
  <c r="BA1812" i="1"/>
  <c r="BA1813" i="1"/>
  <c r="BA1814" i="1"/>
  <c r="BA1815" i="1"/>
  <c r="BA1816" i="1"/>
  <c r="BA1817" i="1"/>
  <c r="BA1818" i="1"/>
  <c r="BA1819" i="1"/>
  <c r="BA1820" i="1"/>
  <c r="BA1821" i="1"/>
  <c r="BA1822" i="1"/>
  <c r="BA1823" i="1"/>
  <c r="BA1824" i="1"/>
  <c r="BA1825" i="1"/>
  <c r="BA1826" i="1"/>
  <c r="BA1827" i="1"/>
  <c r="BA1828" i="1"/>
  <c r="BA1829" i="1"/>
  <c r="BA1830" i="1"/>
  <c r="BA1831" i="1"/>
  <c r="BA1832" i="1"/>
  <c r="BA1833" i="1"/>
  <c r="BA1834" i="1"/>
  <c r="BA1835" i="1"/>
  <c r="BA1836" i="1"/>
  <c r="BA1837" i="1"/>
  <c r="BA1838" i="1"/>
  <c r="BA1839" i="1"/>
  <c r="BA1840" i="1"/>
  <c r="BA1841" i="1"/>
  <c r="BA1842" i="1"/>
  <c r="BA1843" i="1"/>
  <c r="BA1844" i="1"/>
  <c r="BA1845" i="1"/>
  <c r="BA1846" i="1"/>
  <c r="BA1847" i="1"/>
  <c r="BA1848" i="1"/>
  <c r="BA1849" i="1"/>
  <c r="BA1850" i="1"/>
  <c r="BA1851" i="1"/>
  <c r="BA1852" i="1"/>
  <c r="BA1853" i="1"/>
  <c r="BA1854" i="1"/>
  <c r="BA1855" i="1"/>
  <c r="BA1856" i="1"/>
  <c r="BA1857" i="1"/>
  <c r="BA1858" i="1"/>
  <c r="BA1859" i="1"/>
  <c r="BA1860" i="1"/>
  <c r="BA1861" i="1"/>
  <c r="BA1862" i="1"/>
  <c r="BA1863" i="1"/>
  <c r="BA1864" i="1"/>
  <c r="BA1865" i="1"/>
  <c r="BA1866" i="1"/>
  <c r="BA1867" i="1"/>
  <c r="BA1868" i="1"/>
  <c r="BA1869" i="1"/>
  <c r="BA1870" i="1"/>
  <c r="BA1871" i="1"/>
  <c r="BA1872" i="1"/>
  <c r="BA1873" i="1"/>
  <c r="BA1874" i="1"/>
  <c r="BA1875" i="1"/>
  <c r="BA1876" i="1"/>
  <c r="BA1877" i="1"/>
  <c r="BA1878" i="1"/>
  <c r="BA1879" i="1"/>
  <c r="BA1880" i="1"/>
  <c r="BA1881" i="1"/>
  <c r="BA1882" i="1"/>
  <c r="BA1883" i="1"/>
  <c r="BA1884" i="1"/>
  <c r="BA1885" i="1"/>
  <c r="BA1886" i="1"/>
  <c r="BA1887" i="1"/>
  <c r="BA1888" i="1"/>
  <c r="BA1889" i="1"/>
  <c r="BA1890" i="1"/>
  <c r="BA1891" i="1"/>
  <c r="BA1892" i="1"/>
  <c r="BA1893" i="1"/>
  <c r="BA1894" i="1"/>
  <c r="BA1895" i="1"/>
  <c r="BA1896" i="1"/>
  <c r="BA1897" i="1"/>
  <c r="BA1898" i="1"/>
  <c r="BA1899" i="1"/>
  <c r="BA1900" i="1"/>
  <c r="BA1901" i="1"/>
  <c r="BA1902" i="1"/>
  <c r="BA1903" i="1"/>
  <c r="BA1904" i="1"/>
  <c r="BA1905" i="1"/>
  <c r="BA1906" i="1"/>
  <c r="BA1907" i="1"/>
  <c r="BA1908" i="1"/>
  <c r="BA1909" i="1"/>
  <c r="BA1910" i="1"/>
  <c r="BA1911" i="1"/>
  <c r="BA1912" i="1"/>
  <c r="BA1913" i="1"/>
  <c r="BA1914" i="1"/>
  <c r="BA1915" i="1"/>
  <c r="BA1916" i="1"/>
  <c r="BA1917" i="1"/>
  <c r="BA1918" i="1"/>
  <c r="BA1919" i="1"/>
  <c r="BA1920" i="1"/>
  <c r="BA1921" i="1"/>
  <c r="BA1922" i="1"/>
  <c r="BA1923" i="1"/>
  <c r="BA1924" i="1"/>
  <c r="BA1925" i="1"/>
  <c r="BA1926" i="1"/>
  <c r="BA1927" i="1"/>
  <c r="BA1928" i="1"/>
  <c r="BA1929" i="1"/>
  <c r="BA1930" i="1"/>
  <c r="BA1931" i="1"/>
  <c r="BA1932" i="1"/>
  <c r="BA1933" i="1"/>
  <c r="BA1934" i="1"/>
  <c r="BA1935" i="1"/>
  <c r="BA1936" i="1"/>
  <c r="BA1937" i="1"/>
  <c r="BA1938" i="1"/>
  <c r="BA1939" i="1"/>
  <c r="BA1940" i="1"/>
  <c r="BA1941" i="1"/>
  <c r="BA1942" i="1"/>
  <c r="BA1943" i="1"/>
  <c r="BA1944" i="1"/>
  <c r="BA1945" i="1"/>
  <c r="BA1946" i="1"/>
  <c r="BA1947" i="1"/>
  <c r="BA1948" i="1"/>
  <c r="BA1949" i="1"/>
  <c r="BA1950" i="1"/>
  <c r="BA1951" i="1"/>
  <c r="BA1952" i="1"/>
  <c r="BA1953" i="1"/>
  <c r="BA1954" i="1"/>
  <c r="BA1955" i="1"/>
  <c r="BA1956" i="1"/>
  <c r="BA1957" i="1"/>
  <c r="BA1958" i="1"/>
  <c r="BA1959" i="1"/>
  <c r="BA1960" i="1"/>
  <c r="BA1961" i="1"/>
  <c r="BA1962" i="1"/>
  <c r="BA1963" i="1"/>
  <c r="BA1964" i="1"/>
  <c r="BA1965" i="1"/>
  <c r="BA1966" i="1"/>
  <c r="BA1967" i="1"/>
  <c r="BA1968" i="1"/>
  <c r="BA1969" i="1"/>
  <c r="BA1970" i="1"/>
  <c r="BA1971" i="1"/>
  <c r="BA1972" i="1"/>
  <c r="BA1973" i="1"/>
  <c r="BA1974" i="1"/>
  <c r="BA1975" i="1"/>
  <c r="BA1976" i="1"/>
  <c r="BA1977" i="1"/>
  <c r="BA1978" i="1"/>
  <c r="BA1979" i="1"/>
  <c r="BA1980" i="1"/>
  <c r="BA1981" i="1"/>
  <c r="BA1982" i="1"/>
  <c r="BA1983" i="1"/>
  <c r="BA1984" i="1"/>
  <c r="BA1985" i="1"/>
  <c r="BA1986" i="1"/>
  <c r="BA1987" i="1"/>
  <c r="BA1988" i="1"/>
  <c r="BA1989" i="1"/>
  <c r="BA1990" i="1"/>
  <c r="BA1991" i="1"/>
  <c r="BA1992" i="1"/>
  <c r="BA1993" i="1"/>
  <c r="BA1994" i="1"/>
  <c r="BA1995" i="1"/>
  <c r="BA1996" i="1"/>
  <c r="BA1997" i="1"/>
  <c r="BA1998" i="1"/>
  <c r="BA1999" i="1"/>
  <c r="BA2000" i="1"/>
  <c r="BA2001" i="1"/>
  <c r="BA2002" i="1"/>
  <c r="BA2003" i="1"/>
  <c r="BA2004" i="1"/>
  <c r="BA2005" i="1"/>
  <c r="BA2006" i="1"/>
  <c r="BA2007" i="1"/>
  <c r="BA2008" i="1"/>
  <c r="BA2009" i="1"/>
  <c r="BA2010" i="1"/>
  <c r="BA2011" i="1"/>
  <c r="BA2012" i="1"/>
  <c r="BA2013" i="1"/>
  <c r="BA2014" i="1"/>
  <c r="BA2015" i="1"/>
  <c r="BA2016" i="1"/>
  <c r="BA2017" i="1"/>
  <c r="BA2018" i="1"/>
  <c r="BA2019" i="1"/>
  <c r="BA2020" i="1"/>
  <c r="BA2021" i="1"/>
  <c r="BA2022" i="1"/>
  <c r="BA2023" i="1"/>
  <c r="BA2024" i="1"/>
  <c r="BA2025" i="1"/>
  <c r="BA2026" i="1"/>
  <c r="BA2027" i="1"/>
  <c r="BA2028" i="1"/>
  <c r="BA2029" i="1"/>
  <c r="BA2030" i="1"/>
  <c r="BA2031" i="1"/>
  <c r="BA2032" i="1"/>
  <c r="BA2033" i="1"/>
  <c r="BA2034" i="1"/>
  <c r="BA2035" i="1"/>
  <c r="BA2036" i="1"/>
  <c r="BA2037" i="1"/>
  <c r="BA2038" i="1"/>
  <c r="BA2039" i="1"/>
  <c r="BA2040" i="1"/>
  <c r="BA2041" i="1"/>
  <c r="BA2042" i="1"/>
  <c r="BA2043" i="1"/>
  <c r="BA2044" i="1"/>
  <c r="BA2045" i="1"/>
  <c r="BA2046" i="1"/>
  <c r="BA2047" i="1"/>
  <c r="BA2048" i="1"/>
  <c r="BA2049" i="1"/>
  <c r="BA2050" i="1"/>
  <c r="BA2051" i="1"/>
  <c r="BA2052" i="1"/>
  <c r="BA2053" i="1"/>
  <c r="BA2054" i="1"/>
  <c r="BA2055" i="1"/>
  <c r="BA2056" i="1"/>
  <c r="BA2057" i="1"/>
  <c r="BA2058" i="1"/>
  <c r="BA2059" i="1"/>
  <c r="BA2060" i="1"/>
  <c r="BA2061" i="1"/>
  <c r="BA2062" i="1"/>
  <c r="BA2063" i="1"/>
  <c r="BA2064" i="1"/>
  <c r="BA2065" i="1"/>
  <c r="BA2066" i="1"/>
  <c r="BA2067" i="1"/>
  <c r="BA2068" i="1"/>
  <c r="BA2069" i="1"/>
  <c r="BA2070" i="1"/>
  <c r="BA2071" i="1"/>
  <c r="BA2072" i="1"/>
  <c r="BA2073" i="1"/>
  <c r="BA2074" i="1"/>
  <c r="BA2075" i="1"/>
  <c r="BA2076" i="1"/>
  <c r="BA2077" i="1"/>
  <c r="BA2078" i="1"/>
  <c r="BA2079" i="1"/>
  <c r="BA2080" i="1"/>
  <c r="BA2081" i="1"/>
  <c r="BA2082" i="1"/>
  <c r="BA2083" i="1"/>
  <c r="BA2084" i="1"/>
  <c r="BA2085" i="1"/>
  <c r="BA2086" i="1"/>
  <c r="BA2087" i="1"/>
  <c r="BA2088" i="1"/>
  <c r="BA2089" i="1"/>
  <c r="BA2090" i="1"/>
  <c r="BA2091" i="1"/>
  <c r="BA2092" i="1"/>
  <c r="BA2093" i="1"/>
  <c r="BA2094" i="1"/>
  <c r="BA2095" i="1"/>
  <c r="BA2096" i="1"/>
  <c r="BA2097" i="1"/>
  <c r="BA2098" i="1"/>
  <c r="BA2099" i="1"/>
  <c r="BA2100" i="1"/>
  <c r="BA2101" i="1"/>
  <c r="BA2102" i="1"/>
  <c r="BA2103" i="1"/>
  <c r="BA2104" i="1"/>
  <c r="BA2105" i="1"/>
  <c r="BA2106" i="1"/>
  <c r="BA2107" i="1"/>
  <c r="BA2108" i="1"/>
  <c r="BA2109" i="1"/>
  <c r="BA2110" i="1"/>
  <c r="BA2111" i="1"/>
  <c r="BA2112" i="1"/>
  <c r="BA2113" i="1"/>
  <c r="BA2114" i="1"/>
  <c r="BA2115" i="1"/>
  <c r="BA2116" i="1"/>
  <c r="BA2117" i="1"/>
  <c r="BA2118" i="1"/>
  <c r="BA2119" i="1"/>
  <c r="BA2120" i="1"/>
  <c r="BA2121" i="1"/>
  <c r="BA2122" i="1"/>
  <c r="BA2123" i="1"/>
  <c r="BA2124" i="1"/>
  <c r="BA2125" i="1"/>
  <c r="BA2126" i="1"/>
  <c r="BA2127" i="1"/>
  <c r="BA2128" i="1"/>
  <c r="BA2129" i="1"/>
  <c r="BA2130" i="1"/>
  <c r="BA2131" i="1"/>
  <c r="BA2132" i="1"/>
  <c r="BA2133" i="1"/>
  <c r="BA2134" i="1"/>
  <c r="BA2135" i="1"/>
  <c r="BA2136" i="1"/>
  <c r="BA2137" i="1"/>
  <c r="BA2138" i="1"/>
  <c r="BA2139" i="1"/>
  <c r="BA2140" i="1"/>
  <c r="BA2141" i="1"/>
  <c r="BA2142" i="1"/>
  <c r="BA2143" i="1"/>
  <c r="BA2144" i="1"/>
  <c r="BA2145" i="1"/>
  <c r="BA2146" i="1"/>
  <c r="BA2147" i="1"/>
  <c r="BA2148" i="1"/>
  <c r="BA2149" i="1"/>
  <c r="BA2150" i="1"/>
  <c r="BA2151" i="1"/>
  <c r="BA2152" i="1"/>
  <c r="BA2153" i="1"/>
  <c r="BA2154" i="1"/>
  <c r="BA2155" i="1"/>
  <c r="BA2156" i="1"/>
  <c r="BA2157" i="1"/>
  <c r="BA2158" i="1"/>
  <c r="BA2159" i="1"/>
  <c r="BA2160" i="1"/>
  <c r="BA2161" i="1"/>
  <c r="BA2162" i="1"/>
  <c r="BA2163" i="1"/>
  <c r="BA2164" i="1"/>
  <c r="BA2165" i="1"/>
  <c r="BA2166" i="1"/>
  <c r="BA2167" i="1"/>
  <c r="BA2168" i="1"/>
  <c r="BA2169" i="1"/>
  <c r="BA2170" i="1"/>
  <c r="BA2171" i="1"/>
  <c r="BA2172" i="1"/>
  <c r="BA2173" i="1"/>
  <c r="BA2174" i="1"/>
  <c r="BA2175" i="1"/>
  <c r="BA2176" i="1"/>
  <c r="BA2177" i="1"/>
  <c r="BA2178" i="1"/>
  <c r="BA2179" i="1"/>
  <c r="BA2180" i="1"/>
  <c r="BA2181" i="1"/>
  <c r="BA2182" i="1"/>
  <c r="BA2183" i="1"/>
  <c r="BA2184" i="1"/>
  <c r="BA2185" i="1"/>
  <c r="BA2186" i="1"/>
  <c r="BA2187" i="1"/>
  <c r="BA2188" i="1"/>
  <c r="BA2189" i="1"/>
  <c r="BA2190" i="1"/>
  <c r="BA2191" i="1"/>
  <c r="BA2192" i="1"/>
  <c r="BA2193" i="1"/>
  <c r="BA2194" i="1"/>
  <c r="BA2195" i="1"/>
  <c r="BA2196" i="1"/>
  <c r="BA2197" i="1"/>
  <c r="BA2198" i="1"/>
  <c r="BA2199" i="1"/>
  <c r="BA2200" i="1"/>
  <c r="BA2201" i="1"/>
  <c r="BA2202" i="1"/>
  <c r="BA2203" i="1"/>
  <c r="BA2204" i="1"/>
  <c r="BA2205" i="1"/>
  <c r="BA2206" i="1"/>
  <c r="BA2207" i="1"/>
  <c r="BA2208" i="1"/>
  <c r="BA2209" i="1"/>
  <c r="BA2210" i="1"/>
  <c r="BA2211" i="1"/>
  <c r="BA2212" i="1"/>
  <c r="BA2213" i="1"/>
  <c r="BA2214" i="1"/>
  <c r="BA2215" i="1"/>
  <c r="BA2216" i="1"/>
  <c r="BA2217" i="1"/>
  <c r="BA2218" i="1"/>
  <c r="BA2219" i="1"/>
  <c r="BA2220" i="1"/>
  <c r="BA2221" i="1"/>
  <c r="BA2222" i="1"/>
  <c r="BA2223" i="1"/>
  <c r="BA2224" i="1"/>
  <c r="BA2225" i="1"/>
  <c r="BA2226" i="1"/>
  <c r="BA2227" i="1"/>
  <c r="BA2228" i="1"/>
  <c r="BA2229" i="1"/>
  <c r="BA2230" i="1"/>
  <c r="BA2231" i="1"/>
  <c r="BA2232" i="1"/>
  <c r="BA2233" i="1"/>
  <c r="BA2234" i="1"/>
  <c r="BA2235" i="1"/>
  <c r="BA2236" i="1"/>
  <c r="BA2237" i="1"/>
  <c r="BA2238" i="1"/>
  <c r="BA2239" i="1"/>
  <c r="BA2240" i="1"/>
  <c r="BA2241" i="1"/>
  <c r="BA2242" i="1"/>
  <c r="BA2243" i="1"/>
  <c r="BA2244" i="1"/>
  <c r="BA2245" i="1"/>
  <c r="BA2246" i="1"/>
  <c r="BA2247" i="1"/>
  <c r="BA2248" i="1"/>
  <c r="BA2249" i="1"/>
  <c r="BA2250" i="1"/>
  <c r="BA2251" i="1"/>
  <c r="BA2252" i="1"/>
  <c r="BA2253" i="1"/>
  <c r="BA2254" i="1"/>
  <c r="BA2255" i="1"/>
  <c r="BA2256" i="1"/>
  <c r="BA2257" i="1"/>
  <c r="BA2258" i="1"/>
  <c r="BA2259" i="1"/>
  <c r="BA2260" i="1"/>
  <c r="BA2261" i="1"/>
  <c r="BA2262" i="1"/>
  <c r="BA2263" i="1"/>
  <c r="BA2264" i="1"/>
  <c r="BA2265" i="1"/>
  <c r="BA2266" i="1"/>
  <c r="BA2267" i="1"/>
  <c r="BA2268" i="1"/>
  <c r="BA2269" i="1"/>
  <c r="BA2270" i="1"/>
  <c r="BA2271" i="1"/>
  <c r="BA2272" i="1"/>
  <c r="BA2273" i="1"/>
  <c r="BA2274" i="1"/>
  <c r="BA2275" i="1"/>
  <c r="BA2276" i="1"/>
  <c r="BA2277" i="1"/>
  <c r="BA2278" i="1"/>
  <c r="BA2279" i="1"/>
  <c r="BA2280" i="1"/>
  <c r="BA2281" i="1"/>
  <c r="BA2282" i="1"/>
  <c r="BA2283" i="1"/>
  <c r="BA2284" i="1"/>
  <c r="BA2285" i="1"/>
  <c r="BA2286" i="1"/>
  <c r="BA2287" i="1"/>
  <c r="BA2288" i="1"/>
  <c r="BA2289" i="1"/>
  <c r="BA2290" i="1"/>
  <c r="BA2291" i="1"/>
  <c r="BA2292" i="1"/>
  <c r="BA2293" i="1"/>
  <c r="BA2294" i="1"/>
  <c r="BA2295" i="1"/>
  <c r="BA2296" i="1"/>
  <c r="BA2297" i="1"/>
  <c r="BA2298" i="1"/>
  <c r="BA2299" i="1"/>
  <c r="BA2300" i="1"/>
  <c r="BA2301" i="1"/>
  <c r="BA2302" i="1"/>
  <c r="BA2303" i="1"/>
  <c r="BA2304" i="1"/>
  <c r="BA2305" i="1"/>
  <c r="BA2306" i="1"/>
  <c r="BA2307" i="1"/>
  <c r="BA2308" i="1"/>
  <c r="BA2309" i="1"/>
  <c r="BA2310" i="1"/>
  <c r="BA2311" i="1"/>
  <c r="BA2312" i="1"/>
  <c r="BA2313" i="1"/>
  <c r="BA2314" i="1"/>
  <c r="BA2315" i="1"/>
  <c r="BA2316" i="1"/>
  <c r="BA2317" i="1"/>
  <c r="BA2318" i="1"/>
  <c r="BA2319" i="1"/>
  <c r="BA2320" i="1"/>
  <c r="BA2321" i="1"/>
  <c r="BA2322" i="1"/>
  <c r="BA2323" i="1"/>
  <c r="BA2324" i="1"/>
  <c r="BA2325" i="1"/>
  <c r="BA2326" i="1"/>
  <c r="BA2327" i="1"/>
  <c r="BA2328" i="1"/>
  <c r="BA2329" i="1"/>
  <c r="BA2330" i="1"/>
  <c r="BA2331" i="1"/>
  <c r="BA2332" i="1"/>
  <c r="BA2333" i="1"/>
  <c r="BA2334" i="1"/>
  <c r="BA2335" i="1"/>
  <c r="BA2336" i="1"/>
  <c r="BA2337" i="1"/>
  <c r="BA2338" i="1"/>
  <c r="BA2339" i="1"/>
  <c r="BA2340" i="1"/>
  <c r="BA2341" i="1"/>
  <c r="BA2342" i="1"/>
  <c r="BA2343" i="1"/>
  <c r="BA2344" i="1"/>
  <c r="BA2345" i="1"/>
  <c r="BA2346" i="1"/>
  <c r="BA2347" i="1"/>
  <c r="BA2348" i="1"/>
  <c r="BA2349" i="1"/>
  <c r="BA2350" i="1"/>
  <c r="BA2351" i="1"/>
  <c r="BA2352" i="1"/>
  <c r="BA2353" i="1"/>
  <c r="BA2354" i="1"/>
  <c r="BA2355" i="1"/>
  <c r="BA2356" i="1"/>
  <c r="BA2357" i="1"/>
  <c r="BA2358" i="1"/>
  <c r="BA2359" i="1"/>
  <c r="BA2360" i="1"/>
  <c r="BA2361" i="1"/>
  <c r="BA2362" i="1"/>
  <c r="BA2363" i="1"/>
  <c r="BA2364" i="1"/>
  <c r="BA2365" i="1"/>
  <c r="BA2366" i="1"/>
  <c r="BA2367" i="1"/>
  <c r="BA2368" i="1"/>
  <c r="BA2369" i="1"/>
  <c r="BA2370" i="1"/>
  <c r="BA2371" i="1"/>
  <c r="BA2372" i="1"/>
  <c r="BA2373" i="1"/>
  <c r="BA2374" i="1"/>
  <c r="BA2375" i="1"/>
  <c r="BA2376" i="1"/>
  <c r="BA2377" i="1"/>
  <c r="BA2378" i="1"/>
  <c r="BA2379" i="1"/>
  <c r="BA2380" i="1"/>
  <c r="BA2381" i="1"/>
  <c r="BA2382" i="1"/>
  <c r="BA2383" i="1"/>
  <c r="BA2384" i="1"/>
  <c r="BA2385" i="1"/>
  <c r="BA2386" i="1"/>
  <c r="BA2387" i="1"/>
  <c r="BA2388" i="1"/>
  <c r="BA2389" i="1"/>
  <c r="BA2390" i="1"/>
  <c r="BA2391" i="1"/>
  <c r="BA2392" i="1"/>
  <c r="BA2393" i="1"/>
  <c r="BA2394" i="1"/>
  <c r="BA2395" i="1"/>
  <c r="BA2396" i="1"/>
  <c r="BA2397" i="1"/>
  <c r="BA2398" i="1"/>
  <c r="BA2399" i="1"/>
  <c r="BA2400" i="1"/>
  <c r="BA2401" i="1"/>
  <c r="BA2402" i="1"/>
  <c r="BA2403" i="1"/>
  <c r="BA2404" i="1"/>
  <c r="BA2405" i="1"/>
  <c r="BA2406" i="1"/>
  <c r="BA2407" i="1"/>
  <c r="BA2408" i="1"/>
  <c r="BA2409" i="1"/>
  <c r="BA2410" i="1"/>
  <c r="BA2411" i="1"/>
  <c r="BA2412" i="1"/>
  <c r="BA2413" i="1"/>
  <c r="BA2414" i="1"/>
  <c r="BA2415" i="1"/>
  <c r="BA2416" i="1"/>
  <c r="BA2417" i="1"/>
  <c r="BA2418" i="1"/>
  <c r="BA2419" i="1"/>
  <c r="BA2420" i="1"/>
  <c r="BA2421" i="1"/>
  <c r="BA2422" i="1"/>
  <c r="BA2423" i="1"/>
  <c r="BA2424" i="1"/>
  <c r="BA2425" i="1"/>
  <c r="BA2426" i="1"/>
  <c r="BA2427" i="1"/>
  <c r="BA2428" i="1"/>
  <c r="BA2429" i="1"/>
  <c r="BA2430" i="1"/>
  <c r="BA2431" i="1"/>
  <c r="BA2432" i="1"/>
  <c r="BA2433" i="1"/>
  <c r="BA2434" i="1"/>
  <c r="BA2435" i="1"/>
  <c r="BA2436" i="1"/>
  <c r="BA2437" i="1"/>
  <c r="BA2438" i="1"/>
  <c r="BA2439" i="1"/>
  <c r="BA2440" i="1"/>
  <c r="BA2441" i="1"/>
  <c r="BA2442" i="1"/>
  <c r="BA2443" i="1"/>
  <c r="BA2444" i="1"/>
  <c r="BA2445" i="1"/>
  <c r="BA2446" i="1"/>
  <c r="BA2447" i="1"/>
  <c r="BA2448" i="1"/>
  <c r="BA2449" i="1"/>
  <c r="BA2450" i="1"/>
  <c r="BA2451" i="1"/>
  <c r="BA2452" i="1"/>
  <c r="BA2453" i="1"/>
  <c r="BA2454" i="1"/>
  <c r="BA2455" i="1"/>
  <c r="BA2456" i="1"/>
  <c r="BA2457" i="1"/>
  <c r="BA2458" i="1"/>
  <c r="BA2459" i="1"/>
  <c r="BA2460" i="1"/>
  <c r="BA2461" i="1"/>
  <c r="BA2462" i="1"/>
  <c r="BA2463" i="1"/>
  <c r="BA2464" i="1"/>
  <c r="BA2465" i="1"/>
  <c r="BA2466" i="1"/>
  <c r="BA2467" i="1"/>
  <c r="BA2468" i="1"/>
  <c r="BA2469" i="1"/>
  <c r="BA2470" i="1"/>
  <c r="BA2471" i="1"/>
  <c r="BA2472" i="1"/>
  <c r="BA2473" i="1"/>
  <c r="BA2474" i="1"/>
  <c r="BA2475" i="1"/>
  <c r="BA2476" i="1"/>
  <c r="BA2477" i="1"/>
  <c r="BA2478" i="1"/>
  <c r="BA2479" i="1"/>
  <c r="BA2480" i="1"/>
  <c r="BA2481" i="1"/>
  <c r="BA2482" i="1"/>
  <c r="BA2483" i="1"/>
  <c r="BA2484" i="1"/>
  <c r="BA2485" i="1"/>
  <c r="BA2486" i="1"/>
  <c r="BA2487" i="1"/>
  <c r="BA2488" i="1"/>
  <c r="BA2489" i="1"/>
  <c r="BA2490" i="1"/>
  <c r="BA2491" i="1"/>
  <c r="BA2492" i="1"/>
  <c r="BA2493" i="1"/>
  <c r="BA2494" i="1"/>
  <c r="BA2495" i="1"/>
  <c r="BA2496" i="1"/>
  <c r="BA2497" i="1"/>
  <c r="BA2498" i="1"/>
  <c r="BA2499" i="1"/>
  <c r="BA2500" i="1"/>
  <c r="BA2501" i="1"/>
  <c r="BA2502" i="1"/>
  <c r="BA2503" i="1"/>
  <c r="BA2504" i="1"/>
  <c r="BA2505" i="1"/>
  <c r="BA2506" i="1"/>
  <c r="BA2507" i="1"/>
  <c r="BA2508" i="1"/>
  <c r="BA2509" i="1"/>
  <c r="BA2510" i="1"/>
  <c r="BA2511" i="1"/>
  <c r="BA2512" i="1"/>
  <c r="BA2513" i="1"/>
  <c r="BA2514" i="1"/>
  <c r="BA2515" i="1"/>
  <c r="BA2516" i="1"/>
  <c r="BA2517" i="1"/>
  <c r="BA2518" i="1"/>
  <c r="BA2519" i="1"/>
  <c r="BA2520" i="1"/>
  <c r="BA2521" i="1"/>
  <c r="BA2522" i="1"/>
  <c r="BA2523" i="1"/>
  <c r="BA2524" i="1"/>
  <c r="BA2525" i="1"/>
  <c r="BA2526" i="1"/>
  <c r="BA2527" i="1"/>
  <c r="BA2528" i="1"/>
  <c r="BA2529" i="1"/>
  <c r="BA2530" i="1"/>
  <c r="BA2531" i="1"/>
  <c r="BA2532" i="1"/>
  <c r="BA2533" i="1"/>
  <c r="BA2534" i="1"/>
  <c r="BA2535" i="1"/>
  <c r="BA2536" i="1"/>
  <c r="BA2537" i="1"/>
  <c r="BA2538" i="1"/>
  <c r="BA2539" i="1"/>
  <c r="BA2540" i="1"/>
  <c r="BA2541" i="1"/>
  <c r="BA2542" i="1"/>
  <c r="BA2543" i="1"/>
  <c r="BA2544" i="1"/>
  <c r="BA2545" i="1"/>
  <c r="BA2546" i="1"/>
  <c r="BA2547" i="1"/>
  <c r="BA2548" i="1"/>
  <c r="BA2549" i="1"/>
  <c r="BA2550" i="1"/>
  <c r="BA2551" i="1"/>
  <c r="BA2552" i="1"/>
  <c r="BA2553" i="1"/>
  <c r="BA2554" i="1"/>
  <c r="BA2555" i="1"/>
  <c r="BA2556" i="1"/>
  <c r="BA2557" i="1"/>
  <c r="BA2558" i="1"/>
  <c r="BA2559" i="1"/>
  <c r="BA2560" i="1"/>
  <c r="BA2561" i="1"/>
  <c r="BA2562" i="1"/>
  <c r="BA2563" i="1"/>
  <c r="BA2564" i="1"/>
  <c r="BA2565" i="1"/>
  <c r="BA2566" i="1"/>
  <c r="BA2567" i="1"/>
  <c r="BA2568" i="1"/>
  <c r="BA2569" i="1"/>
  <c r="BA2570" i="1"/>
  <c r="BA2571" i="1"/>
  <c r="BA2572" i="1"/>
  <c r="BA2573" i="1"/>
  <c r="BA2574" i="1"/>
  <c r="BA2575" i="1"/>
  <c r="BA2576" i="1"/>
  <c r="BA2577" i="1"/>
  <c r="BA2578" i="1"/>
  <c r="BA2579" i="1"/>
  <c r="BA2580" i="1"/>
  <c r="BA2581" i="1"/>
  <c r="BA2582" i="1"/>
  <c r="BA2583" i="1"/>
  <c r="BA2584" i="1"/>
  <c r="BA2585" i="1"/>
  <c r="BA2586" i="1"/>
  <c r="BA2587" i="1"/>
  <c r="BA2588" i="1"/>
  <c r="BA2589" i="1"/>
  <c r="BA2590" i="1"/>
  <c r="BA2591" i="1"/>
  <c r="BA2592" i="1"/>
  <c r="BA2593" i="1"/>
  <c r="BA2594" i="1"/>
  <c r="BA2595" i="1"/>
  <c r="BA2596" i="1"/>
  <c r="BA2597" i="1"/>
  <c r="BA2598" i="1"/>
  <c r="BA2599" i="1"/>
  <c r="BA2600" i="1"/>
  <c r="BA2601" i="1"/>
  <c r="BA2602" i="1"/>
  <c r="BA2603" i="1"/>
  <c r="BA2604" i="1"/>
  <c r="BA2605" i="1"/>
  <c r="BA2606" i="1"/>
  <c r="BA2607" i="1"/>
  <c r="BA2608" i="1"/>
  <c r="BA2609" i="1"/>
  <c r="BA2610" i="1"/>
  <c r="BA2611" i="1"/>
  <c r="BA2612" i="1"/>
  <c r="BA2613" i="1"/>
  <c r="BA2614" i="1"/>
  <c r="BA2615" i="1"/>
  <c r="BA2616" i="1"/>
  <c r="BA2617" i="1"/>
  <c r="BA2618" i="1"/>
  <c r="BA2619" i="1"/>
  <c r="BA2620" i="1"/>
  <c r="BA2621" i="1"/>
  <c r="BA2622" i="1"/>
  <c r="BA2623" i="1"/>
  <c r="BA2624" i="1"/>
  <c r="BA2625" i="1"/>
  <c r="BA2626" i="1"/>
  <c r="BA2627" i="1"/>
  <c r="BA2628" i="1"/>
  <c r="BA2629" i="1"/>
  <c r="BA2630" i="1"/>
  <c r="BA2631" i="1"/>
  <c r="BA2632" i="1"/>
  <c r="BA2633" i="1"/>
  <c r="BA2634" i="1"/>
  <c r="BA2635" i="1"/>
  <c r="BA2636" i="1"/>
  <c r="BA2637" i="1"/>
  <c r="BA2638" i="1"/>
  <c r="BA2639" i="1"/>
  <c r="BA2640" i="1"/>
  <c r="BA2641" i="1"/>
  <c r="BA2642" i="1"/>
  <c r="BA2643" i="1"/>
  <c r="BA2644" i="1"/>
  <c r="BA2645" i="1"/>
  <c r="BA2646" i="1"/>
  <c r="BA2647" i="1"/>
  <c r="BA2648" i="1"/>
  <c r="BA2649" i="1"/>
  <c r="BA2650" i="1"/>
  <c r="BA2651" i="1"/>
  <c r="BA2652" i="1"/>
  <c r="BA2653" i="1"/>
  <c r="BA2654" i="1"/>
  <c r="BA2655" i="1"/>
  <c r="BA2656" i="1"/>
  <c r="BA2657" i="1"/>
  <c r="BA2658" i="1"/>
  <c r="BA2659" i="1"/>
  <c r="BA2660" i="1"/>
  <c r="BA2661" i="1"/>
  <c r="BA2662" i="1"/>
  <c r="BA2663" i="1"/>
  <c r="BA2664" i="1"/>
  <c r="BA2665" i="1"/>
  <c r="BA2666" i="1"/>
  <c r="BA2667" i="1"/>
  <c r="BA2668" i="1"/>
  <c r="BA2669" i="1"/>
  <c r="BA2670" i="1"/>
  <c r="BA2671" i="1"/>
  <c r="BA2672" i="1"/>
  <c r="BA2673" i="1"/>
  <c r="BA2674" i="1"/>
  <c r="BA2675" i="1"/>
  <c r="BA2676" i="1"/>
  <c r="BA2677" i="1"/>
  <c r="BA2678" i="1"/>
  <c r="BA2679" i="1"/>
  <c r="BA2680" i="1"/>
  <c r="BA2681" i="1"/>
  <c r="BA2682" i="1"/>
  <c r="BA2683" i="1"/>
  <c r="BA2684" i="1"/>
  <c r="BA2685" i="1"/>
  <c r="BA2686" i="1"/>
  <c r="BA2687" i="1"/>
  <c r="BA2688" i="1"/>
  <c r="BA2689" i="1"/>
  <c r="BA2690" i="1"/>
  <c r="BA2691" i="1"/>
  <c r="BA2692" i="1"/>
  <c r="BA2693" i="1"/>
  <c r="BA2694" i="1"/>
  <c r="BA2695" i="1"/>
  <c r="BA2696" i="1"/>
  <c r="BA2697" i="1"/>
  <c r="BA2698" i="1"/>
  <c r="BA2699" i="1"/>
  <c r="BA2700" i="1"/>
  <c r="BA2701" i="1"/>
  <c r="BA2702" i="1"/>
  <c r="BA2703" i="1"/>
  <c r="BA2704" i="1"/>
  <c r="BA2705" i="1"/>
  <c r="BA2706" i="1"/>
  <c r="BA2707" i="1"/>
  <c r="BA2708" i="1"/>
  <c r="BA2709" i="1"/>
  <c r="BA2710" i="1"/>
  <c r="BA2711" i="1"/>
  <c r="BA2712" i="1"/>
  <c r="BA2713" i="1"/>
  <c r="BA2714" i="1"/>
  <c r="BA2715" i="1"/>
  <c r="BA2716" i="1"/>
  <c r="BA2717" i="1"/>
  <c r="BA2718" i="1"/>
  <c r="BA2719" i="1"/>
  <c r="BA2720" i="1"/>
  <c r="BA2721" i="1"/>
  <c r="BA2722" i="1"/>
  <c r="BA2723" i="1"/>
  <c r="BA2724" i="1"/>
  <c r="BA2725" i="1"/>
  <c r="BA2726" i="1"/>
  <c r="BA2727" i="1"/>
  <c r="BA2728" i="1"/>
  <c r="BA2729" i="1"/>
  <c r="BA2730" i="1"/>
  <c r="BA2731" i="1"/>
  <c r="BA2732" i="1"/>
  <c r="BA2733" i="1"/>
  <c r="BA2734" i="1"/>
  <c r="BA2735" i="1"/>
  <c r="BA2736" i="1"/>
  <c r="BA2737" i="1"/>
  <c r="BA2738" i="1"/>
  <c r="BA2739" i="1"/>
  <c r="BA2740" i="1"/>
  <c r="BA2741" i="1"/>
  <c r="BA2742" i="1"/>
  <c r="BA2743" i="1"/>
  <c r="BA2744" i="1"/>
  <c r="BA2745" i="1"/>
  <c r="BA2746" i="1"/>
  <c r="BA2747" i="1"/>
  <c r="BA2748" i="1"/>
  <c r="BA2749" i="1"/>
  <c r="BA2750" i="1"/>
  <c r="BA2751" i="1"/>
  <c r="BA2752" i="1"/>
  <c r="BA2753" i="1"/>
  <c r="BA2754" i="1"/>
  <c r="BA2755" i="1"/>
  <c r="BA2756" i="1"/>
  <c r="BA2757" i="1"/>
  <c r="BA2758" i="1"/>
  <c r="BA2759" i="1"/>
  <c r="BA2760" i="1"/>
  <c r="BA2761" i="1"/>
  <c r="BA2762" i="1"/>
  <c r="BA2763" i="1"/>
  <c r="BA2764" i="1"/>
  <c r="BA2765" i="1"/>
  <c r="BA2766" i="1"/>
  <c r="BA2767" i="1"/>
  <c r="BA2768" i="1"/>
  <c r="BA2769" i="1"/>
  <c r="BA2770" i="1"/>
  <c r="BA2771" i="1"/>
  <c r="BA2772" i="1"/>
  <c r="BA2773" i="1"/>
  <c r="BA2774" i="1"/>
  <c r="BA2775" i="1"/>
  <c r="BA2776" i="1"/>
  <c r="BA2777" i="1"/>
  <c r="BA2778" i="1"/>
  <c r="BA2779" i="1"/>
  <c r="BA2780" i="1"/>
  <c r="BA2781" i="1"/>
  <c r="BA2782" i="1"/>
  <c r="BA2783" i="1"/>
  <c r="BA2784" i="1"/>
  <c r="BA2785" i="1"/>
  <c r="BA2786" i="1"/>
  <c r="BA2787" i="1"/>
  <c r="BA2788" i="1"/>
  <c r="BA2789" i="1"/>
  <c r="BA2790" i="1"/>
  <c r="BA2791" i="1"/>
  <c r="BA2792" i="1"/>
  <c r="BA2793" i="1"/>
  <c r="BA2794" i="1"/>
  <c r="BA2795" i="1"/>
  <c r="BA2796" i="1"/>
  <c r="BA2797" i="1"/>
  <c r="BA2798" i="1"/>
  <c r="BA2799" i="1"/>
  <c r="BA2800" i="1"/>
  <c r="BA2801" i="1"/>
  <c r="BA2802" i="1"/>
  <c r="BA2803" i="1"/>
  <c r="BA2804" i="1"/>
  <c r="BA2805" i="1"/>
  <c r="BA2806" i="1"/>
  <c r="BA2807" i="1"/>
  <c r="BA2808" i="1"/>
  <c r="BA2809" i="1"/>
  <c r="BA2810" i="1"/>
  <c r="BA2811" i="1"/>
  <c r="BA2812" i="1"/>
  <c r="BA2813" i="1"/>
  <c r="BA2814" i="1"/>
  <c r="BA2815" i="1"/>
  <c r="BA2816" i="1"/>
  <c r="BA2817" i="1"/>
  <c r="BA2818" i="1"/>
  <c r="BA2819" i="1"/>
  <c r="BA2820" i="1"/>
  <c r="BA2821" i="1"/>
  <c r="BA2822" i="1"/>
  <c r="BA2823" i="1"/>
  <c r="BA2824" i="1"/>
  <c r="BA2825" i="1"/>
  <c r="BA2826" i="1"/>
  <c r="BA2827" i="1"/>
  <c r="BA2828" i="1"/>
  <c r="BA2829" i="1"/>
  <c r="BA2830" i="1"/>
  <c r="BA2831" i="1"/>
  <c r="BA2832" i="1"/>
  <c r="BA2833" i="1"/>
  <c r="BA2834" i="1"/>
  <c r="BA2835" i="1"/>
  <c r="BA2836" i="1"/>
  <c r="BA2837" i="1"/>
  <c r="BA2838" i="1"/>
  <c r="BA2839" i="1"/>
  <c r="BA2840" i="1"/>
  <c r="BA2841" i="1"/>
  <c r="BA2842" i="1"/>
  <c r="BA2843" i="1"/>
  <c r="BA2844" i="1"/>
  <c r="BA2845" i="1"/>
  <c r="BA2846" i="1"/>
  <c r="BA2847" i="1"/>
  <c r="BA2848" i="1"/>
  <c r="BA2849" i="1"/>
  <c r="BA2850" i="1"/>
  <c r="BA2851" i="1"/>
  <c r="BA2852" i="1"/>
  <c r="BA2853" i="1"/>
  <c r="BA2854" i="1"/>
  <c r="BA2855" i="1"/>
  <c r="BA2856" i="1"/>
  <c r="BA2857" i="1"/>
  <c r="BA2858" i="1"/>
  <c r="BA2859" i="1"/>
  <c r="BA2860" i="1"/>
  <c r="BA2861" i="1"/>
  <c r="BA2862" i="1"/>
  <c r="BA2863" i="1"/>
  <c r="BA2864" i="1"/>
  <c r="BA2865" i="1"/>
  <c r="BA2866" i="1"/>
  <c r="BA2867" i="1"/>
  <c r="BA2868" i="1"/>
  <c r="BA2869" i="1"/>
  <c r="BA2870" i="1"/>
  <c r="BA2871" i="1"/>
  <c r="BA2872" i="1"/>
  <c r="BA2873" i="1"/>
  <c r="BA2874" i="1"/>
  <c r="BA2875" i="1"/>
  <c r="BA2876" i="1"/>
  <c r="BA2877" i="1"/>
  <c r="BA2878" i="1"/>
  <c r="BA2879" i="1"/>
  <c r="BA2880" i="1"/>
  <c r="BA2881" i="1"/>
  <c r="BA2882" i="1"/>
  <c r="BA2883" i="1"/>
  <c r="BA2884" i="1"/>
  <c r="BA2885" i="1"/>
  <c r="BA2886" i="1"/>
  <c r="BA2887" i="1"/>
  <c r="BA2888" i="1"/>
  <c r="BA2889" i="1"/>
  <c r="BA2890" i="1"/>
  <c r="BA2891" i="1"/>
  <c r="BA2892" i="1"/>
  <c r="BA2893" i="1"/>
  <c r="BA2894" i="1"/>
  <c r="BA2895" i="1"/>
  <c r="BA2896" i="1"/>
  <c r="BA2897" i="1"/>
  <c r="BA2898" i="1"/>
  <c r="BA2899" i="1"/>
  <c r="BA2900" i="1"/>
  <c r="BA2901" i="1"/>
  <c r="BA2902" i="1"/>
  <c r="BA2903" i="1"/>
  <c r="BA2904" i="1"/>
  <c r="BA2905" i="1"/>
  <c r="BA2906" i="1"/>
  <c r="BA2907" i="1"/>
  <c r="BA2908" i="1"/>
  <c r="BA2909" i="1"/>
  <c r="BA2910" i="1"/>
  <c r="BA2911" i="1"/>
  <c r="BA2912" i="1"/>
  <c r="BA2913" i="1"/>
  <c r="BA2914" i="1"/>
  <c r="BA2915" i="1"/>
  <c r="BA2916" i="1"/>
  <c r="BA2917" i="1"/>
  <c r="BA2918" i="1"/>
  <c r="BA2919" i="1"/>
  <c r="BA2920" i="1"/>
  <c r="BA2921" i="1"/>
  <c r="BA2922" i="1"/>
  <c r="BA2923" i="1"/>
  <c r="BA2924" i="1"/>
  <c r="BA2925" i="1"/>
  <c r="BA2926" i="1"/>
  <c r="BA2927" i="1"/>
  <c r="BA2928" i="1"/>
  <c r="BA2929" i="1"/>
  <c r="BA2930" i="1"/>
  <c r="BA2931" i="1"/>
  <c r="BA2932" i="1"/>
  <c r="BA2933" i="1"/>
  <c r="BA2934" i="1"/>
  <c r="BA2935" i="1"/>
  <c r="BA2936" i="1"/>
  <c r="BA2937" i="1"/>
  <c r="BA2938" i="1"/>
  <c r="BA2939" i="1"/>
  <c r="BA2940" i="1"/>
  <c r="BA2941" i="1"/>
  <c r="BA2942" i="1"/>
  <c r="BA2943" i="1"/>
  <c r="BA2944" i="1"/>
  <c r="BA2945" i="1"/>
  <c r="BA2946" i="1"/>
  <c r="BA2947" i="1"/>
  <c r="BA2948" i="1"/>
  <c r="BA2949" i="1"/>
  <c r="BA2950" i="1"/>
  <c r="BA2951" i="1"/>
  <c r="BA2952" i="1"/>
  <c r="BA2953" i="1"/>
  <c r="BA2954" i="1"/>
  <c r="BA2955" i="1"/>
  <c r="BA2956" i="1"/>
  <c r="BA2957" i="1"/>
  <c r="BA2958" i="1"/>
  <c r="BA2959" i="1"/>
  <c r="BA2960" i="1"/>
  <c r="BA2961" i="1"/>
  <c r="BA2962" i="1"/>
  <c r="BA2963" i="1"/>
  <c r="BA2964" i="1"/>
  <c r="BA2965" i="1"/>
  <c r="BA2966" i="1"/>
  <c r="BA2967" i="1"/>
  <c r="BA2968" i="1"/>
  <c r="BA2969" i="1"/>
  <c r="BA2970" i="1"/>
  <c r="BA2971" i="1"/>
  <c r="BA2972" i="1"/>
  <c r="BA2973" i="1"/>
  <c r="BA2974" i="1"/>
  <c r="BA2975" i="1"/>
  <c r="BA2976" i="1"/>
  <c r="BA2977" i="1"/>
  <c r="BA2978" i="1"/>
  <c r="BA2979" i="1"/>
  <c r="BA2980" i="1"/>
  <c r="BA2981" i="1"/>
  <c r="BA2982" i="1"/>
  <c r="BA2983" i="1"/>
  <c r="BA2984" i="1"/>
  <c r="BA2985" i="1"/>
  <c r="BA2986" i="1"/>
  <c r="BA2987" i="1"/>
  <c r="BA2988" i="1"/>
  <c r="BA2989" i="1"/>
  <c r="BA2990" i="1"/>
  <c r="BA2991" i="1"/>
  <c r="BA2992" i="1"/>
  <c r="BA2993" i="1"/>
  <c r="BA2994" i="1"/>
  <c r="BA2995" i="1"/>
  <c r="BA2996" i="1"/>
  <c r="BA2997" i="1"/>
  <c r="BA2998" i="1"/>
  <c r="BA2999" i="1"/>
  <c r="BA3000" i="1"/>
  <c r="BA3001" i="1"/>
  <c r="BA3002" i="1"/>
  <c r="BA3003" i="1"/>
  <c r="BA3004" i="1"/>
  <c r="BA3005" i="1"/>
  <c r="BA3006" i="1"/>
  <c r="BA3007" i="1"/>
  <c r="BA3008" i="1"/>
  <c r="BA3009" i="1"/>
  <c r="BA3010" i="1"/>
  <c r="BA3011" i="1"/>
  <c r="BA3012" i="1"/>
  <c r="BA3013" i="1"/>
  <c r="BA3014" i="1"/>
  <c r="BA3015" i="1"/>
  <c r="BA3016" i="1"/>
  <c r="BA3017" i="1"/>
  <c r="BA3018" i="1"/>
  <c r="BA3019" i="1"/>
  <c r="BA3020" i="1"/>
  <c r="BA3021" i="1"/>
  <c r="BA3022" i="1"/>
  <c r="BA3023" i="1"/>
  <c r="BA3024" i="1"/>
  <c r="BA3025" i="1"/>
  <c r="BA3026" i="1"/>
  <c r="BA3027" i="1"/>
  <c r="BA3028" i="1"/>
  <c r="BA3029" i="1"/>
  <c r="BA3030" i="1"/>
  <c r="BA3031" i="1"/>
  <c r="BA3032" i="1"/>
  <c r="BA3033" i="1"/>
  <c r="BA3034" i="1"/>
  <c r="BA3035" i="1"/>
  <c r="BA3036" i="1"/>
  <c r="BA3037" i="1"/>
  <c r="BA3038" i="1"/>
  <c r="BA3039" i="1"/>
  <c r="BA3040" i="1"/>
  <c r="BA3041" i="1"/>
  <c r="BA3042" i="1"/>
  <c r="BA3043" i="1"/>
  <c r="BA3044" i="1"/>
  <c r="BA3045" i="1"/>
  <c r="BA3046" i="1"/>
  <c r="BA3047" i="1"/>
  <c r="BA3048" i="1"/>
  <c r="BA3049" i="1"/>
  <c r="BA3050" i="1"/>
  <c r="BA3051" i="1"/>
  <c r="BA3052" i="1"/>
  <c r="BA3053" i="1"/>
  <c r="BA3054" i="1"/>
  <c r="BA3055" i="1"/>
  <c r="BA3056" i="1"/>
  <c r="BA3057" i="1"/>
  <c r="BA3058" i="1"/>
  <c r="BA3059" i="1"/>
  <c r="BA3060" i="1"/>
  <c r="BA3061" i="1"/>
  <c r="BA3062" i="1"/>
  <c r="BA3063" i="1"/>
  <c r="BA3064" i="1"/>
  <c r="BA3065" i="1"/>
  <c r="BA3066" i="1"/>
  <c r="BA3067" i="1"/>
  <c r="BA3068" i="1"/>
  <c r="BA3069" i="1"/>
  <c r="BA3070" i="1"/>
  <c r="BA3071" i="1"/>
  <c r="BA3072" i="1"/>
  <c r="BA3073" i="1"/>
  <c r="BA3074" i="1"/>
  <c r="BA3075" i="1"/>
  <c r="BA3076" i="1"/>
  <c r="BA3077" i="1"/>
  <c r="BA3078" i="1"/>
  <c r="BA3079" i="1"/>
  <c r="BA3080" i="1"/>
  <c r="BA3081" i="1"/>
  <c r="BA3082" i="1"/>
  <c r="BA3083" i="1"/>
  <c r="BA3084" i="1"/>
  <c r="BA3085" i="1"/>
  <c r="BA3086" i="1"/>
  <c r="BA3087" i="1"/>
  <c r="BA3088" i="1"/>
  <c r="BA3089" i="1"/>
  <c r="BA3090" i="1"/>
  <c r="BA3091" i="1"/>
  <c r="BA3092" i="1"/>
  <c r="BA3093" i="1"/>
  <c r="BA3094" i="1"/>
  <c r="BA3095" i="1"/>
  <c r="BA3096" i="1"/>
  <c r="BA3097" i="1"/>
  <c r="BA3098" i="1"/>
  <c r="BA3099" i="1"/>
  <c r="BA3100" i="1"/>
  <c r="BA3101" i="1"/>
  <c r="BA3102" i="1"/>
  <c r="BA3103" i="1"/>
  <c r="BA3104" i="1"/>
  <c r="BA3105" i="1"/>
  <c r="BA3106" i="1"/>
  <c r="BA3107" i="1"/>
  <c r="BA3108" i="1"/>
  <c r="BA3109" i="1"/>
  <c r="BA3110" i="1"/>
  <c r="BA3111" i="1"/>
  <c r="BA3112" i="1"/>
  <c r="BA3113" i="1"/>
  <c r="BA3114" i="1"/>
  <c r="BA3115" i="1"/>
  <c r="BA3116" i="1"/>
  <c r="BA3117" i="1"/>
  <c r="BA3118" i="1"/>
  <c r="BA3119" i="1"/>
  <c r="BA3120" i="1"/>
  <c r="BA3121" i="1"/>
  <c r="BA3122" i="1"/>
  <c r="BA3123" i="1"/>
  <c r="BA3124" i="1"/>
  <c r="BA3125" i="1"/>
  <c r="BA3126" i="1"/>
  <c r="BA3127" i="1"/>
  <c r="BA3128" i="1"/>
  <c r="BA3129" i="1"/>
  <c r="BA3130" i="1"/>
  <c r="BA3131" i="1"/>
  <c r="BA3132" i="1"/>
  <c r="BA3133" i="1"/>
  <c r="BA3134" i="1"/>
  <c r="BA3135" i="1"/>
  <c r="BA3136" i="1"/>
  <c r="BA3137" i="1"/>
  <c r="BA3138" i="1"/>
  <c r="BA3139" i="1"/>
  <c r="BA3140" i="1"/>
  <c r="BA3141" i="1"/>
  <c r="BA3142" i="1"/>
  <c r="BA3143" i="1"/>
  <c r="BA3144" i="1"/>
  <c r="BA3145" i="1"/>
  <c r="BA3146" i="1"/>
  <c r="BA3147" i="1"/>
  <c r="BA3148" i="1"/>
  <c r="BA3149" i="1"/>
  <c r="BA3150" i="1"/>
  <c r="BA3151" i="1"/>
  <c r="BA3152" i="1"/>
  <c r="BA3153" i="1"/>
  <c r="BA3154" i="1"/>
  <c r="BA3155" i="1"/>
  <c r="BA3156" i="1"/>
  <c r="BA3157" i="1"/>
  <c r="BA3158" i="1"/>
  <c r="BA3159" i="1"/>
  <c r="BA3160" i="1"/>
  <c r="BA3161" i="1"/>
  <c r="BA3162" i="1"/>
  <c r="BA3163" i="1"/>
  <c r="BA3164" i="1"/>
  <c r="BA3165" i="1"/>
  <c r="BA3166" i="1"/>
  <c r="BA3167" i="1"/>
  <c r="BA3168" i="1"/>
  <c r="BA3169" i="1"/>
  <c r="BA3170" i="1"/>
  <c r="BA3171" i="1"/>
  <c r="BA3172" i="1"/>
  <c r="BA3173" i="1"/>
  <c r="BA3174" i="1"/>
  <c r="BA3175" i="1"/>
  <c r="BA3176" i="1"/>
  <c r="BA3177" i="1"/>
  <c r="BA3178" i="1"/>
  <c r="BA3179" i="1"/>
  <c r="BA3180" i="1"/>
  <c r="BA3181" i="1"/>
  <c r="BA3182" i="1"/>
  <c r="BA3183" i="1"/>
  <c r="BA3184" i="1"/>
  <c r="BA3185" i="1"/>
  <c r="BA3186" i="1"/>
  <c r="BA3187" i="1"/>
  <c r="BA3188" i="1"/>
  <c r="BA3189" i="1"/>
  <c r="BA3190" i="1"/>
  <c r="BA3191" i="1"/>
  <c r="BA3192" i="1"/>
  <c r="BA3193" i="1"/>
  <c r="BA3194" i="1"/>
  <c r="BA3195" i="1"/>
  <c r="BA3196" i="1"/>
  <c r="BA3197" i="1"/>
  <c r="BA3198" i="1"/>
  <c r="BA3199" i="1"/>
  <c r="BA3200" i="1"/>
  <c r="BA3201" i="1"/>
  <c r="BA3202" i="1"/>
  <c r="BA3203" i="1"/>
  <c r="BA3204" i="1"/>
  <c r="BA3205" i="1"/>
  <c r="BA3206" i="1"/>
  <c r="BA3207" i="1"/>
  <c r="BA3208" i="1"/>
  <c r="BA3209" i="1"/>
  <c r="BA3210" i="1"/>
  <c r="BA3211" i="1"/>
  <c r="BA3212" i="1"/>
  <c r="BA3213" i="1"/>
  <c r="BA3214" i="1"/>
  <c r="BA3215" i="1"/>
  <c r="BA3216" i="1"/>
  <c r="BA3217" i="1"/>
  <c r="BA3218" i="1"/>
  <c r="BA3219" i="1"/>
  <c r="BA3220" i="1"/>
  <c r="BA3221" i="1"/>
  <c r="BA3222" i="1"/>
  <c r="BA3223" i="1"/>
  <c r="BA3224" i="1"/>
  <c r="BA3225" i="1"/>
  <c r="BA3226" i="1"/>
  <c r="BA3227" i="1"/>
  <c r="BA3228" i="1"/>
  <c r="BA3229" i="1"/>
  <c r="BA3230" i="1"/>
  <c r="BA3231" i="1"/>
  <c r="BA3232" i="1"/>
  <c r="BA3233" i="1"/>
  <c r="BA3234" i="1"/>
  <c r="BA3235" i="1"/>
  <c r="BA3236" i="1"/>
  <c r="BA3237" i="1"/>
  <c r="BA3238" i="1"/>
  <c r="BA3239" i="1"/>
  <c r="BA3240" i="1"/>
  <c r="BA3241" i="1"/>
  <c r="BA3242" i="1"/>
  <c r="BA3243" i="1"/>
  <c r="BA3244" i="1"/>
  <c r="BA3245" i="1"/>
  <c r="BA3246" i="1"/>
  <c r="BA3247" i="1"/>
  <c r="BA3248" i="1"/>
  <c r="BA3249" i="1"/>
  <c r="BA3250" i="1"/>
  <c r="BA3251" i="1"/>
  <c r="BA3252" i="1"/>
  <c r="BA3253" i="1"/>
  <c r="BA3254" i="1"/>
  <c r="BA3255" i="1"/>
  <c r="BA3256" i="1"/>
  <c r="BA3257" i="1"/>
  <c r="BA3258" i="1"/>
  <c r="BA3259" i="1"/>
  <c r="BA3260" i="1"/>
  <c r="BA3261" i="1"/>
  <c r="BA3262" i="1"/>
  <c r="BA3263" i="1"/>
  <c r="BA3264" i="1"/>
  <c r="BA3265" i="1"/>
  <c r="BA3266" i="1"/>
  <c r="BA3267" i="1"/>
  <c r="BA3268" i="1"/>
  <c r="BA3269" i="1"/>
  <c r="BA3270" i="1"/>
  <c r="BA3271" i="1"/>
  <c r="BA3272" i="1"/>
  <c r="BA3273" i="1"/>
  <c r="BA3274" i="1"/>
  <c r="BA3275" i="1"/>
  <c r="BA3276" i="1"/>
  <c r="BA3277" i="1"/>
  <c r="BA3278" i="1"/>
  <c r="BA3279" i="1"/>
  <c r="BA3280" i="1"/>
  <c r="BA3281" i="1"/>
  <c r="BA3282" i="1"/>
  <c r="BA3283" i="1"/>
  <c r="BA3284" i="1"/>
  <c r="BA3285" i="1"/>
  <c r="BA3286" i="1"/>
  <c r="BA3287" i="1"/>
  <c r="BA3288" i="1"/>
  <c r="BA3289" i="1"/>
  <c r="BA3290" i="1"/>
  <c r="BA3291" i="1"/>
  <c r="BA3292" i="1"/>
  <c r="BA3293" i="1"/>
  <c r="BA3294" i="1"/>
  <c r="BA3295" i="1"/>
  <c r="BA3296" i="1"/>
  <c r="BA3297" i="1"/>
  <c r="BA3298" i="1"/>
  <c r="BA3299" i="1"/>
  <c r="BA3300" i="1"/>
  <c r="BA3301" i="1"/>
  <c r="BA3302" i="1"/>
  <c r="BA3303" i="1"/>
  <c r="BA3304" i="1"/>
  <c r="BA3305" i="1"/>
  <c r="BA3306" i="1"/>
  <c r="BA3307" i="1"/>
  <c r="BA3308" i="1"/>
  <c r="BA3309" i="1"/>
  <c r="BA3310" i="1"/>
  <c r="BA3311" i="1"/>
  <c r="BA3312" i="1"/>
  <c r="BA3313" i="1"/>
  <c r="BA3314" i="1"/>
  <c r="BA3315" i="1"/>
  <c r="BA3316" i="1"/>
  <c r="BA3317" i="1"/>
  <c r="BA3318" i="1"/>
  <c r="BA3319" i="1"/>
  <c r="BA3320" i="1"/>
  <c r="BA3321" i="1"/>
  <c r="BA3322" i="1"/>
  <c r="BA3323" i="1"/>
  <c r="BA3324" i="1"/>
  <c r="BA3325" i="1"/>
  <c r="BA3326" i="1"/>
  <c r="BA3327" i="1"/>
  <c r="BA3328" i="1"/>
  <c r="BA3329" i="1"/>
  <c r="BA3330" i="1"/>
  <c r="BA3331" i="1"/>
  <c r="BA3332" i="1"/>
  <c r="BA3333" i="1"/>
  <c r="BA3334" i="1"/>
  <c r="BA3335" i="1"/>
  <c r="BA3336" i="1"/>
  <c r="BA3337" i="1"/>
  <c r="BA3338" i="1"/>
  <c r="BA3339" i="1"/>
  <c r="BA3340" i="1"/>
  <c r="BA3341" i="1"/>
  <c r="BA3342" i="1"/>
  <c r="BA3343" i="1"/>
  <c r="BA3344" i="1"/>
  <c r="BA3345" i="1"/>
  <c r="BA3346" i="1"/>
  <c r="BA3347" i="1"/>
  <c r="BA3348" i="1"/>
  <c r="BA3349" i="1"/>
  <c r="BA3350" i="1"/>
  <c r="BA3351" i="1"/>
  <c r="BA3352" i="1"/>
  <c r="BA3353" i="1"/>
  <c r="BA3354" i="1"/>
  <c r="BA3355" i="1"/>
  <c r="BA3356" i="1"/>
  <c r="BA3357" i="1"/>
  <c r="BA3358" i="1"/>
  <c r="BA3359" i="1"/>
  <c r="BA3360" i="1"/>
  <c r="BA3361" i="1"/>
  <c r="BA3362" i="1"/>
  <c r="BA3363" i="1"/>
  <c r="BA3364" i="1"/>
  <c r="BA3365" i="1"/>
  <c r="BA3366" i="1"/>
  <c r="BA3367" i="1"/>
  <c r="BA3368" i="1"/>
  <c r="BA3369" i="1"/>
  <c r="BA3370" i="1"/>
  <c r="BA3371" i="1"/>
  <c r="BA3372" i="1"/>
  <c r="BA3373" i="1"/>
  <c r="BA3374" i="1"/>
  <c r="BA3375" i="1"/>
  <c r="BA3376" i="1"/>
  <c r="BA3377" i="1"/>
  <c r="BA3378" i="1"/>
  <c r="BA3379" i="1"/>
  <c r="BA3380" i="1"/>
  <c r="BA3381" i="1"/>
  <c r="BA3382" i="1"/>
  <c r="BA3383" i="1"/>
  <c r="BA3384" i="1"/>
  <c r="BA3385" i="1"/>
  <c r="BA3386" i="1"/>
  <c r="BA3387" i="1"/>
  <c r="BA3388" i="1"/>
  <c r="BA3389" i="1"/>
  <c r="BA3390" i="1"/>
  <c r="BA3391" i="1"/>
  <c r="BA3392" i="1"/>
  <c r="BA3393" i="1"/>
  <c r="BA3394" i="1"/>
  <c r="BA3395" i="1"/>
  <c r="BA3396" i="1"/>
  <c r="BA3397" i="1"/>
  <c r="BA3398" i="1"/>
  <c r="BA3399" i="1"/>
  <c r="BA3400" i="1"/>
  <c r="BA3401" i="1"/>
  <c r="BA3402" i="1"/>
  <c r="BA3403" i="1"/>
  <c r="BA3404" i="1"/>
  <c r="BA3405" i="1"/>
  <c r="BA3406" i="1"/>
  <c r="BA3407" i="1"/>
  <c r="BA3408" i="1"/>
  <c r="BA3409" i="1"/>
  <c r="BA3410" i="1"/>
  <c r="BA3411" i="1"/>
  <c r="BA3412" i="1"/>
  <c r="BA3413" i="1"/>
  <c r="BA3414" i="1"/>
  <c r="BA3415" i="1"/>
  <c r="BA3416" i="1"/>
  <c r="BA3417" i="1"/>
  <c r="BA3418" i="1"/>
  <c r="BA3419" i="1"/>
  <c r="BA3420" i="1"/>
  <c r="BA3421" i="1"/>
  <c r="BA3422" i="1"/>
  <c r="BA3423" i="1"/>
  <c r="BA3424" i="1"/>
  <c r="BA3425" i="1"/>
  <c r="BA3426" i="1"/>
  <c r="BA3427" i="1"/>
  <c r="BA3428" i="1"/>
  <c r="BA3429" i="1"/>
  <c r="BA3430" i="1"/>
  <c r="BA3431" i="1"/>
  <c r="BA3432" i="1"/>
  <c r="BA3433" i="1"/>
  <c r="BA3434" i="1"/>
  <c r="BA3435" i="1"/>
  <c r="BA3436" i="1"/>
  <c r="BA3437" i="1"/>
  <c r="BA3438" i="1"/>
  <c r="BA3439" i="1"/>
  <c r="BA3440" i="1"/>
  <c r="BA3441" i="1"/>
  <c r="BA3442" i="1"/>
  <c r="BA3443" i="1"/>
  <c r="BA3444" i="1"/>
  <c r="BA3445" i="1"/>
  <c r="BA3446" i="1"/>
  <c r="BA3447" i="1"/>
  <c r="BA3448" i="1"/>
  <c r="BA3449" i="1"/>
  <c r="BA3450" i="1"/>
  <c r="BA3451" i="1"/>
  <c r="BA3452" i="1"/>
  <c r="BA3453" i="1"/>
  <c r="BA3454" i="1"/>
  <c r="BA3455" i="1"/>
  <c r="BA3456" i="1"/>
  <c r="BA3457" i="1"/>
  <c r="BA3458" i="1"/>
  <c r="BA3459" i="1"/>
  <c r="BA3460" i="1"/>
  <c r="BA3461" i="1"/>
  <c r="BA3462" i="1"/>
  <c r="BA3463" i="1"/>
  <c r="BA3464" i="1"/>
  <c r="BA3465" i="1"/>
  <c r="BA3466" i="1"/>
  <c r="BA3467" i="1"/>
  <c r="BA3468" i="1"/>
  <c r="BA3469" i="1"/>
  <c r="BA3470" i="1"/>
  <c r="BA3471" i="1"/>
  <c r="BA3472" i="1"/>
  <c r="BA3473" i="1"/>
  <c r="BA3474" i="1"/>
  <c r="BA3475" i="1"/>
  <c r="BA3476" i="1"/>
  <c r="BA3477" i="1"/>
  <c r="BA3478" i="1"/>
  <c r="BA3479" i="1"/>
  <c r="BA3480" i="1"/>
  <c r="BA3481" i="1"/>
  <c r="BA3482" i="1"/>
  <c r="BA3483" i="1"/>
  <c r="BA3484" i="1"/>
  <c r="BA3485" i="1"/>
  <c r="BA3486" i="1"/>
  <c r="BA3487" i="1"/>
  <c r="BA3488" i="1"/>
  <c r="BA3489" i="1"/>
  <c r="BA3490" i="1"/>
  <c r="BA3491" i="1"/>
  <c r="BA3492" i="1"/>
  <c r="BA3493" i="1"/>
  <c r="BA3494" i="1"/>
  <c r="BA3495" i="1"/>
  <c r="BA3496" i="1"/>
  <c r="BA3497" i="1"/>
  <c r="BA3498" i="1"/>
  <c r="BA3499" i="1"/>
  <c r="BA3500" i="1"/>
  <c r="BA3501" i="1"/>
  <c r="BA3502" i="1"/>
  <c r="BA3503" i="1"/>
  <c r="BA3504" i="1"/>
  <c r="BA3505" i="1"/>
  <c r="BA3506" i="1"/>
  <c r="BA3507" i="1"/>
  <c r="BA3508" i="1"/>
  <c r="BA3509" i="1"/>
  <c r="BA3510" i="1"/>
  <c r="BA3511" i="1"/>
  <c r="BA3512" i="1"/>
  <c r="BA3513" i="1"/>
  <c r="BA3514" i="1"/>
  <c r="BA3515" i="1"/>
  <c r="BA3516" i="1"/>
  <c r="BA3517" i="1"/>
  <c r="BA3518" i="1"/>
  <c r="BA3519" i="1"/>
  <c r="BA3520" i="1"/>
  <c r="BA3521" i="1"/>
  <c r="BA3522" i="1"/>
  <c r="BA3523" i="1"/>
  <c r="BA3524" i="1"/>
  <c r="BA3525" i="1"/>
  <c r="BA3526" i="1"/>
  <c r="BA3527" i="1"/>
  <c r="BA3528" i="1"/>
  <c r="BA3529" i="1"/>
  <c r="BA3530" i="1"/>
  <c r="BA3531" i="1"/>
  <c r="BA3532" i="1"/>
  <c r="BA3533" i="1"/>
  <c r="BA3534" i="1"/>
  <c r="BA3535" i="1"/>
  <c r="BA3536" i="1"/>
  <c r="BA3537" i="1"/>
  <c r="BA3538" i="1"/>
  <c r="BA3539" i="1"/>
  <c r="BA3540" i="1"/>
  <c r="BA3541" i="1"/>
  <c r="BA3542" i="1"/>
  <c r="BA3543" i="1"/>
  <c r="BA3544" i="1"/>
  <c r="BA3545" i="1"/>
  <c r="BA3546" i="1"/>
  <c r="BA3547" i="1"/>
  <c r="BA3548" i="1"/>
  <c r="BA3549" i="1"/>
  <c r="BA3550" i="1"/>
  <c r="BA3551" i="1"/>
  <c r="BA3552" i="1"/>
  <c r="BA3553" i="1"/>
  <c r="BA3554" i="1"/>
  <c r="BA3555" i="1"/>
  <c r="BA3556" i="1"/>
  <c r="BA3557" i="1"/>
  <c r="BA3558" i="1"/>
  <c r="BA3559" i="1"/>
  <c r="BA3560" i="1"/>
  <c r="BA3561" i="1"/>
  <c r="BA3562" i="1"/>
  <c r="BA3563" i="1"/>
  <c r="BA3564" i="1"/>
  <c r="BA3565" i="1"/>
  <c r="BA2" i="1"/>
</calcChain>
</file>

<file path=xl/sharedStrings.xml><?xml version="1.0" encoding="utf-8"?>
<sst xmlns="http://schemas.openxmlformats.org/spreadsheetml/2006/main" count="58023" uniqueCount="6439">
  <si>
    <t>VAERS_ID</t>
  </si>
  <si>
    <t>RECVDATE</t>
  </si>
  <si>
    <t>STATE</t>
  </si>
  <si>
    <t>AGE_YRS</t>
  </si>
  <si>
    <t>CAGE_YR</t>
  </si>
  <si>
    <t>CAGE_MO</t>
  </si>
  <si>
    <t>SEX</t>
  </si>
  <si>
    <t>RPT_DATE</t>
  </si>
  <si>
    <t>SYMPTOM_TEXT</t>
  </si>
  <si>
    <t>DIED</t>
  </si>
  <si>
    <t>DATEDIED</t>
  </si>
  <si>
    <t>L_THREAT</t>
  </si>
  <si>
    <t>ER_VISIT</t>
  </si>
  <si>
    <t>HOSPITAL</t>
  </si>
  <si>
    <t>HOSPDAYS</t>
  </si>
  <si>
    <t>X_STAY</t>
  </si>
  <si>
    <t>DISABLE</t>
  </si>
  <si>
    <t>RECOVD</t>
  </si>
  <si>
    <t>VAX_DATE</t>
  </si>
  <si>
    <t>ONSET_DATE</t>
  </si>
  <si>
    <t>NUMDAYS</t>
  </si>
  <si>
    <t>LAB_DATA</t>
  </si>
  <si>
    <t>V_ADMINBY</t>
  </si>
  <si>
    <t>V_FUNDBY</t>
  </si>
  <si>
    <t>OTHER_MEDS</t>
  </si>
  <si>
    <t>CUR_ILL</t>
  </si>
  <si>
    <t>HISTORY</t>
  </si>
  <si>
    <t>PRIOR_VAX</t>
  </si>
  <si>
    <t>SPLTTYPE</t>
  </si>
  <si>
    <t>FORM_VERS</t>
  </si>
  <si>
    <t>TODAYS_DATE</t>
  </si>
  <si>
    <t>BIRTH_DEFECT</t>
  </si>
  <si>
    <t>OFC_VISIT</t>
  </si>
  <si>
    <t>ER_ED_VISIT</t>
  </si>
  <si>
    <t>ALLERGIES</t>
  </si>
  <si>
    <t>SYMPTOM1</t>
  </si>
  <si>
    <t>SYMPTOMVERSION1</t>
  </si>
  <si>
    <t>SYMPTOM2</t>
  </si>
  <si>
    <t>SYMPTOMVERSION2</t>
  </si>
  <si>
    <t>SYMPTOM3</t>
  </si>
  <si>
    <t>SYMPTOMVERSION3</t>
  </si>
  <si>
    <t>SYMPTOM4</t>
  </si>
  <si>
    <t>SYMPTOMVERSION4</t>
  </si>
  <si>
    <t>SYMPTOM5</t>
  </si>
  <si>
    <t>SYMPTOMVERSION5</t>
  </si>
  <si>
    <t>VAX_TYPE</t>
  </si>
  <si>
    <t>VAX_MANU</t>
  </si>
  <si>
    <t>VAX_LOT</t>
  </si>
  <si>
    <t>VAX_DOSE_SERIES</t>
  </si>
  <si>
    <t>VAX_ROUTE</t>
  </si>
  <si>
    <t>VAX_SITE</t>
  </si>
  <si>
    <t>VAX_NAME</t>
  </si>
  <si>
    <t>DE</t>
  </si>
  <si>
    <t>F</t>
  </si>
  <si>
    <t>The adverse event is that the patient went into a coma state and was non responsive. Patient spent almost a month hospitalized and transferred into a nursing home. Trauma to the head caused severe orthostatic blood pressure problems, high fall risk, ongoing headaches, and caused patient to be exposed to covid, Be advised patient was tested the day before with a PCR 3 day covid test that resulted in zero antibodies.</t>
  </si>
  <si>
    <t>N</t>
  </si>
  <si>
    <t>Hospilization 4/17/2021 - Lab work, MRI, Catscan, Xrays, Tested positive for Covid 19</t>
  </si>
  <si>
    <t>PHM</t>
  </si>
  <si>
    <t>no</t>
  </si>
  <si>
    <t>diabetic</t>
  </si>
  <si>
    <t>none</t>
  </si>
  <si>
    <t>Blood pressure orthostatic abnormal</t>
  </si>
  <si>
    <t>COVID-19</t>
  </si>
  <si>
    <t>Coma</t>
  </si>
  <si>
    <t>Computerised tomogram</t>
  </si>
  <si>
    <t>Exposure to SARS-CoV-2</t>
  </si>
  <si>
    <t>COVID19</t>
  </si>
  <si>
    <t>JANSSEN</t>
  </si>
  <si>
    <t>1808982</t>
  </si>
  <si>
    <t>UNK</t>
  </si>
  <si>
    <t>SYR</t>
  </si>
  <si>
    <t>AR</t>
  </si>
  <si>
    <t>COVID19 (COVID19 (JANSSEN))</t>
  </si>
  <si>
    <t>Head injury</t>
  </si>
  <si>
    <t>Headache</t>
  </si>
  <si>
    <t>Laboratory test</t>
  </si>
  <si>
    <t>Magnetic resonance imaging</t>
  </si>
  <si>
    <t>SARS-CoV-2 antibody test negative</t>
  </si>
  <si>
    <t>SARS-CoV-2 test positive</t>
  </si>
  <si>
    <t>Unresponsive to stimuli</t>
  </si>
  <si>
    <t>X-ray</t>
  </si>
  <si>
    <t>MA</t>
  </si>
  <si>
    <t>M</t>
  </si>
  <si>
    <t>Error: Incorrect Reconstitution-</t>
  </si>
  <si>
    <t>U</t>
  </si>
  <si>
    <t>Product preparation issue</t>
  </si>
  <si>
    <t>PFIZER\BIONTECH</t>
  </si>
  <si>
    <t>GK1657</t>
  </si>
  <si>
    <t>3</t>
  </si>
  <si>
    <t>IM</t>
  </si>
  <si>
    <t>LA</t>
  </si>
  <si>
    <t>COVID19 (COVID19 (PFIZER-BIONTECH))</t>
  </si>
  <si>
    <t>Error: Patient Accidentally Stuck by Needle-</t>
  </si>
  <si>
    <t>Y</t>
  </si>
  <si>
    <t>Injury associated with device</t>
  </si>
  <si>
    <t>COVID19-2</t>
  </si>
  <si>
    <t>MODERNA</t>
  </si>
  <si>
    <t>141H22A</t>
  </si>
  <si>
    <t>4</t>
  </si>
  <si>
    <t>COVID19 (COVID19 (MODERNA BIVALENT))</t>
  </si>
  <si>
    <t>CA</t>
  </si>
  <si>
    <t>Error: Dose in Series Given Too Early-</t>
  </si>
  <si>
    <t>Inappropriate schedule of product administration</t>
  </si>
  <si>
    <t>042h22a</t>
  </si>
  <si>
    <t>1</t>
  </si>
  <si>
    <t>COVID19 (COVID19 (MODERNA))</t>
  </si>
  <si>
    <t>Systemic: Confusion-Mild, Systemic: Fainting / Unresponsive-Mild, Systemic: slurred speech-Mild, Systemic: Weakness-Mild</t>
  </si>
  <si>
    <t>Asthenia</t>
  </si>
  <si>
    <t>Confusional state</t>
  </si>
  <si>
    <t>Dysarthria</t>
  </si>
  <si>
    <t>Syncope</t>
  </si>
  <si>
    <t>GJ3274</t>
  </si>
  <si>
    <t>N/A</t>
  </si>
  <si>
    <t>COVID19 (COVID19 (PFIZER-BIONTECH BIVALENT))</t>
  </si>
  <si>
    <t>Systemic: Fainting / Unresponsive-Severe</t>
  </si>
  <si>
    <t>GL0447</t>
  </si>
  <si>
    <t>PA</t>
  </si>
  <si>
    <t>Systemic: Chills-Severe, Systemic: Dizziness / Lightheadness-Severe, Systemic: Fainting / Unresponsive-Severe, Systemic: Flushed / Sweating-Severe, Systemic: Hypotension-Severe, Systemic: Shakiness-Severe</t>
  </si>
  <si>
    <t>Chills</t>
  </si>
  <si>
    <t>Dizziness</t>
  </si>
  <si>
    <t>Flushing</t>
  </si>
  <si>
    <t>Hyperhidrosis</t>
  </si>
  <si>
    <t>Hypotension</t>
  </si>
  <si>
    <t>RA</t>
  </si>
  <si>
    <t>Tremor</t>
  </si>
  <si>
    <t>HI</t>
  </si>
  <si>
    <t>04H22A</t>
  </si>
  <si>
    <t>5</t>
  </si>
  <si>
    <t>TX</t>
  </si>
  <si>
    <t>Error: Wrong Dose of Vaccine - Too Low-</t>
  </si>
  <si>
    <t>OTH</t>
  </si>
  <si>
    <t>Underdose</t>
  </si>
  <si>
    <t>GK1667</t>
  </si>
  <si>
    <t>Considerable swelling of left hand which prevented closure of the hand with a loss of range of motion of 60 to 70 percent  of normal. There was throbbing pain in various areas and significant ratiating pain during efforts to close the hand .</t>
  </si>
  <si>
    <t>A MRI was performed on April 8th 2022 and the report confirmed that there was no injury sustained due to any impact or trauma and  suggest Reactive Arthritis with  no signs of RA or OA or any defects.</t>
  </si>
  <si>
    <t>PVT</t>
  </si>
  <si>
    <t>HIV, Lacunar Infarct, Dystonia, Stage 3 Kidney Disease, Destruction of Hips Cartilage,  Interstitial Lung Disease, Non-alcoholic Fatty Liver, Anemia, Sever Mitral Valve Prolapse, Diabetes type 2, Sleep Apnea, Circadian Rhythm Disorder</t>
  </si>
  <si>
    <t>HIV</t>
  </si>
  <si>
    <t>Moderna Covid19 -  2nd shot - 5/2021</t>
  </si>
  <si>
    <t>Arthritis reactive</t>
  </si>
  <si>
    <t>Joint range of motion decreased</t>
  </si>
  <si>
    <t>Magnetic resonance imaging abnormal</t>
  </si>
  <si>
    <t>Pain</t>
  </si>
  <si>
    <t>Pain in extremity</t>
  </si>
  <si>
    <t>Peripheral swelling</t>
  </si>
  <si>
    <t>FL</t>
  </si>
  <si>
    <t>Error: Wrong Age for Vaccine Given-</t>
  </si>
  <si>
    <t>Product administered to patient of inappropriate age</t>
  </si>
  <si>
    <t>gl0446</t>
  </si>
  <si>
    <t>DC</t>
  </si>
  <si>
    <t>NY</t>
  </si>
  <si>
    <t>Upon receiving the Covid booster I started with nonstop headaches.  After 2 months of severe headaches, onset of blurry vision, and shooting pains behind my ears my primary care ordered bloodwork and CT scan. The CT showed an empty sella due to increased intracranial pressure. After following up with a neuro-ophthalmologist who diagnosed idiopathic intracranial hypertension and swollen optic nerves, scheduled a lumbar puncture. I started topiramate, increased the dose then added acetazolamide and increased the dose.  The doctors cannot increase the medications because I have neurological side effects so they can not keep the pressure down in my head and have discussed transverse sinus stenting as the next step to relieve the pressure.  I did consult with a neurosurgeon in April.</t>
  </si>
  <si>
    <t>bloodwork 2/17/22, 7/12/22, 11/8/22, CT 2/17/22, MRI 3/17/22, numerous eye exams 3/18/22, 4/1/22, 6/7/22, 7/12/22, 11/16/22, lumbar puncture 5/3/22</t>
  </si>
  <si>
    <t>hydrochlorothiazide, omeprazole, nebivolol, bupropion xl</t>
  </si>
  <si>
    <t>hypertension well controlled and GERD</t>
  </si>
  <si>
    <t>cipro, oxycodone</t>
  </si>
  <si>
    <t>Computerised tomogram head abnormal</t>
  </si>
  <si>
    <t>Ear pain</t>
  </si>
  <si>
    <t>Idiopathic intracranial hypertension</t>
  </si>
  <si>
    <t>Intracranial pressure increased</t>
  </si>
  <si>
    <t>EW0175</t>
  </si>
  <si>
    <t>EW0167</t>
  </si>
  <si>
    <t>2</t>
  </si>
  <si>
    <t>UNKNOWN MANUFACTURER</t>
  </si>
  <si>
    <t>FD7218</t>
  </si>
  <si>
    <t>VACCINE NOT SPECIFIED (NO BRAND NAME)</t>
  </si>
  <si>
    <t>Lumbar puncture</t>
  </si>
  <si>
    <t>Magnetic resonance imaging head</t>
  </si>
  <si>
    <t>Swelling</t>
  </si>
  <si>
    <t>Vision blurred</t>
  </si>
  <si>
    <t>Cold like symptoms, fever 101.3 runny nose loss of appetite non productive cough</t>
  </si>
  <si>
    <t>covid rapid tested</t>
  </si>
  <si>
    <t>SEN</t>
  </si>
  <si>
    <t>Colace, tab-a-vite Trazodone, vit b-1 vit d</t>
  </si>
  <si>
    <t>n/a</t>
  </si>
  <si>
    <t>Dementia, Alzheimer's, hyperlipidemia, cervicalgia, left bundle block vit d deficiency</t>
  </si>
  <si>
    <t>nka</t>
  </si>
  <si>
    <t>Cough</t>
  </si>
  <si>
    <t>Decreased appetite</t>
  </si>
  <si>
    <t>Nasopharyngitis</t>
  </si>
  <si>
    <t>Pyrexia</t>
  </si>
  <si>
    <t>Rhinorrhoea</t>
  </si>
  <si>
    <t>UN</t>
  </si>
  <si>
    <t>056m21a</t>
  </si>
  <si>
    <t>GJ5342</t>
  </si>
  <si>
    <t>SARS-CoV-2 test</t>
  </si>
  <si>
    <t>IA</t>
  </si>
  <si>
    <t>I presented to my PCP with complaint of bilateral tinnitus on 5/16/2022.  Symptoms had been going on for at least a couple of months before I presented.  Examination was unremarkable.  I did go on to have a thorough hearing evaluation (audiogram) on 8/10/2022 at Hospital Clinic on 8/10/2022.  Hearing was within normal limits in both ears.  In spring 2021, I did have a loud noise exposure to my left ear (shotgun) when I was in turkey hunting in a blind with my son.    Dates of my COVID-19 immunizations were:  12/30/2020, 1/27/2021, and 11/29/2021.  All were Moderna.  Dates and Lot #'s are:  12/30/20   Lot # 025J20-2A 1/27/2021 Lot # 041L20A 11/29/2021 Lot # 939909</t>
  </si>
  <si>
    <t>Audiogram on 8/10/2022 which was WNL in both ears; good reliability on the audiogram results.</t>
  </si>
  <si>
    <t>metoprolol XL 50mg QD, flecainide 100mg BID, Zyrtec 10mg QD, allopurinol 100mg QD</t>
  </si>
  <si>
    <t>None</t>
  </si>
  <si>
    <t>paroxysmal Afib, hypertension, gout</t>
  </si>
  <si>
    <t>NKDA</t>
  </si>
  <si>
    <t>Audiogram normal</t>
  </si>
  <si>
    <t>Tinnitus</t>
  </si>
  <si>
    <t>939909</t>
  </si>
  <si>
    <t>SC</t>
  </si>
  <si>
    <t>numbness and tingling. Started in my legs and increasingly spread up to my chest, The numbness remains in my hands to this day</t>
  </si>
  <si>
    <t>spinal tap,, ultrasounds, lab work, angiogram. CT scan.  Saw Infectious disease, neurology, primary care provider, endocrinology</t>
  </si>
  <si>
    <t>WRK</t>
  </si>
  <si>
    <t>VIt D,</t>
  </si>
  <si>
    <t>Mitral valve prolapse, arthritis, Vit D def</t>
  </si>
  <si>
    <t>Red beans and rice, epinephrine</t>
  </si>
  <si>
    <t>Angiogram</t>
  </si>
  <si>
    <t>Hypoaesthesia</t>
  </si>
  <si>
    <t>FP7135</t>
  </si>
  <si>
    <t>Paraesthesia</t>
  </si>
  <si>
    <t>Ultrasound scan</t>
  </si>
  <si>
    <t>NC</t>
  </si>
  <si>
    <t>Error: Wrong Vaccine Formulation (ex. Prevnar 13 v. Prevnar 23)-</t>
  </si>
  <si>
    <t>Incorrect product formulation administered</t>
  </si>
  <si>
    <t>gk1657</t>
  </si>
  <si>
    <t>I caught Covid about 2 week after taking the vaccine and then developed internal bleeding in my eye on 9/7/2022 and then had rashes over my face and body on 10/31/2022.</t>
  </si>
  <si>
    <t>Self test for Covid 19</t>
  </si>
  <si>
    <t>Vitamin C, zinc, vitamin D3, Claritin</t>
  </si>
  <si>
    <t>I had developed allergy and eat infections since the second dose of Moderna.</t>
  </si>
  <si>
    <t>Allergy and ear infection</t>
  </si>
  <si>
    <t>Internal haemorrhage</t>
  </si>
  <si>
    <t>Rash</t>
  </si>
  <si>
    <t>WA</t>
  </si>
  <si>
    <t>I was hospitalized on 11/11/22 for chest pain and tachycardia. Cardiac CT and X Ray were normal, but troponin levels were elevated  at .33 (about 3.5 times higher than normal). I had been feeling very weak and tired for ~3 days before the event. On the day of the event, I had gone on a bike ride (as usual, I am a cyclist and ride 3-5 times/week) and developed chest pain afterwards. As the pain worsened, my heart rate suddenly increased to 130 bpm for ~5 mins while I was at rest. I was short of breath during this time, and the pain was worse afterwards. I then decided to go to the hospital, where I was kept for 22 hours while they tried to determine what happened. Through process of elimination, I was diagnosed with mild peri- and/or myocarditis. My white blood cell counts were normal, but I had elevated inflammation markers and troponin.</t>
  </si>
  <si>
    <t>CT scan, X ray, EKG, - 11/11/22 Echocardiogram, Angiogram - 11/12/22 In addition, there were many blood tests on 11/11 and 11/22. Cardiac MRI - 12/02/22</t>
  </si>
  <si>
    <t>Blood test</t>
  </si>
  <si>
    <t>Chest X-ray normal</t>
  </si>
  <si>
    <t>Chest pain</t>
  </si>
  <si>
    <t>Computerised tomogram thorax normal</t>
  </si>
  <si>
    <t>Dyspnoea</t>
  </si>
  <si>
    <t>Echocardiogram</t>
  </si>
  <si>
    <t>Electrocardiogram</t>
  </si>
  <si>
    <t>Fatigue</t>
  </si>
  <si>
    <t>Heart rate increased</t>
  </si>
  <si>
    <t>Inflammatory marker increased</t>
  </si>
  <si>
    <t>Magnetic resonance imaging heart</t>
  </si>
  <si>
    <t>Myocarditis</t>
  </si>
  <si>
    <t>Pericarditis</t>
  </si>
  <si>
    <t>Tachycardia</t>
  </si>
  <si>
    <t>Troponin increased</t>
  </si>
  <si>
    <t>White blood cell count normal</t>
  </si>
  <si>
    <t>MODERNA SHOT #1  6/5/21: Day One 6:00pm First Dose  6:05pm numbness in right fingers and arm 6:20pm numbness subsides, nose clears up 6:45pm slight pain in chest on upper right breast, pain in chest comes and goes 6:45pm Throat felt like it was closing, hard to swallow but airway not actually blocked, felt like thyroid swelling  6:50pm Lips/tongue feel slightly numb, I feel spaced out in my brain, and slight numbness in sinuses under eyes on each side of the nose. Slight tingle in right toes. 7:00pm: I feel weirdly euphoric, smiling and sort of dissociated. Tingle in right fingers comes and goes.  6/6/21: Day Two 10:00am Slight red rash around injection site, shoulder soreness  3:00pm rash is darker and raised, soreness is way worse (I've also been holding my phone playing a game all day).  7:30pm almost passed out after short walk. Fever chills. 7:45pm feeling tired after dinner. Stomach is acting up/gas  6/7/21: Day Three Felt fine, rash area got larger but no longer raised. Very little arm soreness today, no issues moving normally.  MODERNA SHOT #2 7/3/21: My face and lips went slightly numb 30 minutes after each shot (including booster) along with brain fog. I had a sore arm, red rash at site, chills, lethargy, extreme hunger/thirst.  MODERNA BOOSTER 1/8/22: Numbness in face, lips and tongue. Tightness in heart.  1/9/22: (Morning after shot) Throwing up, almost passed out, too weak to stand for a few hours, stomach wildy churning. Felt like I was poisoned. Was also on period. The worst sickness I've ever felt.</t>
  </si>
  <si>
    <t>I didn't have any tests done because I thought it was a normal reaction.</t>
  </si>
  <si>
    <t>None; was menstruating at the time of vaccination</t>
  </si>
  <si>
    <t>Bactrim allergy/sulpha drugs</t>
  </si>
  <si>
    <t>Abdominal discomfort</t>
  </si>
  <si>
    <t>Chest discomfort</t>
  </si>
  <si>
    <t>036C21A</t>
  </si>
  <si>
    <t>047B21A</t>
  </si>
  <si>
    <t>031H21A</t>
  </si>
  <si>
    <t>Dissociation</t>
  </si>
  <si>
    <t>Dysphagia</t>
  </si>
  <si>
    <t>Dysstasia</t>
  </si>
  <si>
    <t>Euphoric mood</t>
  </si>
  <si>
    <t>Feeling abnormal</t>
  </si>
  <si>
    <t>Flatulence</t>
  </si>
  <si>
    <t>Hunger</t>
  </si>
  <si>
    <t>Hypoaesthesia oral</t>
  </si>
  <si>
    <t>Illness</t>
  </si>
  <si>
    <t>Injection site erythema</t>
  </si>
  <si>
    <t>Injection site pain</t>
  </si>
  <si>
    <t>Injection site rash</t>
  </si>
  <si>
    <t>Injection site swelling</t>
  </si>
  <si>
    <t>Lethargy</t>
  </si>
  <si>
    <t>Nasal disorder</t>
  </si>
  <si>
    <t>Nausea</t>
  </si>
  <si>
    <t>Thirst</t>
  </si>
  <si>
    <t>Throat tightness</t>
  </si>
  <si>
    <t>Thyroiditis</t>
  </si>
  <si>
    <t>Vomiting</t>
  </si>
  <si>
    <t>flu like symptoms, bronchial mucus, coughing</t>
  </si>
  <si>
    <t>self covid test negative</t>
  </si>
  <si>
    <t>lumigan, triminol,adderall</t>
  </si>
  <si>
    <t>Bronchial secretion retention</t>
  </si>
  <si>
    <t>Influenza like illness</t>
  </si>
  <si>
    <t>SARS-CoV-2 test negative</t>
  </si>
  <si>
    <t>NJ</t>
  </si>
  <si>
    <t>I was diagnosed with atrial fibrillation on 10/20/2022 through a routine EKG.  Since then, I have had afib on and off again.  I consulted Dr., who prescribed 2 medications-- Eliquis tablet 5 mp every day and Metoprolol Tartrate tablet 25 mg every day.  I have had EKGs prior to 10/20/2022 but none detected afib.  (I did not have an EKG after first taking the vaccine on 2/9/2021 until 10/20/2022).</t>
  </si>
  <si>
    <t>10/20/2022 EKG - afib first detected 12/13/2022 2nd EKG confirmed afib. I wore a heart monitor for 28 days; it confirmed my afib.   I  Fitness watch confirmed afib numerous other times</t>
  </si>
  <si>
    <t>multi-vitamin, Vitamin D3, calcium supplement</t>
  </si>
  <si>
    <t>Anticoagulant therapy</t>
  </si>
  <si>
    <t>Atrial fibrillation</t>
  </si>
  <si>
    <t>Cardiac monitoring abnormal</t>
  </si>
  <si>
    <t>Electrocardiogram abnormal</t>
  </si>
  <si>
    <t>EM9809</t>
  </si>
  <si>
    <t>EN6198</t>
  </si>
  <si>
    <t>FH8020</t>
  </si>
  <si>
    <t>With in a week.. hips anf legs pain and stiff</t>
  </si>
  <si>
    <t>Primary care anf refertrd to Rheumatologist.. artery removed from head.. giant cell artertis diagnosed</t>
  </si>
  <si>
    <t>Multi vitamins.. ginko.. vinpocetene..</t>
  </si>
  <si>
    <t>Menieres</t>
  </si>
  <si>
    <t>Seafood abd msny antibiotics</t>
  </si>
  <si>
    <t>Arterial therapeutic procedure</t>
  </si>
  <si>
    <t>Arthralgia</t>
  </si>
  <si>
    <t>Giant cell arteritis</t>
  </si>
  <si>
    <t>Joint stiffness</t>
  </si>
  <si>
    <t>Musculoskeletal stiffness</t>
  </si>
  <si>
    <t>011m20a</t>
  </si>
  <si>
    <t>002822a</t>
  </si>
  <si>
    <t>First symptoms started when my left side of my body went numb, I was stumbling, and could not speak.Went to the minor emergency and was told I was having a migraine. Symptoms lasted 30-40 minutes. First siezure was a week later, sister found me passed out on the floor. I was unconscious a day and half. I was in the hostipal for 4 days and I was given Phenytoin ER 300MG daily.  Second siezure was 2 days after I got released from the hosiptal. I was admitted for 3 days. My medication dosage was changed to Phenytoin 25MG/ML Oral suspension 200MG every 12 hours. I had no memory of what had happened to me after the siezures occurred.  Doctor diagnosis altered mental state, syncope, stroke-like episode, siezure disorder</t>
  </si>
  <si>
    <t>Gait disturbance</t>
  </si>
  <si>
    <t>Loss of consciousness</t>
  </si>
  <si>
    <t>Mental status changes</t>
  </si>
  <si>
    <t>Migraine</t>
  </si>
  <si>
    <t>013A21A</t>
  </si>
  <si>
    <t>017B21A</t>
  </si>
  <si>
    <t>Neurological symptom</t>
  </si>
  <si>
    <t>Speech disorder</t>
  </si>
  <si>
    <t>WV</t>
  </si>
  <si>
    <t>Viral IMZ related side effects - lethargy, headache, body aches - happened at all doses and resolved after about 2 days Pain, redness, swelling and a lump  - new to this vaccine and pain increased after other symptoms resolved Went to ER - diagnosed as allergic reaction - given steroids (unknown item and strength) on 1/1 Pt symptoms resolving but not 100% recovered</t>
  </si>
  <si>
    <t>LISINOPRIL, CRESTOR,</t>
  </si>
  <si>
    <t>TAMIFLU</t>
  </si>
  <si>
    <t>Erythema</t>
  </si>
  <si>
    <t>Hypersensitivity</t>
  </si>
  <si>
    <t>Mass</t>
  </si>
  <si>
    <t>as7168b</t>
  </si>
  <si>
    <t>NV</t>
  </si>
  <si>
    <t>Hives started during the night but I realize now it?s dermatographia because i have all the symptoms. I?ve never dealt with hives so when it occurred I figured it would go away with time but now realizing I have skin writing (goes away within 20-30 minutes) and itchy skin, it?s something else that happened within 6-10 hours of taking the vaccine</t>
  </si>
  <si>
    <t>PUB</t>
  </si>
  <si>
    <t>Straterra, vitamin c, zinc, multi vitamin</t>
  </si>
  <si>
    <t>Pityriasis Lichenoides Chronica</t>
  </si>
  <si>
    <t>Mechanical urticaria</t>
  </si>
  <si>
    <t>Pruritus</t>
  </si>
  <si>
    <t>Skin disorder</t>
  </si>
  <si>
    <t>Urticaria</t>
  </si>
  <si>
    <t>SMALLMNK</t>
  </si>
  <si>
    <t>BAVARIAN NORDIC</t>
  </si>
  <si>
    <t>SMALLPOX + MONKEYPOX (JYNNEOS)</t>
  </si>
  <si>
    <t>OH</t>
  </si>
  <si>
    <t>Chest pain, elevated heart rate, and exhaustion. Went to the ER and then also went to the cardiologist at local Clinic and was diagnosed with pericarditis through  echo. Was put on a treatment plan with medication  and no exercise.</t>
  </si>
  <si>
    <t>March 10, 2021 - ECHO W/O CONTRAST and bloodwork  Echo Study Result Impression CONCLUSIONS: - Exam indication: Pericarditis - The left ventricle is normal in size. Left ventricular systolic function is  normal. EF = 61 ± 5% (2D biplane) Normal left ventricular diastolic function. - The right ventricle is normal in size. Right ventricular systolic function is  normal. - There are no significant valvular abnormalities. -There is no pericardial effusion. The IVC is not dilated. Mitral respiratory  variation 31%, tricuspid variation 84%. -No significant valvular abnormalities noted on the study - The patient has not had a prior CC echocardiographic exam for comparison.</t>
  </si>
  <si>
    <t>Birth control</t>
  </si>
  <si>
    <t>Blood test abnormal</t>
  </si>
  <si>
    <t>Echocardiogram abnormal</t>
  </si>
  <si>
    <t>Can cause you Guillain-Barré Syndrome, have a niece flat of her back with that; She got cushions; Germ there and it imflamed it; This case was reported by a consumer via interactive digital media and described the occurrence of guillain barre syndrome in a female patient who received Herpes zoster (Shingles vaccine) for prophylaxis.   On an unknown date, the patient received Shingles vaccine. On an unknown date, unknown after receiving Shingles vaccine, the patient experienced guillain barre syndrome (serious criteria GSK medically significant), mass and inflammation. On an unknown date, the outcome of the guillain barre syndrome was not recovered/not resolved and the outcome of the mass and inflammation were unknown.   It was unknown if the reporter considered the guillain barre syndrome, mass and inflammation to be related to Shingles vaccine.     Additional Information: GSK Receipt Date: 25-DEC-2022 Reporter's Comment: This case was reported by a patient via interactive digital media. The patient reported that they really do not know what caused his/her nieces, but she got cushions and physician stated that the patient already had the germ there and it was imflamed it someway. The physician stated the patient also cause Guillain Barre syndrome and her niece had flat of her back with that now. Additional supportive information: Follow-up would not possible as no contact details were available. This was 1 of the 4 cases, reported by the same reporter; Sender's Comments:  US-GSK-US2022AMR193091:Same reporter US-GSK-US2022AMR193110:Same reporter US-GSK-US2022AMR193098:Same reporter</t>
  </si>
  <si>
    <t>USGSKUS2022AMR193112</t>
  </si>
  <si>
    <t>Guillain-Barre syndrome</t>
  </si>
  <si>
    <t>Inflammation</t>
  </si>
  <si>
    <t>VARZOS</t>
  </si>
  <si>
    <t>ZOSTER (NO BRAND NAME)</t>
  </si>
  <si>
    <t>HYSTERIA; CONDITIONS; This spontaneous report received from a consumer via a company representative concerned a female of unspecified age. The patient's weight, height, and medical history were not reported. The patient received covid-19 vaccine ad26.cov2.s (suspension for injection, route of admin, and batch number were not reported) dose, start therapy date were not reported for covid-19 prophylaxis. The batch number was not reported. Per procedure, no follow-up will be requested for this case.  No concomitant medications were reported. On an unspecified date, the patient experienced hysteria, and conditions. The action taken with covid-19 vaccine ad26.cov2.s was not applicable. The outcome of the hysteria and conditions was not reported. This report was non-serious.</t>
  </si>
  <si>
    <t>USJNJFOC20221260684</t>
  </si>
  <si>
    <t>Adverse event</t>
  </si>
  <si>
    <t>Conversion disorder</t>
  </si>
  <si>
    <t>MI</t>
  </si>
  <si>
    <t>Got myocarditis form the Moderna vaccines and had chest pain, sleepiness and shortness of breath; This spontaneous case was reported by a patient and describes the occurrence of MYOCARDITIS (Got myocarditis form the Moderna vaccines and had chest pain, sleepiness and shortness of breath) in a 76-year-old female patient who received mRNA-1273 (Moderna COVID-19 Vaccine) (batch nos. 015M20A and 206L20A) for COVID-19 prophylaxis.     Previously administered products included for Drug use for unknown indication: Flu shot (he has never had any side effects from previous flu shots.). Past adverse reactions to the above products included No adverse reaction with Flu shot.   On 15-Jan-2021, the patient received first dose of mRNA-1273 (Moderna COVID-19 Vaccine) (unknown route) 1 dosage form. On 12-Feb-2021, received second dose of mRNA-1273 (Moderna COVID-19 Vaccine) (unknown route) dosage was changed to 1 dosage form. In April 2021, the patient experienced MYOCARDITIS (Got myocarditis form the Moderna vaccines and had chest pain, sleepiness and shortness of breath) (seriousness criteria medically significant and life threatening). At the time of the report, MYOCARDITIS (Got myocarditis form the Moderna vaccines and had chest pain, sleepiness and shortness of breath) had not resolved.        For mRNA-1273 (Moderna COVID-19 Vaccine) (Unknown), the reporter did not provide any causality assessments.   No concomitant drug information was provided. patient's current age was reported as 78 years. Patient stated that she got myocarditis form the Moderna vaccines and had chest pain, sleepiness and shortness of breath with the most current Pfizer booster dose. The patient received third dose of Moderna vaccine on 11-Nov-2021 (lot number: 034F21A). It was reported that the patient had received the first Pfizer vaccine shot on 23jun2022, lot number FJ4991 and the most recent shot on 23Dec2022, lot number GH9697 in left arm via intramuscular injection. It was reported that after receiving the most recent dose, when patient started to leave the room, she felt funny. She was told to wait for 10-15 minutes. However, the patient didn't felt well and went on to home. While she was reading the leaflet information, which she was provided with at the vaccination room, she realized that she had myocarditis in April 2021. patient also reported that she felt that she had a bunch of PVCs in a row. It was further reported that the event wasn't completely gone, however, it was not like as it was first time. Patient reported that she still feels the myocarditis and she gets a pain in her heart and gets sleepy. Patient further stated that she was not hospitalized for the event.   Patient denied any other medications, medical conditions, labs, testing, or treatments relevant to these events. Patient was going to visit the hospital for check-up related to her myocarditis in March where possibly they'll recommend an echo to her.  Company comment:  This spontaneous case report concerns a 76-year-old female patient with no medical history provided, who experienced serious (life-threatening and medically significant) unexpected event of Myocarditis. The exact start date of the event was not clearly stated, as information was ambiguously reported. As per current available information the patient experienced myocarditis during April 2021 and she received the second dose of the vaccine during February 2021. The reporter stated that the event was life-threatening, however, she did not confirm that the event required hospitalization. No specific details regarding laboratory investigations and diagnostic procedures were provided. It was only stated that the patient would go for a checkup related to her myocarditis. Further information regarding this case is expected and the case will be reassessed upon receipt of additional details. The benefit-risk relationship of mRNA-1273 vaccine is not affected by this report.; Sender's Comments: This spontaneous case report concerns a 76-year-old female patient with no medical history provided, who experienced serious (life-threatening and medically significant) unexpected event of Myocarditis. The exact start date of the event was not clearly stated, as information was ambiguously reported. As per current available information the patient experienced myocarditis during April 2021 and she received the second dose of the vaccine during February 2021. The reporter stated that the event was life-threatening, however, she did not confirm that the event required hospitalization. No specific details regarding laboratory investigations and diagnostic procedures were provided. It was only stated that the patient would go for a checkup related to her myocarditis. Further information regarding this case is expected and the case will be reassessed upon receipt of additional details. The benefit-risk relationship of mRNA-1273 vaccine is not affected by this report.</t>
  </si>
  <si>
    <t>USMODERNATX, INC.MOD20226</t>
  </si>
  <si>
    <t>206L20A</t>
  </si>
  <si>
    <t>OT</t>
  </si>
  <si>
    <t>KY</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</si>
  <si>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Follow up received wherein Narrative was updated.</t>
  </si>
  <si>
    <t>No adverse event</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</si>
  <si>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Follow up received wherein Narrative was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</si>
  <si>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Follow up received wherein I Narrative was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</si>
  <si>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This case was linked to US-MODERNATX, INC.-MOD-2022-689916 (Linked Report).   Most recent FOLLOW-UP information incorporated above includes: On 27-Dec-2022: Follow up received wherein the patient age group and narrative updated.; Sender's Comments:  US-MODERNATX, INC.-MOD-2022-689916:Master case</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</si>
  <si>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This case was linked to US-MODERNATX, INC.-MOD-2022-689916 (Linked Report).   Most recent FOLLOW-UP information incorporated above includes: On 27-Dec-2022: Follow up received wherein the patient age group and narrative updated.; Sender's Comments:  US-MODERNATX, INC.-MOD-2022-689916:</t>
  </si>
  <si>
    <t>Vaccine Underdose; No adverse Event; This spontaneous case was reported by a nurse and describes the occurrence of UNDERDOSE (Vaccine Underdose)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1 dosage form. On an unknown date, the patient experienced UNDERDOSE (Vaccine Underdose) and NO ADVERSE EVENT (No adverse Event). At the time of the report, UNDERDOSE (Vaccine Underdose)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(Vaccine Underdose).    No concomitant medicine were reported. No treatment medicine were reported.   Most recent FOLLOW-UP information incorporated above includes: On 27-Dec-2022: Live non follow up added.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</si>
  <si>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1 dosage form.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medicine were reported. No treatment medicine were reported.   Most recent FOLLOW-UP information incorporated above includes: On 27-Dec-2022: Live follow up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</si>
  <si>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Concomitant medication list was not provided.  It was reported that 196 patients received 0.25mL of Moderna COVID-19 vaccine, Bivalent.  Treatment information was not provided.    Most recent FOLLOW-UP information incorporated above includes: On 27-Dec-2022: Live follow up: added patient demographic details.</t>
  </si>
  <si>
    <t>Patient received 0.25mL of Moderna Covid-19 Vaccine, Bivalent; No adverse event; This spontaneous case was reported by a nurse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It was unknown if patient received any other vaccines in the 4 weeks prior to COVID-19 vaccine.     On an unknown date, the patient received dose of mRNA-1273 BIVALENT .222 (MODERNA COVID-19 VACCINE, BIVALENT (ORIGINAL AND OMICRON BA.4/BA.5)) (unknown route) 1 dosage form.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Concomitant medication list was not provided. It was reported that 196 patients received 0.25mL of Moderna COVID-19 vaccine, Bivalent. Treatment information was not provided.   Most recent FOLLOW-UP information incorporated above includes: On 27-Dec-2022: Live follow up: added patient demographic details.</t>
  </si>
  <si>
    <t>Comments: It was unknown if patient received any other vaccines in the 4 weeks prior to COVID-19 vaccine</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</si>
  <si>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  patient of an unknown age and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follow up received contains narrative updated.</t>
  </si>
  <si>
    <t>Vaccine underdose; No adverse event; This spontaneous case was reported by an other health care professional and describes the occurrence of UNDERDOSE (Vaccine underdose) and NO ADVERSE EVENT (No adverse event) in a  patient of an unknown age and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1 dosage form. On an unknown date, the patient experienced UNDERDOSE (Vaccine underdose) and NO ADVERSE EVENT (No adverse event). At the time of the report, UNDERDOSE (Vaccine underdose)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(Vaccine underdose).    Concomitant medications were not reported.                                       No treatment information was provided by the reporter.   Most recent FOLLOW-UP information incorporated above includes: On 27-Dec-2022: Live non-significant follow up appended</t>
  </si>
  <si>
    <t>MN</t>
  </si>
  <si>
    <t>Palpitations x5 hours, fever, chills and body aches x3 days. Took ibuprofen which somewhat helped with symptoms.</t>
  </si>
  <si>
    <t>multivitamin, fish oil</t>
  </si>
  <si>
    <t>same as other symptoms, but previous symptoms lasted 24 hours, not 3 days</t>
  </si>
  <si>
    <t>shellfish</t>
  </si>
  <si>
    <t>Palpitations</t>
  </si>
  <si>
    <t>Small scaly rash on left shoulder which is very itchy! Rash continues to spread to chest also very itchy! Researched rash as pityriasis rosea because it has all the characteristics of what has been occurring! The herald Patch continue to be the itchiest!</t>
  </si>
  <si>
    <t>High blood pressure, high cholesterol, hypothyroidism</t>
  </si>
  <si>
    <t>Sulfa</t>
  </si>
  <si>
    <t>Exfoliative rash</t>
  </si>
  <si>
    <t>Pityriasis rosea</t>
  </si>
  <si>
    <t>Rash pruritic</t>
  </si>
  <si>
    <t>052D22A</t>
  </si>
  <si>
    <t>Heart palpitations (worse with activity) Fatigue Shortness of breath Chest tightness  * symptoms varied across several weeks</t>
  </si>
  <si>
    <t>Blood tests to check for high troponin levels consistent with myocarditis and/or heart attack (coronary artery blockages) 12/31/2022 01/01/2023</t>
  </si>
  <si>
    <t>Statin - Crestor 40mg/daily Aspirin 81mg/daily CoQ10  100mg 2xdaily Omega-3 630mg DHA+EPA daily Chlorella 1000mg 2xdaily Vitamin D3 2000 IU daily</t>
  </si>
  <si>
    <t>NA</t>
  </si>
  <si>
    <t>Coronary Artery Disease (stent placed 2018) High Lp(a) (genetic risk factor for CAD)</t>
  </si>
  <si>
    <t>Troponin</t>
  </si>
  <si>
    <t>Sudden hearing loss right ear. Feels like water in the ear. Condition still persists as of 1/1/23.</t>
  </si>
  <si>
    <t>Dutasteride, Tamsulosin, Cialis</t>
  </si>
  <si>
    <t>Prostate cancer</t>
  </si>
  <si>
    <t>Deafness unilateral</t>
  </si>
  <si>
    <t>GH9702</t>
  </si>
  <si>
    <t>GA</t>
  </si>
  <si>
    <t>Fever, Diarrhea, exhaustion</t>
  </si>
  <si>
    <t>estradiol 1 mg qd progesterone 5 mg qd synthroid 100 mcg qd lisinopril 20 mg bid Carvedilol 12.5 mg bid KCl 10 mEq bid Magnesium 250 mg bid klonopin 0.5 mg PRN hs multivitamin qd vit c qd vit b12 qd vit b complex qd calcium  1000 mg qd vit</t>
  </si>
  <si>
    <t>Hypereosinophilia hypertension Long Covid Syndrome</t>
  </si>
  <si>
    <t>Hypothyroidism Menopause Otosclerotic hearing impairment</t>
  </si>
  <si>
    <t>Pfizer Covid vaccine #2 @ age 67 flu-like symptoms with severe persistent myalgia 02\04\2021</t>
  </si>
  <si>
    <t>Antihistamines</t>
  </si>
  <si>
    <t>Diarrhoea</t>
  </si>
  <si>
    <t>GJ6739</t>
  </si>
  <si>
    <t>Became infected with COVID and quite ill</t>
  </si>
  <si>
    <t>COVID home test (Binax) and COVID test at urgent care. Negative for flu, strep, and mono,</t>
  </si>
  <si>
    <t>Lipitor, Verapamil, Synthroid, Zoloft, Gabapentin, Viramin D, multi vitamin, colace</t>
  </si>
  <si>
    <t>Asthma, GSD type VI, post concussion syndrome, migraines, hypothyroidism, high cholesterol,</t>
  </si>
  <si>
    <t>ASA, Levaquin, IV contrast dye, Latex</t>
  </si>
  <si>
    <t>Influenza virus test negative</t>
  </si>
  <si>
    <t>Malaise</t>
  </si>
  <si>
    <t>Mononucleosis heterophile test negative</t>
  </si>
  <si>
    <t>AS7163B</t>
  </si>
  <si>
    <t>Streptococcus test negative</t>
  </si>
  <si>
    <t>IN</t>
  </si>
  <si>
    <t>Soreness within 6 inch radius of injection site. All over body aches with lack of energy and general queasiness.  All symptoms lasting a little over a day and a half.</t>
  </si>
  <si>
    <t>GL0446</t>
  </si>
  <si>
    <t>Muscle aches and extreme fatigue lasting over 24 hours, muscle tension in neck and shoulders, headache, tenderness and hard at injection site, rash at injection site</t>
  </si>
  <si>
    <t>Lexapro, Wellbutrin, Concerta, Sumatriptan, Zyzal, Melatonin</t>
  </si>
  <si>
    <t>N/A - removal of a perianal abscess about a week prior and just finished a round of antibiotics</t>
  </si>
  <si>
    <t>Depression and Anxiety, ADHD, migraines</t>
  </si>
  <si>
    <t>Injection site induration</t>
  </si>
  <si>
    <t>FLU4</t>
  </si>
  <si>
    <t>SEQIRUS, INC.</t>
  </si>
  <si>
    <t>INFLUENZA (SEASONAL) (AFLURIA QUADRIVALENT)</t>
  </si>
  <si>
    <t>Muscle tightness</t>
  </si>
  <si>
    <t>Myalgia</t>
  </si>
  <si>
    <t>Ocular shingles</t>
  </si>
  <si>
    <t>Slight hypertension</t>
  </si>
  <si>
    <t>Herpes ophthalmic</t>
  </si>
  <si>
    <t>059A22A</t>
  </si>
  <si>
    <t>LEGS AMPUTATED WITHIN ALMOST HOURS (THEY FOUGHT IT FOR 2 DAYS); This spontaneous report received from a patient via a company representative concerned a patient of unspecified age and sex. The patient's height, and weight were not reported. The patient's pre-existing medical conditions included: The patient was perfectly healthy. The patient received covid-19 vaccine ad26.cov2.s (suspension for injection, route of admin, and batch number were not reported) dose, start therapy date were not reported for covid-19 prophylaxis. The batch number was not reported. Per procedure, no follow-up will be requested for this case. No concomitant medications were reported. On an unspecified date, the patient experienced legs amputated within almost hours (they fought it for 2 days). The action taken with covid-19 vaccine ad26.cov2.s was not applicable. The outcome of legs amputated within almost hours (they fought it for 2 days) was not reported. This report was non-serious.</t>
  </si>
  <si>
    <t>Comments: The patient was perfectly healthy.</t>
  </si>
  <si>
    <t>USJNJFOC20221262491</t>
  </si>
  <si>
    <t>Leg amputation</t>
  </si>
  <si>
    <t>SUSPECTED COVID-19 INFECTION; This spontaneous report received from a consumer via a company representative concerned a male of unspecified age. The patient's weight, height, and medical history were not reported. The patient received covid-19 vaccine ad26.cov2.s (suspension for injection, route of admin, and batch number were not reported) dose was not reported, administered on APR-2021 for covid-19 prophylaxis. The batch number was not reported. Per procedure, no follow-up will be requested for this case. No concomitant medications were reported. On an unspecified date, the patient experienced suspected covid-19 infection. The action taken with covid-19 vaccine ad26.cov2.s was not applicable. The outcome of suspected covid-19 infection was not reported. This report was non-serious. This report was associated with a product quality complaint  This case, from the same reporter is linked to 20221262240.</t>
  </si>
  <si>
    <t>USJNJFOC20221263145</t>
  </si>
  <si>
    <t>Suspected COVID-19</t>
  </si>
  <si>
    <t>Vaccination Provider told the patient that the second dose was not available at the moment; Vaccination Provider told the patient that the second dose was not available at the moment; No Adverse Event; This spontaneous case was reported by a consumer and describes the occurrence of PRODUCT ADMINISTRATION INTERRUPTED (Vaccination Provider told the patient that the second dose was not available at the moment), PRODUCT AVAILABILITY ISSUE (Vaccination Provider told the patient that the second dose was not available at the moment) and NO ADVERSE EVENT (No Adverse Event) in an adult female patient who received mRNA-1273 (Moderna COVID-19 Vaccine) for COVID-19 prophylaxis.     No Medical History information was reported.    On 06-Oct-2021, the patient received first dose of mRNA-1273 (Moderna COVID-19 Vaccine) (unknown route) 1 dosage form. On an unknown date, the patient experienced PRODUCT ADMINISTRATION INTERRUPTED (Vaccination Provider told the patient that the second dose was not available at the moment), PRODUCT AVAILABILITY ISSUE (Vaccination Provider told the patient that the second dose was not available at the moment) and NO ADVERSE EVENT (No Adverse Event). At the time of the report, PRODUCT ADMINISTRATION INTERRUPTED (Vaccination Provider told the patient that the second dose was not available at the moment), PRODUCT AVAILABILITY ISSUE (Vaccination Provider told the patient that the second dose was not available at the moment) and NO ADVERSE EVENT (No Adverse Event) outcome was unknown.        For mRNA-1273 (Moderna COVID-19 Vaccine) (Unknown), the reporter considered NO ADVERSE EVENT (No Adverse Event) to be not related. No further causality assessments were provided for PRODUCT ADMINISTRATION INTERRUPTED (Vaccination Provider told the patient that the second dose was not available at the moment) and PRODUCT AVAILABILITY ISSUE (Vaccination Provider told the patient that the second dose was not available at the moment).    No concomitant medications were reported.   It was unknown if patient received any other vaccines in the 4 weeks prior to COVID-19 vaccine.  Patient received 1st dose on 06-Oct-2021, Vaccination Provider told the patient that the second dose was not available at the moment   No treatment medication was provided.</t>
  </si>
  <si>
    <t>Product administration interrupted</t>
  </si>
  <si>
    <t>Product availability issue</t>
  </si>
  <si>
    <t>Patient received 0.25mL of Moderna Covid-19 Vaccine, Bivalent; No adverse event; This spontaneous case was reported by a nurse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Patient received additional booster dose.  Concomitant medication list was not provided.  It was reported that 196 patients received 0.25mL of Moderna COVID-19 vaccine, Bivalent.  Treatment information was not provided.   Most recent FOLLOW-UP information incorporated above includes: On 27-Dec-2022: Live follow up received contains significant information: Updated patient demographics and case narrative.</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</si>
  <si>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  patient of an unknown age and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1 dosage form.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medicine were reported. No treatment medicine were reported.   Most recent FOLLOW-UP information incorporated above includes: On 27-Dec-2022: Live follow up updated.</t>
  </si>
  <si>
    <t>patient received 0.25mL of Moderna Covid-19 Vaccine, Bivalent; No adverse Event; This spontaneous case was reported by a nurse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1 dosage form.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follow-up included narrative updated.</t>
  </si>
  <si>
    <t>196 patients received 0.25mL of Moderna Covid-19 Vaccine, Bivalent; No adverse Event; This spontaneous case was reported by a nurse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1 dosage form.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follow-up included narrative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</si>
  <si>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significant follow up: Added age group and updated narrative.</t>
  </si>
  <si>
    <t>196 patients received 0.25mL of Moderna Covid-19 Bivalent Vaccine; No adverse event; This spontaneous case was reported by an other health care professional and describes the occurrence of UNDERDOSE (196 patients received 0.25mL of Moderna Covid-19 Bivalent Vaccine)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Bivalent Vaccine) and NO ADVERSE EVENT (No adverse event). At the time of the report, UNDERDOSE (196 patients received 0.25mL of Moderna Covid-19 Bivalent Vaccine)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Bivalent Vaccine).    Concomitant medication was not reported. Treatment drug was not reported.   This case was linked to US-MODERNATX, INC.-MOD-2022-689916 (Linked Report).   Most recent FOLLOW-UP information incorporated above includes: On 27-Dec-2022: Age group added.; Sender's Comments:  US-MODERNATX, INC.-MOD-2022-689916:</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</si>
  <si>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1 dosage form.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196 patients received 0.25mL of Moderna Covid-19 Vaccine, Bivalent.   Most recent FOLLOW-UP information incorporated above includes: On 27-Dec-2022: Live significant follow-up received contains age group added and updated narrative.</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</si>
  <si>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significant follow-up: updated I-narrative.</t>
  </si>
  <si>
    <t>196 patients received 0.25mL of Moderna Covid-19 Vaccine, Bivalent; No adverse event; This spontaneous case was reported by a nurse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Concomitant medications were not reported.  It was unknown if the patient received any other vaccines in the 4weeks prior to COVID-19 vaccine.  No treatment information was provided.   This case was linked to US-MODERNATX, INC.-MOD-2022-689916 (Linked Report).   Most recent FOLLOW-UP information incorporated above includes: On 27-Dec-2022: Live follow up received. Updated narrative.; Sender's Comments:  US-MODERNATX, INC.-MOD-2022-689916:Master Case</t>
  </si>
  <si>
    <t>Patient received 0.25mL of Moderna Covid-19 Vaccine, Bivalent; No adverse Event; This spontaneous case was reported by a nurse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Patient received Additional Booster Dose.  Concomitant medication list was not provided.  It was reported that 196 patients received 0.25mL of Moderna COVID-19 vaccine, Bivalent.  Treatment information was not provided.   Most recent FOLLOW-UP information incorporated above includes: On 27-Dec-2022: Live follow up: added patient demographic details.</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</si>
  <si>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Concomitant medication was not provided. 196 patients received 0.25mL of Moderna COVID-19 Vaccine, Bivalent. Treatment information was not reported.   Most recent FOLLOW-UP information incorporated above includes: On 27-Dec-2022: Live follow up received and added age group and updated narrative.</t>
  </si>
  <si>
    <t>Patient received 0.25 mL of Moderna Covid-19 Vaccine, Bivalent; No adverse event; This spontaneous case was reported by an other health care professional and describes the occurrence of UNDERDOSE (Patient received 0.25 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 mL of Moderna Covid-19 Vaccine, Bivalent) and NO ADVERSE EVENT (No adverse event). At the time of the report, UNDERDOSE (Patient received 0.25 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 mL of Moderna Covid-19 Vaccine, Bivalent).    No concomitant medications were reported. It was unknown whether patient received any other vaccines in the 4 weeks prior to COVID-19.  Treatment information was not provided.   Most recent FOLLOW-UP information incorporated above includes: On 27-Dec-2022: Live significant Follow-up appended: Patient details (age group) was added..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</si>
  <si>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Concomitant medication was not provided. 196 patients received 0.25mL of Moderna COVID-19 Vaccine, Bivalent. Treatment information was not reported.   Most recent FOLLOW-UP information incorporated above includes: On 27-Dec-2022: Live follow-up received and added age group.</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</si>
  <si>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Concomitant medication was not provided. 196 patients received 0.25mL of Moderna Covid-19 Vaccine, Bivalent. Treatment information was not reported.   Most recent FOLLOW-UP information incorporated above includes: On 27-Dec-2022: Live follow up received and added age group.</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</si>
  <si>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Concomitant medication was not provided. 196 patients received 0.25mL of Moderna Covid-19 Vaccine, Bivalent. Treatment information was not reported.   Most recent FOLLOW-UP information incorporated above includes: On 27-Dec-2022: Live follow-up received and added age group.</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</si>
  <si>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Concomitant medication was not provided. 196 patients received 0.25mL of Moderna Covid-19 Vaccine, Bivalent. Treatment information was not reported.   Most recent FOLLOW-UP information incorporated above includes: On 27-Dec-2022: Live follow up received and added age group.</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</si>
  <si>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follow up received contains patient details added</t>
  </si>
  <si>
    <t>Patient received 0.25 mL of Moderna Covid-19 vaccine, bivalent; No adverse event; This spontaneous case was reported by a nurse and describes the occurrence of UNDERDOSE (Patient received 0.25 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 mL of Moderna Covid-19 vaccine, bivalent) and NO ADVERSE EVENT (No adverse event). At the time of the report, UNDERDOSE (Patient received 0.25 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 mL of Moderna Covid-19 vaccine, bivalent).    No concomitant medications were reported.   No treatment details were reported.   Most recent FOLLOW-UP information incorporated above includes: On 27-Dec-2022: Follow-up information included patient's age group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</si>
  <si>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follow up received contains age group added and narrative updated.</t>
  </si>
  <si>
    <t>Patient received 0.25 mL of Moderna Covid-19 Vaccine, Bivalent; No adverse event; This spontaneous case was reported by a nurse and describes the occurrence of UNDERDOSE (Patient received 0.25 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 mL of Moderna Covid-19 Vaccine, Bivalent) and NO ADVERSE EVENT (No adverse event). At the time of the report, UNDERDOSE (Patient received 0.25 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 mL of Moderna Covid-19 Vaccine, Bivalent).    No concomitant medications were reported.   No treatment details were reported.   Most recent FOLLOW-UP information incorporated above includes: On 27-Dec-2022: Follow-up information included patient's age group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</si>
  <si>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follow up received contains age group added and narrative updated.</t>
  </si>
  <si>
    <t>196 patients received 0.25mL of Moderna Covid-19 Vaccine, Bivalent; No adverse Event; This spontaneous case was reported by a nurse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follow up received contains age group added and narrative updated.</t>
  </si>
  <si>
    <t>Vaccine underdose; No adverse event; This spontaneous case was reported by an other health care professional and describes the occurrence of UNDERDOSE (Vaccine underdose)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(Vaccine underdose) and NO ADVERSE EVENT (No adverse event). At the time of the report, UNDERDOSE (Vaccine underdose)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(Vaccine underdose).    No concomitant medications were reported. It was unknown if the patient received any other vaccines in the 4 weeks prior to COVID-19 vaccine. 196 patients received 0.25 mL of Moderna Covid-19 Vaccine, Bivalent. Patient received Additional booster dose. No treatment information was provided.   Most recent FOLLOW-UP information incorporated above includes: On 27-Dec-2022: Live Significant follow up received contains updated age group and narrative.</t>
  </si>
  <si>
    <t>Vaccine underdose; No adverse event; This spontaneous case was reported by an other health care professional and describes the occurrence of UNDERDOSE (Vaccine underdose)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(Vaccine underdose) and NO ADVERSE EVENT (No adverse event). At the time of the report, UNDERDOSE (Vaccine underdose)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(Vaccine underdose).    No concomitant medications were reported. It was unknown if the patient received any other vaccines in the 4 weeks prior to COVID-19 vaccine. 196 patients received 0.25 mL of Moderna Covid-19 Vaccine, Bivalent. No treatment information was provided.   Most recent FOLLOW-UP information incorporated above includes: On 27-Dec-2022: Live Significant follow up received: patient age group and narrative updated.</t>
  </si>
  <si>
    <t>No adverse event; Patient received 0.25mL of Moderna Covid-19 Vaccine, Bivalent; This spontaneous case was reported by a nurse and describes the occurrence of UNDERDOSE (Patient received 0.25mL of Moderna Covid-19 Vaccine, Bivalent) and NO ADVERSE EVENT (No adverse event) in a 37-year-old patient of an unknown gender who received mRNA-1273 BIVALENT .222 (MODERNA COVID-19 VACCINE, BIVALENT (ORIGINAL AND OMICRON BA.4/BA.5)) (batch no. 041H22A) for COVID-19 prophylaxis.     No Medical History information was reported.    On 14-Dec-2022, the patient received dose of mRNA-1273 BIVALENT .222 (MODERNA COVID-19 VACCINE, BIVALENT (ORIGINAL AND OMICRON BA.4/BA.5)) (unknown route) .25 milliliter. On 14-Dec-2022, the patient experienced UNDERDOSE (Patient received 0.25mL of Moderna Covid-19 Vaccine, Bivalent). On an unknown date, the patient experienced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No concomitant medications were reported.  The vaccination site was reported as right FA.  No treatment medications were reported.   Most recent FOLLOW-UP information incorporated above includes: On 27-Dec-2022: Follow-up information included patient's age group updated. On 28-Dec-2022: Follow-up information included patient demographics (age, date of birth, race), vaccine start date, suspect vaccine lot number and event start date were added.</t>
  </si>
  <si>
    <t>041H22A</t>
  </si>
  <si>
    <t>Patient received 0.25mL of Moderna Covid-19 Vaccine, Bivalent; No adverse Event; This spontaneous case was reported by a nurse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No concomitant medications were reported.  No treatment medications were reported.   Most recent FOLLOW-UP information incorporated above includes: On 27-Dec-2022: Follow-up information included patient's age group updated.</t>
  </si>
  <si>
    <t>Patient received 0.25mL of Moderna Covid-19 Vaccine, Bivalent; No adverse event; This spontaneous case was reported by a nurse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No concomitant medications were reported.  No treatment medications were reported.   Most recent FOLLOW-UP information incorporated above includes: On 27-Dec-2022: Follow-up information included patient's age group updated.</t>
  </si>
  <si>
    <t>patient received 0.25mL of Moderna Covid-19 Vaccine, Bivalent.; No adverse Event; This spontaneous case was reported by a nurse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No concomitant medications were reported.  No treatment medications were reported.   Most recent FOLLOW-UP information incorporated above includes: On 27-Dec-2022: Follow-up information included patient's age group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</si>
  <si>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follow-up included narrative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</si>
  <si>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Concomitant medication list was not provided.  It was reported that 196 patients received 0.25mL of Moderna COVID-19 vaccine, Bivalent.  It was unknown if patient received any other vaccines in the 4 weeks prior to COVID-19 vaccine.  Treatment information was not provided.   Most recent FOLLOW-UP information incorporated above includes: On 27-Dec-2022: Live follow up: added patient demographic details.</t>
  </si>
  <si>
    <t>Vaccine underdose; No adverse event; This spontaneous case was reported by an other health care professional and describes the occurrence of UNDERDOSE (Vaccine underdose) and NO ADVERSE EVENT (No adverse event) in a  patient of an unknown age and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1 dosage form. On an unknown date, the patient experienced UNDERDOSE (Vaccine underdose) and NO ADVERSE EVENT (No adverse event). At the time of the report, UNDERDOSE (Vaccine underdose)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(Vaccine underdose).    Concomitant medications were not reported.                                       No treatment information was provided by the reporter.   Most recent FOLLOW-UP information incorporated above includes: On 27-Dec-2022: Live Significant follow up-(Case narrative received)</t>
  </si>
  <si>
    <t>patient received 0.25mL of Moderna Covid-19 Vaccine, Bivalent.; No adverse event; This spontaneous case was reported by a nurse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It was unknown if patient had received any other vaccines in the 4 weeks prior to COVID-19 vaccine.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Concomitant medication list was not provided. It was reported that 196 patients received 0.25mL of Moderna COVID-19 vaccine, Bivalent Treatment information was not provided. .   Most recent FOLLOW-UP information incorporated above includes: On 27-Dec-2022: Live follow up: updated age group.</t>
  </si>
  <si>
    <t>Comments: It was unknown if patient had received any other vaccines in the 4 weeks prior to COVID-19 vaccine.</t>
  </si>
  <si>
    <t>Patient received 0.25mL of Moderna Covid-19 Vaccine, Bivalent; No adverse event; This spontaneous case was reported by a nurse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It was unknown if patient had received any other vaccines in the 4 weeks prior to COVID-19 vaccine.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Concomitant medication list was not provided. It was reported that 196 patients received 0.25mL of Moderna COVID-19 vaccine, Bivalent. Treatment information was not provided.   Most recent FOLLOW-UP information incorporated above includes: On 27-Dec-2022: Live follow up: updated patient demographic details.</t>
  </si>
  <si>
    <t>patient received 0.25mL of Moderna Covid-19 Vaccine, Bivalent.; No adverse event; This spontaneous case was reported by a nurse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Concomitant medication list was not provided. 196 patients received 0.25mL of Moderna COVID-19 vaccine, Bivalent. Treatment information was not provided.   Most recent FOLLOW-UP information incorporated above includes: On 27-Dec-2022: Live follow up: updated patient demographic details.</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</si>
  <si>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This case was linked to US-MODERNATX, INC.-MOD-2022-689916 (E2B Linked Report).   Most recent FOLLOW-UP information incorporated above includes: On 27-Dec-2022: Followup received wherein the patient age group and narrative updated.; Sender's Comments:  US-MODERNATX, INC.-MOD-2022-689916:</t>
  </si>
  <si>
    <t>Vaccines were stored in the fridge on 15-Mar-2022 so they could be used until 15-Apr-2022. Administration dates: 19-Apr-2022, 26-Apr-2022 and amp; 03-May-2022; No adverse event; Dose administered after 30-day Use By Date; This spontaneous case was reported by an other health care professional and describes the occurrence of EXPIRED PRODUCT ADMINISTERED (Dose administered after 30-day Use By Date), PRODUCT STORAGE ERROR (Vaccines were stored in the fridge on 15-Mar-2022 so they could be used until 15-Apr-2022. Administration dates: 19-Apr-2022, 26-Apr-2022 and amp; 03-May-2022) and NO ADVERSE EVENT (No adverse event) in an adult patient of an unknown gender who received mRNA-1273 (Spikevax) (batch no. 084J21A) for COVID-19 prophylaxis.     No Medical History information was reported.    In 2022, the patient received dose of mRNA-1273 (Spikevax) (unknown route) 1 dosage form. In 2022, the patient experienced EXPIRED PRODUCT ADMINISTERED (Dose administered after 30-day Use By Date). On an unknown date, the patient experienced PRODUCT STORAGE ERROR (Vaccines were stored in the fridge on 15-Mar-2022 so they could be used until 15-Apr-2022. Administration dates: 19-Apr-2022, 26-Apr-2022 and amp; 03-May-2022) and NO ADVERSE EVENT (No adverse event). At the time of the report, EXPIRED PRODUCT ADMINISTERED (Dose administered after 30-day Use By Date), PRODUCT STORAGE ERROR (Vaccines were stored in the fridge on 15-Mar-2022 so they could be used until 15-Apr-2022. Administration dates: 19-Apr-2022, 26-Apr-2022 and amp; 03-May-2022) and NO ADVERSE EVENT (No adverse event) outcome was unknown.        For mRNA-1273 (Spikevax) (Unknown), the reporter considered NO ADVERSE EVENT (No adverse event) to be not related. No further causality assessments were provided for EXPIRED PRODUCT ADMINISTERED (Dose administered after 30-day Use By Date) and PRODUCT STORAGE ERROR (Vaccines were stored in the fridge on 15-Mar-2022 so they could be used until 15-Apr-2022. Administration dates: 19-Apr-2022, 26-Apr-2022 and amp; 03-May-2022).    Total 56 patients involved.  No concomitant medications were reported.  No treatment medications were reported.  This case contains information for the 35th of 56 patients described by the reporter.</t>
  </si>
  <si>
    <t>Expired product administered</t>
  </si>
  <si>
    <t>Product storage error</t>
  </si>
  <si>
    <t>084J21A</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</si>
  <si>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1 dosage form.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Dose was reported as Additional Booster. No concomitant medications was reported. No treatment medications was reported.   Most recent FOLLOW-UP information incorporated above includes: On 27-Dec-2022: Live non-significant follow up appended</t>
  </si>
  <si>
    <t>Vaccines were stored in the fridge on 15-Mar-2022 so they could be used until 15-Apr-2022. Administration dates: 19-Apr-2022, 26-Apr-2022 and amp; 03-May-2022; No adverse event; Dose administered after 30-day Use By Date; This spontaneous case was reported by an other health care professional and describes the occurrence of EXPIRED PRODUCT ADMINISTERED (Dose administered after 30-day Use By Date), PRODUCT STORAGE ERROR (Vaccines were stored in the fridge on 15-Mar-2022 so they could be used until 15-Apr-2022. Administration dates: 19-Apr-2022, 26-Apr-2022 and amp; 03-May-2022) and NO ADVERSE EVENT (No adverse event) in an adult patient of an unknown gender who received mRNA-1273 (Spikevax) (batch no. 084J21A) for COVID-19 prophylaxis.     No Medical History information was reported.    In 2022, the patient received dose of mRNA-1273 (Spikevax) (unknown route) 1 dosage form. In 2022, the patient experienced EXPIRED PRODUCT ADMINISTERED (Dose administered after 30-day Use By Date). On an unknown date, the patient experienced PRODUCT STORAGE ERROR (Vaccines were stored in the fridge on 15-Mar-2022 so they could be used until 15-Apr-2022. Administration dates: 19-Apr-2022, 26-Apr-2022 and amp; 03-May-2022) and NO ADVERSE EVENT (No adverse event). At the time of the report, EXPIRED PRODUCT ADMINISTERED (Dose administered after 30-day Use By Date), PRODUCT STORAGE ERROR (Vaccines were stored in the fridge on 15-Mar-2022 so they could be used until 15-Apr-2022. Administration dates: 19-Apr-2022, 26-Apr-2022 and amp; 03-May-2022) and NO ADVERSE EVENT (No adverse event) outcome was unknown.        For mRNA-1273 (Spikevax) (Unknown), the reporter considered NO ADVERSE EVENT (No adverse event) to be not related. No further causality assessments were provided for EXPIRED PRODUCT ADMINISTERED (Dose administered after 30-day Use By Date) and PRODUCT STORAGE ERROR (Vaccines were stored in the fridge on 15-Mar-2022 so they could be used until 15-Apr-2022. Administration dates: 19-Apr-2022, 26-Apr-2022 and amp; 03-May-2022).    Total 56 patients involved.  No concomitant medications were reported.  No treatment medications were reported.  This case contains information for the 7th of 56 patients described by the reporter.</t>
  </si>
  <si>
    <t>OR</t>
  </si>
  <si>
    <t>Pt presented to the ED CPR in progress after apparent cardiac arrest at home.</t>
  </si>
  <si>
    <t>01/01/2023</t>
  </si>
  <si>
    <t>Aspirin, insulin, clopidigrel, cyclobenzaprine, duloxetine, diflucan, fuosemide, humalog, hydalazine, lantus, isosorbide, lactulose, meoprolol, niro, panoprazole</t>
  </si>
  <si>
    <t>UTI</t>
  </si>
  <si>
    <t>OSA, DM, depression, cad, ventricular tachy, ICD placed, CHF, extreme obesity, bka, fibromyalgia, hld, hyponatremia, angina</t>
  </si>
  <si>
    <t>Barium, vanomycin, atorvastatin, lisinopril, losartan, statins, sulfa, nortriptyline</t>
  </si>
  <si>
    <t>Cardiac arrest</t>
  </si>
  <si>
    <t>Resuscitation</t>
  </si>
  <si>
    <t>59267-0304-1</t>
  </si>
  <si>
    <t>SUSPECTED IMMUNOLOGICAL VACCINE FAILURE; HAD A KIDNEY TRANSPLANT; SUSPECTED COVID-19 INFECTION; REVACCINATION WITH DIFFERENT COVID-19 VACCINE; This spontaneous report received from a patient via a company representative via social media (J and J Corporate) and concerned a patient of unspecified age, sex, race and ethnicity. The patient's weight, height, and medical history were not reported. The patient received covid-19 vaccine ad26.cov2.s (dose number in series 1) (suspension for injection, route of admin, and batch number were not reported) dose, start therapy date were not reported, 1 total administrated for covid-19 prophylaxis. The batch number was not reported. Per procedure, no follow-up will be requested for this case. No concomitant medications were reported. The patient received non-company suspect vaccine included: elasomeran (Spikevax vaccine) (dose number in series 2) (form of admin, route of admin, and batch number were not reported), dose, start therapy date were not reported for covid-19 prophylaxis which was a revaccination with different covid-19 vaccine (dose number in series 2).  On an unspecified date, the patient had a kidney transplant (dose number in series 2) and got tested for antibodies, which showed that the patient had not developed any antibodies, which was associated with suspected immunological vaccine failure (dose number in series 1). After one week, the patient became infected with COVID-19 (suspected covid-19 infection) (dose number in series 2). The reporter stated "I got JJ my first shot then the moderna got tested for antibodies because I have had a kidney transplant found out I didn't developed any antibodies. One week later I got covid-19. Lucky it was a mild case so I was ok ". The action taken with covid-19 vaccine ad26.cov2.s, and elasomeran was not applicable. The outcome of the had a kidney transplant, suspected covid-19 infection, suspected immunological vaccine failure and revaccination with different covid-19 vaccine was not reported. This report was serious (Other Medically Important Condition). This report was associated with a product quality complaint: 90000264911.; Sender's Comments: V0-20221259453- Had a Kidney transplant-Insufficient information is available to make a causality assessment. Therefore, this event is considered unclassifiable.  20221259453-Suspected Immunological vaccination failure. The event has a unknown/unclear temporal relationship, is unlabeled, and has unknown scientific plausibility. There are other factors more likely to be associated with the event. Specifically: SPECIAL SITUATIONS. Therefore, this event is considered inconsistent with vaccine administration.</t>
  </si>
  <si>
    <t>Test Name: ANTIBODY TEST; Result Unstructured Data: did not developed any antibodies</t>
  </si>
  <si>
    <t>USJNJFOC20221259453</t>
  </si>
  <si>
    <t>Antibody test</t>
  </si>
  <si>
    <t>COVID-19 immunisation</t>
  </si>
  <si>
    <t>Renal transplant</t>
  </si>
  <si>
    <t>Therapy non-responder</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</si>
  <si>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Concomitant medication was not provided. 196 patients received 0.25mL of Moderna COVID-19 Vaccine, Bivalent. Treatment information was not reported.   Most recent FOLLOW-UP information incorporated above includes: On 27-Dec-2022: Live follow up information received- narrative updated.</t>
  </si>
  <si>
    <t>No adverse event; an adult in her 40's received a booster dose from a vial with NDC 80777-0275-05 instead of a Bivalent booster on 28DEC2022; This spontaneous case was reported by a pharmacist and describes the occurrence of WRONG PRODUCT ADMINISTERED (an adult in her 40's received a booster dose from a vial with NDC 80777-0275-05 instead of a Bivalent booster on 28DEC2022) and NO ADVERSE EVENT (No adverse event) in an adult female patient who received mRNA-1273 (Moderna COVID-19 Vaccine) for COVID-19 prophylaxis.     No Medical History information was reported.    On 28-Dec-2022, the patient received dose of mRNA-1273 (Moderna COVID-19 Vaccine) (Intramuscular) 1 dosage form. On 28-Dec-2022, the patient experienced WRONG PRODUCT ADMINISTERED (an adult in her 40's received a booster dose from a vial with NDC 80777-0275-05 instead of a Bivalent booster on 28DEC2022). On an unknown date, the patient experienced NO ADVERSE EVENT (No adverse event). At the time of the report, WRONG PRODUCT ADMINISTERED (an adult in her 40's received a booster dose from a vial with NDC 80777-0275-05 instead of a Bivalent booster on 28DEC2022) and NO ADVERSE EVENT (No adverse event) outcome was unknown.        For mRNA-1273 (Moderna COVID-19 Vaccine) (Intramuscular), the reporter considered NO ADVERSE EVENT (No adverse event) to be not related. No further causality assessment was provided for WRONG PRODUCT ADMINISTERED (an adult in her 40's received a booster dose from a vial with NDC 80777-0275-05 instead of a Bivalent booster on 28DEC2022).    The age of patient was reported as 40's.  Concomitant medications were not reported.  The patient had 2 primary doses more than 2 months ago and received a booster dose from a vial with NDC 80777-0275-05 instead of a Bivalent booster on 28-Dec-2022.  No treatment information was provided.</t>
  </si>
  <si>
    <t>Wrong product administered</t>
  </si>
  <si>
    <t>slight fever; tired; This spontaneous case was reported by a consumer and describes the occurrence of PYREXIA (slight fever) and FATIGUE (tired) in a 73-year-old male patient who received mRNA-1273 (Moderna COVID-19 Vaccine) (batch nos. 939903, 014M21A and 003B21A) for COVID-19 prophylaxis.     No Medical History information was reported.   On 26-Feb-2021, the patient received first dose of mRNA-1273 (Moderna COVID-19 Vaccine) (Intramuscular) 1 dosage form. On 26-Mar-2021, received second dose of mRNA-1273 (Moderna COVID-19 Vaccine) (Intramuscular) dosage was changed to 1 dosage form. On 19-Nov-2021, received third dose of mRNA-1273 (Moderna COVID-19 Vaccine) (Intramuscular) dosage was changed to 1 dosage form. On an unknown date, the patient experienced PYREXIA (slight fever) and FATIGUE (tired). At the time of the report, PYREXIA (slight fever) had resolved and FATIGUE (tired) outcome was unknown.      DIAGNOSTIC RESULTS (normal ranges are provided in parenthesis if available): On an unknown date, Body temperature: After each shot patient had slight fever for a couple of hours.     For mRNA-1273 (Moderna COVID-19 Vaccine) (Intramuscular), the reporter did not provide any causality assessments.   Concomitant medication was not reported. Treatment drug was not reported.</t>
  </si>
  <si>
    <t>Test Name: body temperature; Result Unstructured Data: After each shot patient had slight fever for a couple of hours</t>
  </si>
  <si>
    <t>Body temperature</t>
  </si>
  <si>
    <t>014M21A</t>
  </si>
  <si>
    <t>MD</t>
  </si>
  <si>
    <t>Contact was sick during this study; This spontaneous case was reported by a patient and describes the occurrence of ILLNESS (Contact was sick during this study) in an adult male patient who received mRNA-1273 BIVALENT .222 (MODERNA COVID-19 VACCINE, BIVALENT (ORIGINAL AND OMICRON BA.4/BA.5)) for COVID-19 prophylaxis.     Previously administered products included for COVID-19 prophylaxis: Moderna COVID-19 vaccine. Past adverse reactions to the above products included No adverse event with Moderna COVID-19 vaccine.    On an unknown date, the patient received dose of mRNA-1273 BIVALENT .222 (MODERNA COVID-19 VACCINE, BIVALENT (ORIGINAL AND OMICRON BA.4/BA.5)) (Intramuscular) 1 dosage form. On an unknown date, the patient experienced ILLNESS (Contact was sick during this study). At the time of the report, ILLNESS (Contact was sick during this study) outcome was unknown.        For mRNA-1273 BIVALENT .222 (MODERNA COVID-19 VACCINE, BIVALENT (ORIGINAL AND OMICRON BA.4/BA.5)) (Intramuscular), the reporter did not provide any causality assessments.   No concomitant medications were reported. No treatment medications were reported.</t>
  </si>
  <si>
    <t>Patients received 0.25ml of Moderna bivalent vaccine; No adverse Event; This spontaneous case was reported by a nurse and describes the occurrence of UNDERDOSE (Patients received 0.25ml of Moderna bivalent vaccine)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(Patients received 0.25ml of Moderna bivalent vaccine) and NO ADVERSE EVENT (No adverse Event). At the time of the report, UNDERDOSE (Patients received 0.25ml of Moderna bivalent vaccine)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(Patients received 0.25ml of Moderna bivalent vaccine).    No concomitant medication was provided.  It was reported that 196 patients had received 0.25 ml of Bivalent Moderna vaccine. It was unknown if the patient had received any other vaccine 4 weeks prior to COVID-19 vaccine.  Treatment medication was not provided by the reporter.   Most recent FOLLOW-UP information incorporated above includes: On 27-Dec-2022: Live follow up received. Narrative was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</si>
  <si>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Concomitant medication was not provided. 196 patients received 0.25mL of Moderna COVID-19 Vaccine, Bivalent. Treatment information was not reported.   Most recent FOLLOW-UP information incorporated above includes: On 27-Dec-2022: Live follow up information received: Added age group and updated narrative.</t>
  </si>
  <si>
    <t>Patient received 0.25ml of Moderna bivalent vaccine; No adverse event; This spontaneous case was reported by a nurse and describes the occurrence of UNDERDOSE (Patient received 0.25ml of Moderna bivalent vaccine)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bivalent vaccine) and NO ADVERSE EVENT (No adverse event). At the time of the report, UNDERDOSE (Patient received 0.25ml of Moderna bivalent vaccine)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bivalent vaccine).    No concomitant drug information was provided.  It was reported that 196 patients had received 0.25 ml of Bivalent Moderna vaccine.   It was unknown if the patient had received any other vaccine 4 weeks prior to COVID-19 vaccine.  No treatment drug information was provided.   Most recent FOLLOW-UP information incorporated above includes: On 27-Dec-2022: Live follow up received age group, narrative updated.</t>
  </si>
  <si>
    <t>Patient received 0.25ml of Moderna bivalent vaccine; No adverse Event; This spontaneous case was reported by a nurse and describes the occurrence of UNDERDOSE (Patient received 0.25ml of Moderna bivalent vaccine)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bivalent vaccine) and NO ADVERSE EVENT (No adverse Event). At the time of the report, UNDERDOSE (Patient received 0.25ml of Moderna bivalent vaccine)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bivalent vaccine).    No concomitant drug information was provided.  It was reported that 196 patients had received 0.25 ml of Bivalent Moderna vaccine.   It was unknown if the patient had received any other vaccine 4 weeks prior to COVID-19 vaccine.  No treatment drug information was provided.   Most recent FOLLOW-UP information incorporated above includes: On 27-Dec-2022: Live follow up received age group, narrative updated.</t>
  </si>
  <si>
    <t>Patient received 0.25 mL of Moderna Covid-19 Vaccine, Bivalent; No adverse Event; This spontaneous case was reported by a nurse and describes the occurrence of UNDERDOSE (Patient received 0.25 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 mL of Moderna Covid-19 Vaccine, Bivalent) and NO ADVERSE EVENT (No adverse Event). At the time of the report, UNDERDOSE (Patient received 0.25 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 mL of Moderna Covid-19 Vaccine, Bivalent).    No concomitant medications were reported.   No treatment details were reported.   Most recent FOLLOW-UP information incorporated above includes: On 27-Dec-2022: Follow-up information included patient's age group updated.</t>
  </si>
  <si>
    <t>Patient received 0.25mL of Moderna Covid-19 Vaccine, Bivalent; No adverse event; This spontaneous case was reported by an other health care professional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No concomitant medications were reported.  No treatment medications were reported.   Most recent FOLLOW-UP information incorporated above includes: On 27-Dec-2022: Live follow-up document received includes no new information was added.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</si>
  <si>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  patient of an unknown age and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Follow up appended where narrative updated</t>
  </si>
  <si>
    <t>Vaccine underdose; No adverse event; This spontaneous case was reported by an other health care professional and describes the occurrence of UNDERDOSE (Vaccine underdose)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(Vaccine underdose) and NO ADVERSE EVENT (No adverse event). At the time of the report, UNDERDOSE (Vaccine underdose)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(Vaccine underdose).    Concomitant medication was not provided. 196 patients received 0.25mL of Moderna Covid-19 Vaccine, Bivalent. It was unknown if the patient received any other vaccines in the 4 weeks prior to COVID-19 vaccine. Treatment information was not provided.   Most recent FOLLOW-UP information incorporated above includes: On 27-Dec-2022: Live Non-Significant follow up : Age group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</si>
  <si>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Follow-up received wherein Age group added and I narrative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</si>
  <si>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medications were reported. 196 patients received 0.25mL of Moderna Covid-19 Vaccine, Bivalent. It was unknown if patient received any other vaccines 4 weeks prior to COVID-19 vaccine. No treatment medications were reported.   Most recent FOLLOW-UP information incorporated above includes: On 27-Dec-2022: Live Non-Significant follow up : Age group updated.</t>
  </si>
  <si>
    <t>Dose administered after 30-day Use By Date; Vaccines were stored in the fridge on 15Mar2022 so they could be used until 15Apr2022.Administration dates: 19Apr2022, 26Apr2022 &amp;, 03May2022 56 patients involved; No adverse event; This spontaneous case was reported by an other health care professional and describes the occurrence of EXPIRED PRODUCT ADMINISTERED (Dose administered after 30-day Use By Date), PRODUCT STORAGE ERROR (Vaccines were stored in the fridge on 15Mar2022 so they could be used until 15Apr2022.Administration dates: 19Apr2022, 26Apr2022 &amp;, 03May2022 56 patients involved) and NO ADVERSE EVENT (No adverse event) in an adult patient of an unknown gender who received mRNA-1273 (Spikevax) (batch no. 084J21A) for COVID-19 prophylaxis.     No Medical History information was reported.    On an unknown date, the patient received dose of mRNA-1273 (Spikevax) (unknown route) 1 dosage form. On an unknown date, the patient experienced EXPIRED PRODUCT ADMINISTERED (Dose administered after 30-day Use By Date), PRODUCT STORAGE ERROR (Vaccines were stored in the fridge on 15Mar2022 so they could be used until 15Apr2022.Administration dates: 19Apr2022, 26Apr2022 &amp;, 03May2022 56 patients involved) and NO ADVERSE EVENT (No adverse event). At the time of the report, EXPIRED PRODUCT ADMINISTERED (Dose administered after 30-day Use By Date), PRODUCT STORAGE ERROR (Vaccines were stored in the fridge on 15Mar2022 so they could be used until 15Apr2022.Administration dates: 19Apr2022, 26Apr2022 &amp;, 03May2022 56 patients involved) and NO ADVERSE EVENT (No adverse event) outcome was unknown.        For mRNA-1273 (Spikevax) (Unknown), the reporter considered NO ADVERSE EVENT (No adverse event) to be not related. No further causality assessments were provided for EXPIRED PRODUCT ADMINISTERED (Dose administered after 30-day Use By Date) and PRODUCT STORAGE ERROR (Vaccines were stored in the fridge on 15Mar2022 so they could be used until 15Apr2022.Administration dates: 19Apr2022, 26Apr2022 &amp;amp, 03May2022 56 patients involved).    The vaccine stored in the fridge on 15-Mar-2022 and used by date was 15-Apr-2022. But the vaccines were administered dates like 19-Apr-2022, 26-Apr-2022 and 03-May-2022.  This case contains information for the 46th of 56 patients described by the reporter. The concomitant medication was not reported. The treatment medication was not reported.</t>
  </si>
  <si>
    <t>Vaccines were stored in the fridge on 15Mar2022 so they could be used until 15Apr2022 and administered on 15Apr2022, 19Apr2022, 26Apr2022, 03May2022; No Adverse Event; Dose administered after 3o day Use By Date; This spontaneous case was reported by an other health care professional and describes the occurrence of EXPIRED PRODUCT ADMINISTERED (Dose administered after 3o day Use By Date), PRODUCT STORAGE ERROR (Vaccines were stored in the fridge on 15Mar2022 so they could be used until 15Apr2022 and administered on 15Apr2022, 19Apr2022, 26Apr2022, 03May2022) and NO ADVERSE EVENT (No Adverse Event) in an adult patient of an unknown gender who received mRNA-1273 (Spikevax) (batch no. 084J21A) for COVID-19 prophylaxis.     No Medical History information was reported.    In 2022, the patient received dose of mRNA-1273 (Spikevax) (unknown route) 1 dosage form. In 2022, the patient experienced EXPIRED PRODUCT ADMINISTERED (Dose administered after 3o day Use By Date). On an unknown date, the patient experienced PRODUCT STORAGE ERROR (Vaccines were stored in the fridge on 15Mar2022 so they could be used until 15Apr2022 and administered on 15Apr2022, 19Apr2022, 26Apr2022, 03May2022) and NO ADVERSE EVENT (No Adverse Event). At the time of the report, EXPIRED PRODUCT ADMINISTERED (Dose administered after 3o day Use By Date), PRODUCT STORAGE ERROR (Vaccines were stored in the fridge on 15Mar2022 so they could be used until 15Apr2022 and administered on 15Apr2022, 19Apr2022, 26Apr2022, 03May2022) and NO ADVERSE EVENT (No Adverse Event) outcome was unknown.        For mRNA-1273 (Spikevax) (Unknown), the reporter considered NO ADVERSE EVENT (No Adverse Event) to be not related. No further causality assessments were provided for EXPIRED PRODUCT ADMINISTERED (Dose administered after 3o day Use By Date) and PRODUCT STORAGE ERROR (Vaccines were stored in the fridge on 15Mar2022 so they could be used until 15Apr2022 and administered on 15Apr2022, 19Apr2022, 26Apr2022, 03May2022).    No concomitant medication were reported.  Total 56 patients were involved. Vaccines were stored in the fridge on 15-Mar-2022 so they could be used until 15-Apr-2022. Administration dates were 19-Apr-2022, 26-Apr-2022 and 03-May-2022. No treatment information was provided by the reporter.  This case was of 18th patient out of 56 patients described by the reporter.</t>
  </si>
  <si>
    <t>got the strain of flu it didn't cover. Got Hospitalized; Initial information received on 28-Dec-2022 regarding an unsolicited valid Social Media serious case received from a consumer/non-hcp.  This case involves an unknown age and unknown gender patient who got the strain of flu it (vaccine) didn't cover and got hospitalized after receiving Influenza vaccine.  The patient's past medical history, medical treatment(s), vaccination(s) and family history were not provided.   On an unknown date, the patient received an unknown dose of suspect Influenza vaccine produced by unknown manufacturer (administration site, form, strength, frequency, route, expiry date, lot number not reported) for prophylactic vaccination.  On an unknown date the patient got the strain of flu it didn't cover. got hospitalized (influenza) (latency: unknown) after the administration of Influenza vaccine.   Action taken: not applicable.  It was not reported if the patient received a corrective treatment for the event.  Outcome: Unknown.  Seriousness criteria: event caused hospitalization for the Influenza; Sender's Comments: Sanofi Company Comment dated 30-Dec-2022: This case involves an unknown age and unknown gender patient who got the strain of flu it (vaccine) didn't cover and got hospitalized after receiving Influenza vaccine. The time to onset is not reported with the role of the vaccine. The clinical course of the event was not provided. Furthermore, information regarding condition at the time of vaccination, previous vaccination history, role of medical history, concomitants,  hospitalization details, lab data excluding other predisposing etiologies would be needed for complete assessment of the case. Based upon the reported information, the role of an individual vaccine cannot be assessed.</t>
  </si>
  <si>
    <t>USSA2022SA524846</t>
  </si>
  <si>
    <t>Influenza</t>
  </si>
  <si>
    <t>FLUX</t>
  </si>
  <si>
    <t>INFLUENZA (SEASONAL) (NO BRAND NAME)</t>
  </si>
  <si>
    <t>.6</t>
  </si>
  <si>
    <t>Error: Wrong Vaccine/Product Administered-</t>
  </si>
  <si>
    <t>gk1667</t>
  </si>
  <si>
    <t>RL</t>
  </si>
  <si>
    <t>Error: Expired Product Administered-</t>
  </si>
  <si>
    <t>046h22a</t>
  </si>
  <si>
    <t>AZ</t>
  </si>
  <si>
    <t>Site: Bruising at Injection Site-Mild, Site: Pain at Injection Site-Mild, Site: Swelling at Injection Site-Mild, Systemic: Body Aches Generalized-Mild, Additional Details: Currently unsure on how many days symptoms will last due to having discovered error on day of reporting the event. Symptoms may last longer than the 1 day reported.</t>
  </si>
  <si>
    <t>Injection site bruising</t>
  </si>
  <si>
    <t>BLOOD CLOT IN LEG; SMALL BLOOD CLOT IN LUNG; SUSPECTED COVID-19 INFECTION; SICK; This spontaneous report received from a consumer via a company representative via social media concerned a female of unspecified age. The patient's weight, height, and medical history were not reported. The patient received covid-19 vaccine ad26.cov2.s (suspension for injection, route of admin, and batch number were not reported, expiry: unknown) dose, start therapy date were not reported, 1 total administered for covid-19 prophylaxis. The batch number was not reported. Per procedure, no follow-up will be requested for this case. No concomitant medications were reported.  On an unspecified date, the patient caught covid then she got a blood clot in her leg, the a small one in her lung they put a screen in her neck. Patient had gotten sick and been sick for 4 weeks now she had a cough that she got rid of. Reporter stated that, "My whole family got these shot I never got them I never stayed during the lock down, my sister had caught covid then she got a blood clot in her leg the a small one in her lung they put a screen in her neck. I got covid one day all I had was the chills and a fever. Now my sister had gotten sick and been sick for 4 weeks now she has a cough that she get rid of and now my brother inlaw has that cough too. I am glad my daughter and my grandson did not get them covid shot plus like 10 people could be more has a cough that they can get rid of. Vaccines takes year and years to develop a good vaccine but the government and these medicine company just so happen to come up with a vaccine to stop covid 19 they swear up and down that they figure it out the only thing they did Johnson and Johnson mederma and Pfizer really messed up this world that just my opinion shame on you guys Less". The action taken with covid-19 vaccine ad26.cov2.s was not applicable. The patient recovered from suspected covid-19 infection, and sick, and the outcome of blood clot in leg and small blood clot in lung was not reported. This report was serious (Other Medically Important Condition). This case is a duplicate of 20221258060. This case, from the same reporter is linked to 20221258150. This report was associated with product quality complaint: 90000264811.  It was determined that Manufacturer Case Number 20221258060 was a duplicate of this case. All relevant information regarding this case will be submitted under Manufacturer Case Number 20221258056.; Sender's Comments: V0- 20221258056- Blood clot in leg- The event has an unknown/unclear temporal relationship, is unlabeled, and is scientifically plausible. There is no information on any other factors potentially associated with the event. Therefore, the WHO Causality is considered indeterminate. The company causality is considered unassessable.  V0- 20221258056- Small blood clot in lung- The event has an unknown/unclear temporal relationship, and is labeled. There is no information on any other factors potentially associated with the event. Therefore, this event is considered consistent with vaccine administration.</t>
  </si>
  <si>
    <t>USJNJFOC20221258056</t>
  </si>
  <si>
    <t>Pulmonary thrombosis</t>
  </si>
  <si>
    <t>Thrombosis</t>
  </si>
  <si>
    <t>REVACCINATION WITH DIFFERENT COVID-19 VACCINE; CONFIRMED COVID-19 INFECTION; This spontaneous report received from a patient via other manufacturer (pfizer) concerned a patient of an unspecified age and sex. Initial information was processed along with additional information on 28-DEC-2022. The patient's height, and weight were not reported. The patient's concurrent conditions included: drug allergy (Not specific, not significantly), and other pre-existing medical conditions included: The patient had no major medical history and concurrent conditions. The patient previously received covid-19 vaccine (unspecified manufacturer) (Dose number in series 1) (form of admin and route of admin was not reported, batch number: unknown, expiry: unknown) dose was not reported, administered at left arm on 11-MAR-2021 for covid-19 prophylaxis.  The patient received covid-19 vaccine ad26.cov2.s (Dose number in series 2) (suspension for injection, route of admin was not reported, batch number: unknown, expiry: unknown) dose was not reported, 1 total, administered on an unspecified date for covid-19 prophylaxis which was associated with revaccination with different covid-19 vaccine (Dose number in series 2). The batch number was not reported. The Company is unable to perform follow-up to request batch/lot numbers. No concomitant medications were reported. On an unspecified date in 2022, the patient had covid-19 and patient was tested positive for which patient received non company suspect paxlovid (form of admin and route of admin was not reported, batch number: unknown, expiry: unknown) dose was not reported, administered from 07-DEC-2022 to 12-DEC-2022 for covid-19. On 18-DEC-2022 after six days of finishing paxlovid, the patient had mild symptoms. On 21-DEC-2022 nine days after paxlovid patient tested positive again for covid-19 virus (confirmed covid-19 infection) (Dose number in series 2). The action taken with covid-19 vaccine ad26.cov2.s was not applicable and with paxlovid was drug withdrawn.  The patient had not recovered from confirmed covid-19 infection, and the outcome of revaccination with different covid-19 vaccine was not reported. This report was non-serious. This report was associated with product quality complaint: 90000264856.; Sender's Comments: V0-Medical assessment comment not required as per standard procedure as the case is assessed as non-serious.</t>
  </si>
  <si>
    <t>Test Date: 2022; Test Name: COVID-19 VIRUS TEST; Test Result: Positive  ; Test Date: 20221221; Test Name: COVID-19 VIRUS TEST; Test Result: Positive</t>
  </si>
  <si>
    <t>Drug allergy (Not specific (not significantly))</t>
  </si>
  <si>
    <t>Comments: The patient had no major medical history and concurrent conditions.</t>
  </si>
  <si>
    <t>USJNJFOC20221258274</t>
  </si>
  <si>
    <t>SPONTANEOUS ABORTION; VACCINE EXPOSURE DURING PREGNANCY; This spontaneous pregnancy report received from a consumer via social media via a company representative concerned a female of unspecified age, race and ethnicity. The patient's height, and weight were not reported. The patient's pre-existing medical conditions included: The patient was para 0, gravida 1.The patient was pregnant at time of vaccination. The patient received covid-19 vaccine ad26.cov2.s (suspension for injection, route of admin, and batch number and expiry date were not reported) dose, start therapy date were not reported, 1 total administered for covid-19 prophylaxis. The batch number was not reported. Per procedure, no follow-up will be requested for this case. No concomitant medications were reported.  On an unspecified date, the patient experienced miscarriage(spontaneous abortion) and vaccine exposure during pregnancy. The pregnancy resulted in a spontaneous abortion. Reporter stated, "I tried to warned as many people that would listen to me, not to take those dangerous shots Very few people would listen to me, and some are dead now for not doing so. One lady (Not in my School Class, but is a church member), had two miscarriages after taking them. Everyone (53 members) in my School class took the shots, even though I warned them good not to take the shots Almost everyone in my class has had COVID since taking the shots They are now mighty quite about it all, when they announce that a member of our class now has COVID Some have had COVID the second time around, and they are filled up with those dangerous chemicals and man made viruses, that they allowed stupid doctors to give to them. When I was warning them, some of them said stupid things to me for not being protected, and risking other people's lives by catching it, and spreading it I don't hear a peep out of any of them now I did my research and I listened to "Real Doctors" Less " The action taken with covid-19 vaccine ad26.cov2.s was not applicable. The outcome of the spontaneous abortion and vaccine exposure during pregnancy was not reported. This report was serious (Other Medically Important Condition). This case, involving the same patient is linked to 20221260842. This case, from the same reporter is linked to 20221257674 and 20221257582.; Sender's Comments: V0: 20221258686- miscarriage. The event has an unknown/unclear temporal relationship, is unlabeled, and has unknown scientific plausibility. There is no information on any other factors potentially associated with the event. Therefore, the WHO Causality is considered indeterminate. The company causality is considered unassessable.   20221258686-vaccine exposure during pregnancy . The event has an unknown/unclear temporal relationship, is unlabeled, and has unknown scientific plausibility. There are other factors more likely to be associated with the event. Specifically: SPECIAL SITUATIONS. Therefore, this event is considered inconsistent with vaccine administration.</t>
  </si>
  <si>
    <t>Comments: The patient was gravida 1, para 0. The patient was pregnant at time of vaccination.</t>
  </si>
  <si>
    <t>USJNJFOC20221258686</t>
  </si>
  <si>
    <t>Abortion spontaneous</t>
  </si>
  <si>
    <t>Exposure during pregnancy</t>
  </si>
  <si>
    <t>LUPUS; This spontaneous report received from a patient via a company representative through social media concerned a patient of unspecified age, sex, race and ethnicity. The patient's weight, height, and medical history were not reported. The patient received covid-19 vaccine ad26.cov2.s (suspension for injection, route of admin, and batch number and expiry were not reported) dose, start therapy date were not reported, 1 total administered for covid-19 prophylaxis. The batch number was not reported. Per procedure, no follow-up will be requested for this case. No concomitant medications were reported.  On an unspecified date, the patient experienced lupus and it was reported as "I had the J&amp;J shot and here I am a year later diagnosed with Lupus.  The action taken with covid-19 vaccine ad26.cov2.s was not applicable. The outcome of lupus was not reported. This report was serious (Other Medically Important Condition).; Sender's Comments: V0: 20221260119- Lupus. The event has a compatible/suggestive temporal relationship, is unlabeled, and has unknown scientific plausibility. There is no information on any other factors potentially associated with the event. Therefore, the WHO Causality is considered indeterminate. The company causality is considered unassessable.</t>
  </si>
  <si>
    <t>USJNJFOC20221260119</t>
  </si>
  <si>
    <t>Systemic lupus erythematosus</t>
  </si>
  <si>
    <t>STROKE A YEAR LATER; This spontaneous report received from a consumer via a company representative via social media concerned a male of unspecified age. The patient's weight, height, and medical history were not reported. The patient received covid-19 vaccine ad26.cov2.s (suspension for injection, route of admin was not reported, batch number: Unknown, expiry: Unknown) dose was not reported, 1 total, administered on an unspecified date for covid-19 prophylaxis. The batch number was not reported. Per procedure, no follow-up will be requested for this case. No concomitant medications were reported. The latency was one year.  On an unspecified date, the patient experienced stroke a year later after vaccination. The reporter stated that "So sorry for your loss. I have heard that same story many times. People have heart attacks that never had heart problems. My husband took 1 shot. Had a stroke a year later. I will never take a covid shot". The action taken with covid-19 vaccine ad26.cov2.s was not applicable. The outcome of stroke a year later was not reported. This report was serious (Other Medically Important Condition). Sender's Comments: V0-20221260478- Stroke a year later-The event shows an incompatible temporal relationship. Therefore, this event is considered inconsistent with vaccine administration.</t>
  </si>
  <si>
    <t>USJNJFOC20221260478</t>
  </si>
  <si>
    <t>Cerebrovascular accident</t>
  </si>
  <si>
    <t>REVACCINATION WITH DIFFERENT COVID-19 VACCINE; GOT COVID; This spontaneous report received from a consumer through social media, via a company representative concerned a 96-year-old female of an unspecified race and ethnicity. The patient's weight, height, and medical history were not reported. The patient had previously received two doses of covid-19 vaccine (unspecified manufacturer) (dose number in series 1) (form of admin, route of admin and batch number were not reported, expiry: Unknown) dose, start therapy date were not reported was administered for covid-19 prophylaxis. It was unknown whether patient had any adverse events following vaccination with covid-19 vaccine (unspecified manufacturer) (dose number in series 1). The patient received booster dose of covid-19 vaccine ad26.cov2.s (dose number in series 2) (unspecified manufacturer) (suspension for injection, route of admin and batch number were not reported, expiry: Unknown) dose, start therapy date were not reported, 1 total was administered for covid-19 prophylaxis which was revaccination with different covid-19 vaccine (dose number in series 2). The batch number was not reported. Per procedure, no follow-up will be requested for this case. Age at time of vaccination 10 decade old. No concomitant medications were reported. On an unspecified date in DEC-2022, the patient got covid (suspected covid-19 infection) and was really sick (dose number in series 2). It was reported as, "My mom 96, got Covid had all shots and boosters, and she is really sick. Scared for her". The action taken with covid-19 vaccine ad26.cov2.s was not applicable. The outcome of the got covid and revaccination with different covid-19 vaccine was not reported. This report was non-serious. This report was associated with a product quality complaint: 90000264968.</t>
  </si>
  <si>
    <t>USJNJFOC20221260873</t>
  </si>
  <si>
    <t>TINGLING AROUND LIPS (CERTAIN THINGS INTENSIFIES IT LIKE CERTAIN COLOGNES, FOOD, TERMITE SPRAY); BURNING SENSATION  ALL THE WAY AROUND LIPS AND ON TONGUE (HAD NO BLISTERS AND NO PHYSICAL SIGNS); NUMEROUS CHEST BRONCHITIS (AND RELATED BREATHING PROBLEMS); COULD NOT EAT ANYTHING; This spontaneous report received from a patient concerned a 67 year old female. The patient's height, and weight were not reported. The patient's past medical history included: 2 sinus infections, and concurrent conditions included: seasonal springtime allergies (As she got older, it got better.), asthma (As a child, had asthma.), and periodically had bronchitis (once or twice a year). The patient was previously treated with fluticasone propionate for seasonal springtime allergies. The patient received covid-19 vaccine ad26.cov2.s (suspension for injection, route of admin not reported, batch number: 043A21A, expiry: UNKNOWN) dose was not reported, administered on 10-APR-2021 for covid-19 prophylaxis. Age at time of vaccination 67 years old. No concomitant medications were reported. On APR-2021, the patient experienced burning sensation all the way around lips and on tongue (had no blisters and no physical signs). On APR-2021, the patient experienced numerous chest bronchitis (and related breathing problems). On APR-2021, the patient experienced could not eat anything. On an unspecified date, the patient experienced tingling around lips (certain things intensifies it like certain colognes, food, termite spray). The action taken with covid-19 vaccine ad26.cov2.s was not applicable. The patient recovered from could not eat anything, had not recovered from tingling around lips (certain things intensifies it like certain colognes, food, termite spray), and the outcome of burning sensation all the way around lips and on tongue (had no blisters and no physical signs) and numerous chest bronchitis (and related breathing problems) was not reported. This report was non-serious.</t>
  </si>
  <si>
    <t>Asthma (As a child, had asthma.); Bronchitis NOS (once or twice a year); Seasonal allergy (As she got older, it got better.)</t>
  </si>
  <si>
    <t>Medical History/Concurrent Conditions: Sinus infection</t>
  </si>
  <si>
    <t>USJNJFOC20221261799</t>
  </si>
  <si>
    <t>Bronchitis</t>
  </si>
  <si>
    <t>Oral discomfort</t>
  </si>
  <si>
    <t>Paraesthesia oral</t>
  </si>
  <si>
    <t>043A21A</t>
  </si>
  <si>
    <t>SWELLING BELOW ELBOW (LOWER ONE); SWELLING IN UPPER ARM (AROUND WHERE THE VACCINE WAS GIVEN); This spontaneous report received from a patient concerned a 66-year-old female. The patient's weight was 168 pounds, and height was 64 inches. The patient's concurrent conditions included: hypertension, drug allergy (Chloroquine), non-smoker, and non-alcohol user, and other pre-existing medical conditions included: There was no drug abuse or illicit drug usage for patient. The patient received covid-19 vaccine ad26.cov2.s (Dose number in series 1), (suspension for injection, route of admin not reported, batch number: 1805031 expiry: UNKNOWN) dose was not reported, 1 total administered on 04-APR-2021 to left arm for covid-19 prophylaxis. The product was stored in appropriate temperature conditions and was it properly stored from receipt to administration. Age at time of vaccination 66 years old. Patient takes blood pressure medication and supplements. On 16-APR-2021, the patient experienced swelling below elbow (lower one) and swelling in upper arm (around where the vaccine was given) and she called her primary care physician, and who asked her to go to the emergency room (Dose number in series 1). On 17-APR-2022, patient went to hospital (emergency room) where test was conducted, Laboratory data included: Physical examination which showed patient did not have any blood clot, and Scan (scanned left arm) showed patient did not have any blood clot. The patient reported the swelling was still a little bit there, the upper one and the lower one disappeared after some time. On 10-DEC-2021, the patient received booster dose with Pfizer Biontech Covid-19 Vaccine (tozinameran), (Dose number in series 2), (form of admin, route of admin, and batch number and expiry date were not reported) dose was not reported, administered for covid-19 prophylaxis. It was unknown whether patient had any adverse events following vaccination (Dose number in series 2). The action taken with covid-19 vaccine ad26.cov2.s was not applicable. The patient recovered from swelling below elbow (lower one) and was recovering from swelling in upper arm (around where the vaccine was given). This report was non-serious.</t>
  </si>
  <si>
    <t>Test Date: 20220417; Test Name: SCANNED LEFT ARM; Result Unstructured Data: did not had any blood clot; Test Date: 20220417; Test Name: PHYSICAL EXAMINATION; Result Unstructured Data: did not had any blood clot</t>
  </si>
  <si>
    <t>Abstains from alcohol; Drug allergy (Chloroquine); Hypertension; Non-smoker</t>
  </si>
  <si>
    <t>Comments: There was no drug abuse or illicit drug usage for patient.</t>
  </si>
  <si>
    <t>USJNJFOC20221262184</t>
  </si>
  <si>
    <t>Physical examination</t>
  </si>
  <si>
    <t>Scan</t>
  </si>
  <si>
    <t>1805031</t>
  </si>
  <si>
    <t>GOING TO DIE; This spontaneous report received from a patient concerned a female of unspecified age. The patient's weight, height, and medical history were not reported. The patient previously received covid-19 vaccine ad26.cov2.s (Dose number in series 1) (suspension for injection, route of admin was not reported, batch number: Unknown, expiry: Unknown) dose was not reported, 1 total, administered on an unspecified date for covid-19 prophylaxis.  It was unknown whether the patient had any adverse events following vaccination with covid-19 vaccine ad26.cov2.s (Dose number in series 1). The patient received covid-19 vaccine ad26.cov2.s (Dose number in series 2) (suspension for injection, route of admin was not reported, batch number: Unknown, expiry: Unknown) dose was not reported, 1 total, administered on an unspecified date for covid-19 prophylaxis. The batch number was not reported. The Company is unable to perform follow-up to request batch/lot numbers. No concomitant medications were reported.  On an unspecified date, the patient experienced going to die (Dose number in series 2). The action taken with covid-19 vaccine ad26.cov2.s was not applicable. The outcome of going to die was not reported. This report was non-serious.</t>
  </si>
  <si>
    <t>USJNJFOC20221263216</t>
  </si>
  <si>
    <t>clothes that make me warm or hot; small rash all along the axillary border that appeared very inflamed; hives/broke out in whelps under my armpits that hurt and itched a lot; This spontaneous case was reported by a consumer and describes the occurrence of FEELING HOT (clothes that make me warm or hot), RASH (small rash all along the axillary border that appeared very inflamed) and URTICARIA (hives/broke out in whelps under my armpits that hurt and itched a lot) in a 65-year-old patient of an unknown gender who received mRNA-1273 BIVALENT .222 (MODERNA COVID-19 VACCINE, BIVALENT (ORIGINAL AND OMICRON BA.4/BA.5)) (batch no.) for COVID-19 prophylaxis.     Previously administered products included for Product used for unknown indication: ARMOUR THYROID. Past adverse reactions to the above products included Thyroid disorder with ARMOUR THYROID. Concurrent medical conditions included Hashimoto's thyroiditis.    On 13-Oct-2022, the patient received dose of mRNA-1273 BIVALENT .222 (MODERNA COVID-19 VACCINE, BIVALENT (ORIGINAL AND OMICRON BA.4/BA.5)) (unknown route) 1 dosage form. On 05-Nov-2022, the patient experienced RASH (small rash all along the axillary border that appeared very inflamed) and URTICARIA (hives/broke out in whelps under my armpits that hurt and itched a lot). On an unknown date, the patient experienced FEELING HOT (clothes that make me warm or hot). The patient was treated with HYDROCORTISONE at an unspecified dose and frequency. At the time of the report, FEELING HOT (clothes that make me warm or hot) outcome was unknown and RASH (small rash all along the axillary border that appeared very inflamed) and URTICARIA (hives/broke out in whelps under my armpits that hurt and itched a lot) had not resolved.        For mRNA-1273 BIVALENT .222 (MODERNA COVID-19 VACCINE, BIVALENT (ORIGINAL AND OMICRON BA.4/BA.5)) (Unknown), the reporter did not provide any causality assessments.   No concomitant medications were reported.  It was reported patient receive any other vaccines in the 4 weeks prior to COVID-19. About 3 weeks later, approximately 05-Nov-2022, patient broke out in helps under armpits that hurt and itched a lot. It soon developed into a small rash all along the axillary border that appeared very inflamed. It was somewhat better there as it was intermittent, but it was all over patient torso, anterior and posterior. It gets worse if patient had on clothes that make warm or hot. Patient had never had hives before and patient very healthy 65-year-old. Patient did not had symptoms of Hypothyroid with the medication and had again never had hives.  It was very uncomfortable and only controlled somewhat with antihistamines and topical hydrocortisone ointment or cream   This case was linked to US-MODERNATX, INC.-MOD-2022-693148 (E2B Linked Report).; Sender's Comments:  US-MODERNATX, INC.-MOD-2022-693148:case (reporter)</t>
  </si>
  <si>
    <t>Hashimoto's thyroiditis</t>
  </si>
  <si>
    <t>Feeling hot</t>
  </si>
  <si>
    <t>ASKU</t>
  </si>
  <si>
    <t>vaccination failure; nauseous; headache; Covid-19; This spontaneous case was reported by a patient and describes the occurrence of COVID-19 (Covid-19), VACCINATION FAILURE (vaccination failure), NAUSEA (nauseous) and HEADACHE (headache) in a 45-year-old female patient who received mRNA-1273 (Moderna COVID-19 Vaccine) (batch nos. 021B21A, 083J21A and 048A21A) for COVID-19 prophylaxis.     The patient's past medical history included COVID-19 respiratory infection in February 2021. Concurrent medical conditions included Rheumatoid arthritis, Hyperkalemia and Immunocompromised.   On 15-Mar-2021, the patient received first dose of mRNA-1273 (Moderna COVID-19 Vaccine) (unknown route) 1 dosage form. On 12-Apr-2021, received second dose of mRNA-1273 (Moderna COVID-19 Vaccine) (unknown route) dosage was changed to 1 dosage form. On 19-Mar-2022, received third dose of mRNA-1273 (Moderna COVID-19 Vaccine) (unknown route) dosage was changed to 1 dosage form. On 28-Dec-2021,  after starting mRNA-1273 (Moderna COVID-19 Vaccine), the patient experienced COVID-19 (Covid-19). On an unknown date, the patient experienced VACCINATION FAILURE (vaccination failure), NAUSEA (nauseous) and HEADACHE (headache). The patient was treated with PREDNISONE at an unspecified dose and frequency; DEXLANSOPRAZOLE (DEXILANT) at an unspecified dose and frequency; VENLAFAXINE HYDROCHLORIDE (EFFEXOR) at an unspecified dose and frequency; LAMOTRIGINE (LAMICTAL) at an unspecified dose and frequency; POTASSIUM CHLORIDE at a dose of 40 meq three times daily and MOLNUPIRAVIR (LAGEVRIO) at an unspecified dose and frequency. At the time of the report, COVID-19 (Covid-19) and VACCINATION FAILURE (vaccination failure) outcome was unknown and NAUSEA (nauseous) and HEADACHE (headache) had resolved.      DIAGNOSTIC RESULTS (normal ranges are provided in parenthesis if available): In February 2021, COVID-19: second Moderna Covid-19 infection in mid February 2021. On 01-Dec-2022, COVID-19: third Covid-19 infection on December 1, 2022.     For mRNA-1273 (Moderna COVID-19 Vaccine) (Unknown), the reporter did not provide any causality assessments.   No Concomitant products reported.  It was reported that patient received her first Moderna Covid 19 vaccine primary series and had no adverse reactions. The patient received her second Moderna Covid 19 vaccine primary series and felt nauseous and had a bad headache The patient was immunocompromised and received her third full dose of Moderna Covid 19 vaccine booster dose and had no adverse reactions. The patient caught Covid-19 on 28 Dec 2021. The patient had a second Moderna Covid-19 infection in mid February 2021. The patient had a third Covid-19 infection on 01 Dec 2022.  Company Comment: This spontaneous case concerns a 45-year-old female patient with a medical history of immunocompromised, who experienced the unexpected, non-serious event of COVID-19 which occurred approximately 8 months 16 days after second dose of mRNA-1273 vaccine. Vaccination failure is also noted in this case as the interval between the first and second doses was approximately 28 days. Patient also experienced non-serious events of Nausea and Headache after the second dose of mRNA-1273 vaccine. No further information on clinical course, investigations and treatment received was available in the report. The current pandemic of Covid-19 and patients' medical history could be confounding for the event COVID-19. The benefit-risk relationship of mRNA-1273 vaccine is not affected by this report.; Sender's Comments: This spontaneous case concerns a 45-year-old female patient with a medical history of immunocompromised, who experienced the unexpected, non-serious event of COVID-19 which occurred approximately 8 months 16 days after second dose of mRNA-1273 vaccine. Vaccination failure is also noted in this case as the interval between the first and second doses was approximately 28 days. Patient also experienced non-serious events of Nausea and Headache after the second dose of mRNA-1273 vaccine. No further information on clinical course, investigations and treatment received was available in the report. The current pandemic of Covid-19 and patients' medical history could be confounding for the event COVID-19. The benefit-risk relationship of mRNA-1273 vaccine is not affected by this report.</t>
  </si>
  <si>
    <t>Test Date: 202102; Test Name: second Moderna Covid-19 infection; Result Unstructured Data: second Moderna Covid-19 infection in mid February 2021; Test Date: 20221201; Test Name: third Covid-19 infection; Result Unstructured Data: third Covid-19 infection on December 1, 2022</t>
  </si>
  <si>
    <t>Hyperkalemia; Immunocompromised; Rheumatoid arthritis</t>
  </si>
  <si>
    <t>Medical History/Concurrent Conditions: COVID-19 respiratory infection</t>
  </si>
  <si>
    <t>Vaccination failure</t>
  </si>
  <si>
    <t>048A21A</t>
  </si>
  <si>
    <t>husband received only 1st shot of the Moderna COVID19 vaccine Vaccination Provider told the patient that the second dose was not available at the moment; No adverse event; This spontaneous case was reported by a consumer and describes the occurrence of CIRCUMSTANCE OR INFORMATION CAPABLE OF LEADING TO MEDICATION ERROR (husband received only 1st shot of the Moderna COVID19 vaccine Vaccination Provider told the patient that the second dose was not available at the moment) and NO ADVERSE EVENT (No adverse event) in an adult male patient who received mRNA-1273 (Spikevax) (batch no. ASKU) for COVID-19 prophylaxis.     No Medical History information was reported.    On an unknown date, the patient received first dose of mRNA-1273 (Spikevax) (Intramuscular) 1 dosage form. On an unknown date, the patient experienced CIRCUMSTANCE OR INFORMATION CAPABLE OF LEADING TO MEDICATION ERROR (husband received only 1st shot of the Moderna COVID19 vaccine Vaccination Provider told the patient that the second dose was not available at the moment) and NO ADVERSE EVENT (No adverse event). At the time of the report, CIRCUMSTANCE OR INFORMATION CAPABLE OF LEADING TO MEDICATION ERROR (husband received only 1st shot of the Moderna COVID19 vaccine Vaccination Provider told the patient that the second dose was not available at the moment) and NO ADVERSE EVENT (No adverse event) outcome was unknown.        For mRNA-1273 (Spikevax) (Intramuscular), the reporter considered NO ADVERSE EVENT (No adverse event) to be not related. No further causality assessment was provided for CIRCUMSTANCE OR INFORMATION CAPABLE OF LEADING TO MEDICATION ERROR (husband received only 1st shot of the Moderna COVID19 vaccine Vaccination Provider told the patient that the second dose was not available at the moment).    It was unknown whether patient received any other vaccines in the 4 weeks prior to COVID-19 vaccine. Caller's husband received only 1st shot of the Moderna COVID19 vaccine  Vaccination Provider told the patient that the second dose was not available at the moment agent provided information from Vaccines org . Concomitant medications were not reported.  No treatment information was provided by the reporter.</t>
  </si>
  <si>
    <t>Circumstance or information capable of leading to medication error</t>
  </si>
  <si>
    <t>two very large cyst (size of base ball and the other one was oblong like two golf balls put together)/ovaries could barely be seen because the cyst was so big/vaccine spiked proteins and activated them and made the cyst grow; kidney stones; This spontaneous case was reported by a consumer and describes the occurrence of NEPHROLITHIASIS (kidney stones) and OVARIAN CYST (two very large cyst (size of base ball and the other one was oblong like two golf balls put together)/ovaries could barely be seen because the cyst was so big/vaccine spiked proteins and activated them and made the cyst grow) in a 65-year-old female patient who received mRNA-1273 (Moderna COVID-19 Vaccine) (batch nos. 051C21A and 031B21A) for COVID-19 prophylaxis.     Question:Describe relevant medical history/conditions, allergy, concomitant diseases and risk factor.Answer:Past medical history of partial hysterectomy's in 2018/2019 and went into menopause in 2002/2003. Known penicillin allergy.  The patient's past medical history included Menopause (menopause in 2002/2003) and Partial hysterectomy (partial hysterectomy's in 2018/2019). Concurrent medical conditions included Penicillin allergy.   On 14-May-2021, the patient received first dose of mRNA-1273 (Moderna COVID-19 Vaccine) (Intramuscular) 1 dosage form. On 18-Jun-2021, received second dose of mRNA-1273 (Moderna COVID-19 Vaccine) (Intramuscular) dosage was changed to 1 dosage form. On 01-Sep-2021,  after starting mRNA-1273 (Moderna COVID-19 Vaccine), the patient experienced NEPHROLITHIASIS (kidney stones) (seriousness criterion medically significant). On an unknown date, the patient experienced OVARIAN CYST (two very large cyst (size of base ball and the other one was oblong like two golf balls put together)/ovaries could barely be seen because the cyst was so big/vaccine spiked proteins and activated them and made the cyst grow) (seriousness criterion medically significant). At the time of the report, NEPHROLITHIASIS (kidney stones) had resolved and OVARIAN CYST (two very large cyst (size of base ball and the other one was oblong like two golf balls put together)/ovaries could barely be seen because the cyst was so big/vaccine spiked proteins and activated them and made the cyst grow) outcome was unknown.      DIAGNOSTIC RESULTS (normal ranges are provided in parenthesis if available): On an unknown date, Computerised tomogram: she had two very large cyst (size of base ball and the other one was oblong like two golf balls put together). / ovaries could barely be seen because the cyst was so big.     The action taken with mRNA-1273 (Moderna COVID-19 Vaccine) (Intramuscular) was unknown.   For mRNA-1273 (Moderna COVID-19 Vaccine) (Intramuscular), the reporter did not provide any causality assessments.   No concomitant and treatment medications were reported. The doctor thought she had kidney stones but after a CT they said she had two very large cyst (size of base ball and the other one was oblong like two golf balls put together). Patient went into surgery because they were not sure if it was malignant or not. One of the ovaries could barely be seen because the cyst was so big. Caller believed the vaccine spiked proteins and activated them and made the cyst grow.  Company comment: This spontaneous case concerns a 65-year-old female patient , with relevant medical history of Partial hysterectomy and in menopause, who experienced the unexpected serious (medically significant) events of Ovarian cyst and Nephrolithiasis. The event ovarian cyst occurred on an unknown date, Nephrolithiasis occurred approximately 2.5 months after receiving the second dose of mRNA-1273 vaccine in COVID-19 vaccination series. It was reported that, the doctor thought she had kidney stones but Computerized tomogram showed two large ovarian cysts, (size of baseball and the other one was oblong like two golf balls put together), ovaries could barely be seen because the cyst was too big. Patient went into surgery because they were not sure if it was malignant or not.  Patient had received first and second dose of Moderna vaccine at an interval of 35days. No further information on additional risk factors, medical history, concurrent conditions, additional investigations and outcome of surgery were provided. The outcome of the event Ovarian cyst was unknown, Nephrolithiasis was recovered. Patients' medical history could be a risk factor for the event ovarian cyst. The benefit-risk relationship of mRNA-1273 is not affected by this report.; Sender's Comments: This spontaneous case concerns a 65-year-old female patient , with relevant medical history of Partial hysterectomy and in menopause, who experienced the unexpected serious (medically significant) events of Ovarian cyst and Nephrolithiasis. The event ovarian cyst occurred on an unknown date, Nephrolithiasis occurred approximately 2.5 months after receiving the second dose of mRNA-1273 vaccine in COVID-19 vaccination series. It was reported that, the doctor thought she had kidney stones but Computerized tomogram showed two large ovarian cysts, (size of baseball and the other one was oblong like two golf balls put together), ovaries could barely be seen because the cyst was too big. Patient went into surgery because they were not sure if it was malignant or not.  Patient had received first and second dose of Moderna vaccine at an interval of 35days. No further information on additional risk factors, medical history, concurrent conditions, additional investigations and outcome of surgery were provided. The outcome of the event Ovarian cyst was unknown, Nephrolithiasis was recovered. Patients' medical history could be a risk factor for the event ovarian cyst. The benefit-risk relationship of mRNA-1273 is not affected by this report.</t>
  </si>
  <si>
    <t>Test Name: CT; Result Unstructured Data: she had two very large cyst (size of base ball and the other one was oblong like two golf balls put together). / ovaries could barely be seen because the cyst was so big</t>
  </si>
  <si>
    <t>Penicillin allergy</t>
  </si>
  <si>
    <t>Medical History/Concurrent Conditions: Menopause (menopause in 2002/2003); Partial hysterectomy (partial hysterectomy's in 2018/2019); Comments: Question:Describe relevant medical history/conditions, allergy, concomitant diseases and risk factor.Answer:Past medical history of partial hysterectomy's in 2018/2019 and went into menopause in 2002/2003. Known penicillin allergy.</t>
  </si>
  <si>
    <t>Nephrolithiasis</t>
  </si>
  <si>
    <t>Ovarian cyst</t>
  </si>
  <si>
    <t>031B21A</t>
  </si>
  <si>
    <t>No Adverse Event; bivalent was given in the 0.3 ml instead of the 0.5 ml to a patient; This spontaneous case was reported by an other health care professional and describes the occurrence of UNDERDOSE (bivalent was given in the 0.3 ml instead of the 0.5 ml to a patient) and NO ADVERSE EVENT (No Adverse Event) in an adult female patient who received mRNA-1273 BIVALENT .222 (MODERNA COVID-19 VACCINE, BIVALENT (ORIGINAL AND OMICRON BA.4/BA.5)) (batch no. 053D22A) for COVID-19 prophylaxis.     No Medical History information was reported.    On 28-Dec-2022, the patient received dose of mRNA-1273 BIVALENT .222 (MODERNA COVID-19 VACCINE, BIVALENT (ORIGINAL AND OMICRON BA.4/BA.5)) (Intramuscular) .3 milliliter. On 28-Dec-2022, after starting mRNA-1273 BIVALENT .222 (MODERNA COVID-19 VACCINE, BIVALENT (ORIGINAL AND OMICRON BA.4/BA.5)), the patient experienced UNDERDOSE (bivalent was given in the 0.3 ml instead of the 0.5 ml to a patient). On an unknown date, the patient experienced NO ADVERSE EVENT (No Adverse Event). At the time of the report, UNDERDOSE (bivalent was given in the 0.3 ml instead of the 0.5 ml to a patient) and NO ADVERSE EVENT (No Adverse Event) outcome was unknown.        For mRNA-1273 BIVALENT .222 (MODERNA COVID-19 VACCINE, BIVALENT (ORIGINAL AND OMICRON BA.4/BA.5)) (Intramuscular), the reporter considered NO ADVERSE EVENT (No Adverse Event) to be not related. No further causality assessment was provided for UNDERDOSE (bivalent was given in the 0.3 ml instead of the 0.5 ml to a patient).    No concomitant drug information was provided. It was unknown if the patient had received any other vaccine 4 weeks prior to COVID-19 vaccine. No treatment drug information was provided.</t>
  </si>
  <si>
    <t>053D22A</t>
  </si>
  <si>
    <t>had a very severe adverse effect to the booster vaccine that caused a major horrific automobile incident; from fully functional to very disoriented; had a severe low blood sugar/ experienced high sugar, body wasn't reacting to the insulin/ goes from a very high reading to a very low reading (300 to 45) in seconds to minutes; This spontaneous case was reported by a patient and describes the occurrence of BLOOD GLUCOSE FLUCTUATION (had a severe low blood sugar/ experienced high sugar, body wasn't reacting to the insulin/ goes from a very high reading to a very low reading (300 to 45) in seconds to minutes), ROAD TRAFFIC ACCIDENT (had a very severe adverse effect to the booster vaccine that caused a major horrific automobile incident) and DISORIENTATION (from fully functional to very disoriented) in a 67-year-old male patient who received mRNA-1273 (Moderna COVID-19 Vaccine) (batch no. ASKU) for COVID-19 prophylaxis.     Concurrent medical conditions included Type I diabetes mellitus. Concomitant products included INSULIN for Type 1 diabetes mellitus.    On 13-Feb-2022, the patient received dose of mRNA-1273 (Moderna COVID-19 Vaccine) (unknown route) 1 dosage form. On 17-Dec-2022,  after starting mRNA-1273 (Moderna COVID-19 Vaccine), the patient experienced BLOOD GLUCOSE FLUCTUATION (had a severe low blood sugar/ experienced high sugar, body wasn't reacting to the insulin/ goes from a very high reading to a very low reading (300 to 45) in seconds to minutes). On 21-Dec-2022, the patient experienced ROAD TRAFFIC ACCIDENT (had a very severe adverse effect to the booster vaccine that caused a major horrific automobile incident) and DISORIENTATION (from fully functional to very disoriented). At the time of the report, BLOOD GLUCOSE FLUCTUATION (had a severe low blood sugar/ experienced high sugar, body wasn't reacting to the insulin/ goes from a very high reading to a very low reading (300 to 45) in seconds to minutes), ROAD TRAFFIC ACCIDENT (had a very severe adverse effect to the booster vaccine that caused a major horrific automobile incident) and DISORIENTATION (from fully functional to very disoriented) outcome was unknown.      DIAGNOSTIC RESULTS (normal ranges are provided in parenthesis if available): In 2022, Blood glucose: Sometimes it goes from 300 to 45 unbeknownst to the patient and it goes from a very high reading to a very low reading in seconds to minutes and had the data from patient's sugar readings. There were notable tragic differences that patient experienced.. On 17-Dec-2022, Blood glucose: low blood sugar. On 21-Dec-2022, Blood glucose: high sugar readings.     For mRNA-1273 (Moderna COVID-19 Vaccine) (Unknown), the reporter considered BLOOD GLUCOSE FLUCTUATION (had a severe low blood sugar/ experienced high sugar, body wasn't reacting to the insulin/ goes from a very high reading to a very low reading (300 to 45) in seconds to minutes) and ROAD TRAFFIC ACCIDENT (had a very severe adverse effect to the booster vaccine that caused a major horrific automobile incident) to be related. No further causality assessment was provided for DISORIENTATION (from fully functional to very disoriented).    Patient didn't received any other vaccine 4 weeks prior to COVID-19 vaccine.  Patient didn't had the vaccination card because it was on the accident. On 17-Dec-2022, patient had an event at the place of employment called paramedics that patient had a severe low blood sugar. Things were bottoming out and higher than normal and was gave a candy bar. Patient totaled car on 21-Dec-2022.  Patient body wasn't reacting to the insulin that patient was taking and was not able to bring the sugars down. It was very problematic and  life changing.  Treatment medication was not provided.</t>
  </si>
  <si>
    <t>Test Date: 2022; Test Name: Blood sugar; Result Unstructured Data: Sometimes it goes from 300 to 45 unbeknownst to the patient and it goes from a very high reading to a very low reading in seconds to minutes and had the data from patient's sugar readings. There were notable tragic differences that patient experienced.; Test Date: 20221217; Test Name: Blood sugar; Result Unstructured Data: low blood sugar; Test Date: 20221221; Test Name: Blood sugar; Result Unstructured Data: high sugar readings</t>
  </si>
  <si>
    <t>INSULIN</t>
  </si>
  <si>
    <t>Type I diabetes mellitus</t>
  </si>
  <si>
    <t>Blood glucose</t>
  </si>
  <si>
    <t>Blood glucose fluctuation</t>
  </si>
  <si>
    <t>Disorientation</t>
  </si>
  <si>
    <t>Road traffic accident</t>
  </si>
  <si>
    <t>found dead; This spontaneous case was reported by a consumer and describes the occurrence of DEATH (found dead) in a male patient of an unknown age who received mRNA-1273 BIVALENT .222 (MODERNA COVID-19 VACCINE, BIVALENT (ORIGINAL AND OMICRON BA.4/BA.5)) for COVID-19 prophylaxis.     Concurrent medical conditions included Diabetic.    On an unknown date, the patient received dose of mRNA-1273 BIVALENT .222 (MODERNA COVID-19 VACCINE, BIVALENT (ORIGINAL AND OMICRON BA.4/BA.5)) (unknown route) 1 dosage form. Death occurred on an unknown date The cause of death was not reported. It is unknown if an autopsy was performed.        For mRNA-1273 BIVALENT .222 (MODERNA COVID-19 VACCINE, BIVALENT (ORIGINAL AND OMICRON BA.4/BA.5)) (Unknown), the reporter did not provide any causality assessments.   Concomitant medication was not reported. Patient got the booster shot found dead in the morning. Treatment drug was not reported.  Company comment: This is a spontaneous case regarding a male patient of an unknown age, with concurrent medical condition of diabetes, who died after receiving mRNA-1273.222 bivalent vaccine (Original/Omicron BA.4/5). The event Death  (seriousness criteria death and medically significant) occurred on an unknown date. The cause of death was not reported. It is unknown if an autopsy was performed. According to the report, patient received the booster shot and was found dead in the morning. No further details were disclosed. Concurrent medical condition of diabetes remains a confounding factor. The benefit-risk relationship of mRNA-1273.222 bivalent vaccine is not affected by this report.   This case was linked to US-MODERNATX, INC.-MOD-2022-692839 (E2B Linked Report).   Reporter did not allow further contact; Sender's Comments: This is a spontaneous case regarding a male patient of an unknown age, with concurrent medical condition of diabetes, who died after receiving mRNA-1273.222 bivalent vaccine (Original/Omicron BA.4/5). The event Death  (seriousness criteria death and medically significant) occurred on an unknown date. The cause of death was not reported. It is unknown if an autopsy was performed. According to the report, patient received the booster shot and was found dead in the morning. No further details were disclosed. Concurrent medical condition of diabetes remains a confounding factor. The benefit-risk relationship of mRNA-1273.222 bivalent vaccine is not affected by this report. US-MODERNATX, INC.-MOD-2022-692839:Master case; Reported Cause(s) of Death: unknown cause of death</t>
  </si>
  <si>
    <t>Diabetic</t>
  </si>
  <si>
    <t>Death</t>
  </si>
  <si>
    <t>Patient reports Adverse Reactions of lightheadedness; Patient reports Adverse Reactions of soreness of the injection site; Patient had a knot at the injection site; patient was diagnosed with Covid-19 on 1DEC2022; This spontaneous case was reported by a consumer and describes the occurrence of COVID-19 (patient was diagnosed with Covid-19 on 1DEC2022), DIZZINESS (Patient reports Adverse Reactions of lightheadedness), INJECTION SITE PAIN (Patient reports Adverse Reactions of soreness of the injection site) and INJECTION SITE MASS (Patient had a knot at the injection site) in a 56-year-old male patient who received mRNA-1273 (Moderna COVID-19 Vaccine) (batch nos. 801M21A, 045J21A, 021B21A and 030A21A) for COVID-19 prophylaxis.     Concurrent medical conditions included Acid reflux (oesophageal). Concomitant products included OMEPRAZOLE for Acid reflux (oesophageal), CETIRIZINE HYDROCHLORIDE (ZYRTEC R) for an unknown indication.   On 08-Mar-2021, the patient received first dose of mRNA-1273 (Moderna COVID-19 Vaccine) (unknown route) 1 dosage form. On 05-Apr-2021, received second dose of mRNA-1273 (Moderna COVID-19 Vaccine) (unknown route) dosage was changed to 1 dosage form. On 03-Dec-2021, received third dose of mRNA-1273 (Moderna COVID-19 Vaccine) (unknown route) dosage was changed to 1 dosage form. On 19-Apr-2022, received fourth dose of mRNA-1273 (Moderna COVID-19 Vaccine) (unknown route) dosage was changed to 1 dosage form. On 01-Dec-2022,  after starting mRNA-1273 (Moderna COVID-19 Vaccine), the patient experienced COVID-19 (patient was diagnosed with Covid-19 on 1DEC2022). On an unknown date, the patient experienced DIZZINESS (Patient reports Adverse Reactions of lightheadedness), INJECTION SITE PAIN (Patient reports Adverse Reactions of soreness of the injection site) and INJECTION SITE MASS (Patient had a knot at the injection site). The patient was treated with NIRMATRELVIR, RITONAVIR (PAXLOVID) for COVID-19, at an unspecified dose and frequency. At the time of the report, COVID-19 (patient was diagnosed with Covid-19 on 1DEC2022), DIZZINESS (Patient reports Adverse Reactions of lightheadedness), INJECTION SITE PAIN (Patient reports Adverse Reactions of soreness of the injection site) and INJECTION SITE MASS (Patient had a knot at the injection site) had resolved.      DIAGNOSTIC RESULTS (normal ranges are provided in parenthesis if available): On 01-Dec-2022, SARS-CoV-2 test: Positive.     For mRNA-1273 (Moderna COVID-19 Vaccine) (Unknown), the reporter did not provide any causality assessments.   With first moderna dose patient reports adverse reactions of lightheadedness. With second moderna dose patient reports no Adverse Reactions. With first moderna booster dose patient reports soreness of the injection site. Patient does not think that they warmed the vaccine enough. Patient had a knot at the injection site. The patient received second Moderna Covid 19 monovalent vaccine booster dose and had no adverse Reactions.  On 01-Dec-2022 Patient tested positive for Covid-19. Patient has not yet received a Moderna Covid-19 bivalent booster dose. It was reported that patient was treated with Paxlovid and his symptoms have subsided. Patient takes vitamins as concomitant medication.</t>
  </si>
  <si>
    <t>Test Date: 20221201; Test Name: COVID-19 Test; Test Result: Positive</t>
  </si>
  <si>
    <t>OMEPRAZOLE; ZYRTEC R</t>
  </si>
  <si>
    <t>Acid reflux (oesophageal)</t>
  </si>
  <si>
    <t>Injection site mass</t>
  </si>
  <si>
    <t>030A21A</t>
  </si>
  <si>
    <t>administered 1 dose this morning 29Dec2022 after the excursion; Product Storage Error; No Adverse Event; administered 1 dose this morning 29Dec2022 after the excursion; This spontaneous case was reported by an other health care professional and describes the occurrence of EXPIRED PRODUCT ADMINISTERED (administered 1 dose this morning 29Dec2022 after the excursion), PRODUCT TEMPERATURE EXCURSION ISSUE (administered 1 dose this morning 29Dec2022 after the excursion), PRODUCT STORAGE ERROR (Product Storage Error) and NO ADVERSE EVENT (No Adverse Event) in a 72-year-old male patient who received mRNA-1273 BIVALENT .222 (MODERNA COVID-19 VACCINE, BIVALENT (ORIGINAL AND OMICRON BA.4/BA.5)) (batch no. 043H22A) for COVID-19 prophylaxis.     Previously administered products included for Product used for unknown indication: COVID-19 VACCINE. Past adverse reactions to the above products included No adverse reaction with COVID-19 VACCINE.    On 29-Dec-2022, the patient received fifth dose of mRNA-1273 BIVALENT .222 (MODERNA COVID-19 VACCINE, BIVALENT (ORIGINAL AND OMICRON BA.4/BA.5)) (unknown route) 1 dosage form. On 29-Dec-2022,  after starting mRNA-1273 BIVALENT .222 (MODERNA COVID-19 VACCINE, BIVALENT (ORIGINAL AND OMICRON BA.4/BA.5)), the patient experienced EXPIRED PRODUCT ADMINISTERED (administered 1 dose this morning 29Dec2022 after the excursion). On an unknown date, the patient experienced PRODUCT TEMPERATURE EXCURSION ISSUE (administered 1 dose this morning 29Dec2022 after the excursion), PRODUCT STORAGE ERROR (Product Storage Error) and NO ADVERSE EVENT (No Adverse Event). At the time of the report, EXPIRED PRODUCT ADMINISTERED (administered 1 dose this morning 29Dec2022 after the excursion), PRODUCT TEMPERATURE EXCURSION ISSUE (administered 1 dose this morning 29Dec2022 after the excursion), PRODUCT STORAGE ERROR (Product Storage Error) and NO ADVERSE EVENT (No Adverse Event) outcome was unknown.        For mRNA-1273 BIVALENT .222 (MODERNA COVID-19 VACCINE, BIVALENT (ORIGINAL AND OMICRON BA.4/BA.5)) (Unknown), the reporter considered NO ADVERSE EVENT (No Adverse Event) to be not related. No further causality assessments were provided for EXPIRED PRODUCT ADMINISTERED (administered 1 dose this morning 29Dec2022 after the excursion), PRODUCT TEMPERATURE EXCURSION ISSUE (administered 1 dose this morning 29Dec2022 after the excursion) and PRODUCT STORAGE ERROR (Product Storage Error).    No concomitants products reported.  It was unknown if patient received any other vaccines in the 4 weeks prior to COVID-19. The patient had previous 4 doses of COVID-19 vaccination. The nurse states there was an incident where the fridge was left open from 3:30 PM yesterday 28 Dec 2022 to 8:30 AM this morning 29 Dec 2022. They had 25 doses of Moderna bivalent with lot number 043H22A. They administered 1 dose this morning 29Dec2022 after the excursion around 11 AM. They were being recommended to waste what was not given, but they were wondering if the dose given was valid. The nurse preferred to be contacted by email. That was the patient's 5th dose of Moderna, but his first bivalent booster. No adverse event was reported from the patient.  No treatment products reported.</t>
  </si>
  <si>
    <t>Product temperature excursion issue</t>
  </si>
  <si>
    <t>043H22A</t>
  </si>
  <si>
    <t>covid symptoms, sneezing, coughing, more mucous, nausea, malaise, more respiratory problems,results confirmed that he had Covid; This spontaneous case was reported by a consumer and describes the occurrence of COVID-19 (covid symptoms, sneezing, coughing, more mucous, nausea, malaise, more respiratory problems,results confirmed that he had Covid) in a 74-year-old male patient who received mRNA-1273 (Moderna COVID-19 Vaccine) (batch no. ASKU) for COVID-19 prophylaxis.     The patient's past medical history included Dental surgery NOS on 29-Dec-2022.    On 17-Mar-2021, the patient received second dose of mRNA-1273 (Moderna COVID-19 Vaccine) (unknown route) 1 dosage form. On 06-Jan-2022,  after starting , the patient experienced COVID-19 (covid symptoms, sneezing, coughing, more mucous, nausea, malaise, more respiratory problems,results confirmed that he had Covid). At the time of the report, COVID-19 (covid symptoms, sneezing, coughing, more mucous, nausea, malaise, more respiratory problems,results confirmed that he had Covid) outcome was unknown.      DIAGNOSTIC RESULTS (normal ranges are provided in parenthesis if available): On 11-Jan-2022, SARS-CoV-2 test: (Positive) Covid test on10-Jan-2022, and results confirmed that he had Covid on Tuesday, 11-Jan-2022..     For mRNA-1273 (Moderna COVID-19 Vaccine) (Unknown), the reporter did not provide any causality assessments.   No concomitant medications were reported. No treatment medications were reported.</t>
  </si>
  <si>
    <t>Test Date: 20220111; Test Name: COVID-19 virus test; Test Result: Positive; Result Unstructured Data: Covid test on10-Jan-2022, and results confirmed that he had Covid on Tuesday, 11-Jan-2022.</t>
  </si>
  <si>
    <t>Medical History/Concurrent Conditions: Dental surgery NOS</t>
  </si>
  <si>
    <t>administered with a 2nd dose of the COVID-19 Vaccine Bivalent on 29Dec2022. HCP mentioned the 1st dose of the bivalent was given on 22Sep2022; No adverse event; This spontaneous case was reported by an other health care professional and describes the occurrence of EXTRA DOSE ADMINISTERED (administered with a 2nd dose of the COVID-19 Vaccine Bivalent on 29Dec2022. HCP mentioned the 1st dose of the bivalent was given on 22Sep2022) and NO ADVERSE EVENT (No adverse event) in an adult patient of an unknown gender who received mRNA-1273 BIVALENT .222 (MODERNA COVID-19 VACCINE, BIVALENT (ORIGINAL AND OMICRON BA.4/BA.5)) for COVID-19 prophylaxis.     No Medical History information was reported.   On 22-Sep-2022, the patient received dose of mRNA-1273 BIVALENT .222 (MODERNA COVID-19 VACCINE, BIVALENT (ORIGINAL AND OMICRON BA.4/BA.5)) (unknown route) 1 dosage form. On 29-Dec-2022, received dose of mRNA-1273 BIVALENT .222 (MODERNA COVID-19 VACCINE, BIVALENT (ORIGINAL AND OMICRON BA.4/BA.5)) (unknown route) dosage was changed to .5 milliliter. On 29-Dec-2022, the patient experienced EXTRA DOSE ADMINISTERED (administered with a 2nd dose of the COVID-19 Vaccine Bivalent on 29Dec2022. HCP mentioned the 1st dose of the bivalent was given on 22Sep2022) and NO ADVERSE EVENT (No adverse event). At the time of the report, EXTRA DOSE ADMINISTERED (administered with a 2nd dose of the COVID-19 Vaccine Bivalent on 29Dec2022. HCP mentioned the 1st dose of the bivalent was given on 22Sep2022) and NO ADVERSE EVENT (No adverse event) outcome was unknown.        For mRNA-1273 BIVALENT .222 (MODERNA COVID-19 VACCINE, BIVALENT (ORIGINAL AND OMICRON BA.4/BA.5)) (Unknown), the reporter considered NO ADVERSE EVENT (No adverse event) to be not related. No further causality assessment was provided for EXTRA DOSE ADMINISTERED (administered with a 2nd dose of the COVID-19 Vaccine Bivalent on 29Dec2022. HCP mentioned the 1st dose of the bivalent was given on 22Sep2022).    Patient was inadvertently administered with a 2nd dose of the COVID-19 Vaccine Bivalent on 29-Dec-2022.  HCP mentioned the 1st dose of the bivalent was given on 22-Sep-2022.  HCP mentioned patient did not reported any adverse event after the vaccine was given.  It was unknown if patient experienced any adverse event after previous doses of the vaccine. No concomitant medications were reported. No treatment medications were reported.</t>
  </si>
  <si>
    <t>Extra dose administered</t>
  </si>
  <si>
    <t>IL</t>
  </si>
  <si>
    <t>Moderna COVID-19 vaccine bivalent was initially punctured on DEC 27, 2022 at 10:00 AM and on DEC 28, 2022 2 doses were given more than 24 hours after the initial vial puncture (9:57AM and 4:11PM); No adverse event; Moderna COVID-19 vaccine bivalent was initially punctured on DEC 27, 2022 at 10:00 AM and on DEC 28, 2022 2 doses were given more than 24 hours after the initial vial puncture (9:57AM and 4:11PM); This spontaneous case was reported by an other health care professional and describes the occurrence of EXPIRED PRODUCT ADMINISTERED (Moderna COVID-19 vaccine bivalent was initially punctured on DEC 27, 2022 at 10:00 AM and on DEC 28, 2022 2 doses were given more than 24 hours after the initial vial puncture (9:57AM and 4:11PM)), PRODUCT STORAGE ERROR (Moderna COVID-19 vaccine bivalent was initially punctured on DEC 27, 2022 at 10:00 AM and on DEC 28, 2022 2 doses were given more than 24 hours after the initial vial puncture (9:57AM and 4:11PM)) and NO ADVERSE EVENT (No adverse event) in a 64-year-old male patient who received mRNA-1273 BIVALENT .222 (MODERNA COVID-19 VACCINE, BIVALENT (ORIGINAL AND OMICRON BA.4/BA.5)) (batch no. AS7148B) for COVID-19 prophylaxis.     No Medical History information was reported.    On 28-Dec-2022, the patient received dose of mRNA-1273 BIVALENT .222 (MODERNA COVID-19 VACCINE, BIVALENT (ORIGINAL AND OMICRON BA.4/BA.5)) (unknown route) .5 milliliter. On 28-Dec-2022,  after starting mRNA-1273 BIVALENT .222 (MODERNA COVID-19 VACCINE, BIVALENT (ORIGINAL AND OMICRON BA.4/BA.5)), the patient experienced EXPIRED PRODUCT ADMINISTERED (Moderna COVID-19 vaccine bivalent was initially punctured on DEC 27, 2022 at 10:00 AM and on DEC 28, 2022 2 doses were given more than 24 hours after the initial vial puncture (9:57AM and 4:11PM)). On an unknown date, the patient experienced PRODUCT STORAGE ERROR (Moderna COVID-19 vaccine bivalent was initially punctured on DEC 27, 2022 at 10:00 AM and on DEC 28, 2022 2 doses were given more than 24 hours after the initial vial puncture (9:57AM and 4:11PM)) and NO ADVERSE EVENT (No adverse event). At the time of the report, EXPIRED PRODUCT ADMINISTERED (Moderna COVID-19 vaccine bivalent was initially punctured on DEC 27, 2022 at 10:00 AM and on DEC 28, 2022 2 doses were given more than 24 hours after the initial vial puncture (9:57AM and 4:11PM)), PRODUCT STORAGE ERROR (Moderna COVID-19 vaccine bivalent was initially punctured on DEC 27, 2022 at 10:00 AM and on DEC 28, 2022 2 doses were given more than 24 hours after the initial vial puncture (9:57AM and 4:11PM)) and NO ADVERSE EVENT (No adverse event) outcome was unknown.        For mRNA-1273 BIVALENT .222 (MODERNA COVID-19 VACCINE, BIVALENT (ORIGINAL AND OMICRON BA.4/BA.5)) (Unknown), the reporter considered NO ADVERSE EVENT (No adverse event) to be not related. No further causality assessments were provided for EXPIRED PRODUCT ADMINISTERED (Moderna COVID-19 vaccine bivalent was initially punctured on DEC 27, 2022 at 10:00 AM and on DEC 28, 2022 2 doses were given more than 24 hours after the initial vial puncture (9:57AM and 4:11PM)) and PRODUCT STORAGE ERROR (Moderna COVID-19 vaccine bivalent was initially punctured on DEC 27, 2022 at 10:00 AM and on DEC 28, 2022 2 doses were given more than 24 hours after the initial vial puncture (9:57AM and 4:11PM)).    Concomitant medications were not reported.  It was reported that a vial of the Moderna COVID-19 vaccine bivalent was initially punctured on 27-Dec-2022 at 10:00 AM, where 3 doses were administered. Yesterday on 28-Dec-2022, 2 doses were given more than 24 hours after the initial vial puncture (9:57 AM and 4:11 PM). No reported symptoms.  No treatment information was provided.   This case was linked to US-MODERNATX, INC.-MOD-2022-692977 (Linked Report).; Sender's Comments:  US-MODERNATX, INC.-MOD-2022-692977:Same reporter</t>
  </si>
  <si>
    <t>AS7148B</t>
  </si>
  <si>
    <t>No adverse event; only had the Moderna Bivalent vaccine at the time and administered it on 22Nov2022; This spontaneous case was reported by a pharmacist and describes the occurrence of WRONG PRODUCT ADMINISTERED (only had the Moderna Bivalent vaccine at the time and administered it on 22Nov2022) and NO ADVERSE EVENT (No adverse event) in a 32-year-old female patient who received mRNA-1273 BIVALENT .222 (MODERNA COVID-19 VACCINE, BIVALENT (ORIGINAL AND OMICRON BA.4/BA.5)) (batch no. ASKU) for COVID-19 prophylaxis.     Previously administered products included for Product used for unknown indication: PFIZER BIONTECH COVID-19 VACCINE. Past adverse reactions to the above products included No adverse event with PFIZER BIONTECH COVID-19 VACCINE.    On 22-Nov-2022, the patient received second dose of mRNA-1273 BIVALENT .222 (MODERNA COVID-19 VACCINE, BIVALENT (ORIGINAL AND OMICRON BA.4/BA.5)) (unknown route) 1 dosage form. On 22-Nov-2022, after starting mRNA-1273 BIVALENT .222 (MODERNA COVID-19 VACCINE, BIVALENT (ORIGINAL AND OMICRON BA.4/BA.5)), the patient experienced WRONG PRODUCT ADMINISTERED (only had the Moderna Bivalent vaccine at the time and administered it on 22Nov2022). On an unknown date, the patient experienced NO ADVERSE EVENT (No adverse event). At the time of the report, WRONG PRODUCT ADMINISTERED (only had the Moderna Bivalent vaccine at the time and administered it on 22Nov2022) and NO ADVERSE EVENT (No adverse event) outcome was unknown.        For mRNA-1273 BIVALENT .222 (MODERNA COVID-19 VACCINE, BIVALENT (ORIGINAL AND OMICRON BA.4/BA.5)) (Unknown), the reporter considered NO ADVERSE EVENT (No adverse event) to be not related. No further causality assessment was provided for WRONG PRODUCT ADMINISTERED (only had the Moderna Bivalent vaccine at the time and administered it on 22Nov2022).    Concomitant medications were not reported.                                       No treatment information was provided by the reporter.</t>
  </si>
  <si>
    <t>3 doses of primary series vaccine administered after the 30 day beyond use date.; No Adverse event; This spontaneous case was reported by an other health care professional and describes the occurrence of EXPIRED PRODUCT ADMINISTERED (3 doses of primary series vaccine administered after the 30 day beyond use date.) and NO ADVERSE EVENT (No Adverse event) in a child patient of an unknown gender who received mRNA-1273 (Moderna COVID-19 Vaccine) (batch no. AS1414B) for COVID-19 prophylaxis.     No Medical History information was reported.    On 29-Dec-2022, the patient received dose of mRNA-1273 (Moderna COVID-19 Vaccine) (unknown route) 1 dosage form. On an unknown date, the patient experienced EXPIRED PRODUCT ADMINISTERED (3 doses of primary series vaccine administered after the 30 day beyond use date.) and NO ADVERSE EVENT (No Adverse event). At the time of the report, EXPIRED PRODUCT ADMINISTERED (3 doses of primary series vaccine administered after the 30 day beyond use date.) had not resolved and NO ADVERSE EVENT (No Adverse event) outcome was unknown.        For mRNA-1273 (Moderna COVID-19 Vaccine) (Unknown), the reporter considered NO ADVERSE EVENT (No Adverse event) to be not related. No further causality assessment was provided for EXPIRED PRODUCT ADMINISTERED (3 doses of primary series vaccine administered after the 30 day beyond use date.).    No concomitant medication was reported. No treatment medication was reported.</t>
  </si>
  <si>
    <t>AS1414B</t>
  </si>
  <si>
    <t>I can't walk, I can't put weight on it/left leg went out /I went down to the floor/I walk with a limp/I am wrapped up now with a belt and support hose just so I can try to walk/have support hose coming up my leg/ I'm walking with a I stick here; it messed up my left thigh, from my knees, back of my knees to hip; I got left belts wrapped around my thighs just so I can stand up; This spontaneous case was reported by a consumer and describes the occurrence of GAIT INABILITY (I can't walk, I can't put weight on it/left leg went out /I went down to the floor/I walk with a limp/I am wrapped up now with a belt and support hose just so I can try to walk/have support hose coming up my leg/ I'm walking with a I stick here), LIMB DISCOMFORT (it messed up my left thigh, from my knees, back of my knees to hip) and DYSSTASIA (I got left belts wrapped around my thighs just so I can stand up) in a 73-year-old female patient who received mRNA-1273 (Moderna COVID-19 Vaccine) (batch no. 060H21A) for COVID-19 prophylaxis.     Patient had no COVID diagnosis.  Previously administered products included for Product used for unknown indication: COVID-19 VACCINE (Lot: 050E21A.) on 08-Oct-2021. Past adverse reactions to the above products included No adverse event with COVID-19 VACCINE. Concurrent medical conditions included Allergy and Blood pressure high (Patient was taking blood pressure medicines.).    On 14-Dec-2021, the patient received second dose of mRNA-1273 (Moderna COVID-19 Vaccine) (unknown route) 1 dosage form. On an unknown date, the patient experienced GAIT INABILITY (I can't walk, I can't put weight on it/left leg went out /I went down to the floor/I walk with a limp/I am wrapped up now with a belt and support hose just so I can try to walk/have support hose coming up my leg/ I'm walking with a I stick here), LIMB DISCOMFORT (it messed up my left thigh, from my knees, back of my knees to hip) and DYSSTASIA (I got left belts wrapped around my thighs just so I can stand up). At the time of the report, GAIT INABILITY (I can't walk, I can't put weight on it/left leg went out /I went down to the floor/I walk with a limp/I am wrapped up now with a belt and support hose just so I can try to walk/have support hose coming up my leg/ I'm walking with a I stick here), LIMB DISCOMFORT (it messed up my left thigh, from my knees, back of my knees to hip) and DYSSTASIA (I got left belts wrapped around my thighs just so I can stand up) outcome was unknown.        The action taken with mRNA-1273 (Moderna COVID-19 Vaccine) (Unknown) was unknown.   For mRNA-1273 (Moderna COVID-19 Vaccine) (Unknown), the reporter did not provide any causality assessments.   It was reported that patient was taking blood pressure medicines.  No treatment medication was provided.</t>
  </si>
  <si>
    <t>Allergy; Blood pressure high (Patient was taking blood pressure medicines.)</t>
  </si>
  <si>
    <t>Comments: Patient had no COVID diagnosis.</t>
  </si>
  <si>
    <t>Gait inability</t>
  </si>
  <si>
    <t>Limb discomfort</t>
  </si>
  <si>
    <t>060H21A</t>
  </si>
  <si>
    <t>Rhinovirus came back on the viral panel; The hives have migrated coming and going and severely itching; Broke out in a severe rash like hives all over her body/hives all over face, feet and palms; Exposure via breast milk; This spontaneous case was reported by a consumer and describes the occurrence of RHINOVIRUS INFECTION (Rhinovirus came back on the viral panel), PRURITUS (The hives have migrated coming and going and severely itching), URTICARIA (Broke out in a severe rash like hives all over her body/hives all over face, feet and palms) and MATERNAL EXPOSURE DURING BREAST FEEDING (Exposure via breast milk) in a 24-year-old female patient who received mRNA-1273 BIVALENT .222 (MODERNA COVID-19 VACCINE, BIVALENT (ORIGINAL AND OMICRON BA.4/BA.5)) (batch no. ASKU) for COVID-19 prophylaxis.     Skin was super sensitive to things and patient would react to a rash. No food allergies. Been on allergy medication her whole life singular and nasal spray.  The patient's past medical history included Hives, Contact dermatitis and Sensitive skin. Previously administered products included for COVID-19 prophylaxis: Spikevax and Spikevax; for Product used for unknown indication: MENACTRA (4 years ago), PREDNISOLON [PREDNISOLONE SODIUM PHOSPHATE] (4 years ago) and Influenza. Past adverse reactions to the above products included Adverse reaction with MENACTRA and PREDNISOLON [PREDNISOLONE SODIUM PHOSPHATE]; and No adverse event with Influenza, Spikevax and Spikevax. Concurrent medical conditions included Seasonal allergy.    On 13-Dec-2022, the patient received third dose of mRNA-1273 BIVALENT .222 (MODERNA COVID-19 VACCINE, BIVALENT (ORIGINAL AND OMICRON BA.4/BA.5)) (unknown route) 1 dosage form. On 23-Dec-2022, the patient experienced RHINOVIRUS INFECTION (Rhinovirus came back on the viral panel), PRURITUS (The hives have migrated coming and going and severely itching), URTICARIA (Broke out in a severe rash like hives all over her body/hives all over face, feet and palms) and MATERNAL EXPOSURE DURING BREAST FEEDING (Exposure via breast milk). The patient was treated with CETIRIZINE HYDROCHLORIDE (ZYRTEC [CETIRIZINE HYDROCHLORIDE]) at an unspecified dose and frequency. On 23-Dec-2022, MATERNAL EXPOSURE DURING BREAST FEEDING (Exposure via breast milk) had resolved. At the time of the report, RHINOVIRUS INFECTION (Rhinovirus came back on the viral panel), PRURITUS (The hives have migrated coming and going and severely itching) and URTICARIA (Broke out in a severe rash like hives all over her body/hives all over face, feet and palms) had not resolved.      DIAGNOSTIC RESULTS (normal ranges are provided in parenthesis if available): On 28-Dec-2022, Respiratory viral panel: Rhinovirus came back on the viral panel.     For mRNA-1273 BIVALENT .222 (MODERNA COVID-19 VACCINE, BIVALENT (ORIGINAL AND OMICRON BA.4/BA.5)) (Unknown), the reporter did not provide any causality assessments.   Concomitant medications were not reported.  Patient received Spikevax on 13-Dec-2022 and 10 days later broke out in a severe rash like hives all over body. The hives had migrated coming and going and severely itching. Patient was experiencing it at the time of reporting. Patient took Zyrtec but it kept getting more severe. Patient went to the doctor yesterday morning and ran a viral panel and gave her a steroid shot and told patient in 23 hours it should be helpful, but it was not. Doctor told patient to continue with the Zyrtec. Patient experienced the hives all over face, feet and palms. Patient received 2 primary series doses and 1 booster dose from Moderna but did not have vaccination card to provide details. Patient got a puppy recently and that was the only other new thing that come up but she was not normally allergic to dogs.</t>
  </si>
  <si>
    <t>Test Date: 20221228; Test Name: a viral panel; Result Unstructured Data: Rhinovirus came back on the viral panel</t>
  </si>
  <si>
    <t>Seasonal allergy</t>
  </si>
  <si>
    <t>Medical History/Concurrent Conditions: Contact dermatitis; Hives; Sensitive skin; Comments: Skin was super sensitive to things and patient would react to a rash. No food allergies. Been on allergy medication her whole life singular and nasal spray</t>
  </si>
  <si>
    <t>Maternal exposure during breast feeding</t>
  </si>
  <si>
    <t>Respiratory viral panel</t>
  </si>
  <si>
    <t>Rhinovirus infection</t>
  </si>
  <si>
    <t>No adverse event; Pharmacist is calling to report that 2 adult patients received Expired Bivalent booster beyond 12 hours post puncture.Dose administered &gt;12(US) hours post puncture; This spontaneous case was reported by a pharmacist and describes the occurrence of EXPIRED PRODUCT ADMINISTERED (Pharmacist is calling to report that 2 adult patients received Expired Bivalent booster beyond 12 hours post puncture.Dose administered &gt;12(US) hours post puncture) and NO ADVERSE EVENT (No adverse event) in an adult patient of an unknown gender who received mRNA-1273 BIVALENT .222 (MODERNA COVID-19 VACCINE, BIVALENT (ORIGINAL AND OMICRON BA.4/BA.5)) (batch no. 042H22A) for COVID-19 prophylaxis.     No Medical History information was reported.    On 28-Dec-2022, the patient received dose of mRNA-1273 BIVALENT .222 (MODERNA COVID-19 VACCINE, BIVALENT (ORIGINAL AND OMICRON BA.4/BA.5)) (unknown route) 1 dosage form. On 28-Dec-2022,  after starting mRNA-1273 BIVALENT .222 (MODERNA COVID-19 VACCINE, BIVALENT (ORIGINAL AND OMICRON BA.4/BA.5)), the patient experienced EXPIRED PRODUCT ADMINISTERED (Pharmacist is calling to report that 2 adult patients received Expired Bivalent booster beyond 12 hours post puncture.Dose administered &gt;12(US) hours post puncture). On an unknown date, the patient experienced NO ADVERSE EVENT (No adverse event). At the time of the report, EXPIRED PRODUCT ADMINISTERED (Pharmacist is calling to report that 2 adult patients received Expired Bivalent booster beyond 12 hours post puncture.Dose administered &gt;12(US) hours post puncture)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EXPIRED PRODUCT ADMINISTERED (Pharmacist is calling to report that 2 adult patients received Expired Bivalent booster beyond 12 hours post puncture.Dose administered &amp;gt;12(US) hours post puncture).    Concomitant product use was not provided by the reporter.  On 21-Dec-2022 2.5 ml vials were initially stored in the refrigerator.  On 27-Dec-2022 at 2:30 P.M, vial was first punctured.  On 28-Dec-2022 11:30 A.M vaccine was administered  Vial was exposed to room temperature (8° to 25°C or 46° to 77°F) for 21 hours.  Vial did not undergo any temperature excursions.  Treatment information was not provided.; Sender's Comments:  US-MODERNATX, INC.-MOD-2022-693180:Master case (patient 1 of 1)</t>
  </si>
  <si>
    <t>042H22A</t>
  </si>
  <si>
    <t>felt a burning sensation on the back of his head; and a little of brain fog/brain fog/like when an elevator goes down quick/then he opened his jaw to yawn and then it's gone; fatigue; felt soreness at the injection site; feeling headaches /intermittent headaches/headaches started again first mild and then more severe but it was like sharp pain during 45 seconds; This spontaneous case was reported by a patient and describes the occurrence of FATIGUE (fatigue), VACCINATION SITE PAIN (felt soreness at the injection site), HEADACHE (feeling headaches /intermittent headaches/headaches started again first mild and then more severe but it was like sharp pain during 45 seconds), FEELING ABNORMAL (and a little of brain fog/brain fog/like when an elevator goes down quick/then he opened his jaw to yawn and then it's gone) and HEAD DISCOMFORT (felt a burning sensation on the back of his head) in a 64-year-old male patient who received mRNA-1273 BIVALENT .222 (MODERNA COVID-19 VACCINE, BIVALENT (ORIGINAL AND OMICRON BA.4/BA.5)) (batch no. 060F22A) for COVID-19 prophylaxis.     No Medical History information was reported.    On 14-Oct-2022, the patient received dose of mRNA-1273 BIVALENT .222 (MODERNA COVID-19 VACCINE, BIVALENT (ORIGINAL AND OMICRON BA.4/BA.5)) (unknown route) 1 dosage form. On an unknown date, the patient experienced FATIGUE (fatigue), VACCINATION SITE PAIN (felt soreness at the injection site), HEADACHE (feeling headaches /intermittent headaches/headaches started again first mild and then more severe but it was like sharp pain during 45 seconds), FEELING ABNORMAL (and a little of brain fog/brain fog/like when an elevator goes down quick/then he opened his jaw to yawn and then it's gone) and HEAD DISCOMFORT (felt a burning sensation on the back of his head). The patient was treated with IBUPROFEN (IBUPROFEN IB) for Headache, at an unspecified dose and frequency. At the time of the report, FATIGUE (fatigue), VACCINATION SITE PAIN (felt soreness at the injection site), HEADACHE (feeling headaches /intermittent headaches/headaches started again first mild and then more severe but it was like sharp pain during 45 seconds), FEELING ABNORMAL (and a little of brain fog/brain fog/like when an elevator goes down quick/then he opened his jaw to yawn and then it's gone) and HEAD DISCOMFORT (felt a burning sensation on the back of his head) was resolving.        For mRNA-1273 BIVALENT .222 (MODERNA COVID-19 VACCINE, BIVALENT (ORIGINAL AND OMICRON BA.4/BA.5)) (Unknown), the reporter did not provide any causality assessments.   No concomitant medications were provided. Patient stated he received 1st dose of Moderna COVID-19 Vaccine on 13-Jan-2021, 2nd dose on 10-Feb-2021, 1st booster on 5-Nov-2021 and bivalent booster on 14-Oct-2022. After 1st dose patient experienced fatigue and a little of brain fog and intermittent headaches that lasted until he got his 2nd booster 1 month later. After 2nd dose and 1st booster patient did not experience any symptoms. The next day after the 2nd booster caller only felt soreness at the injection site, but 2 weeks later he started feeling headaches and he took Ibuprofen during 2 or 3 days and when he got better then suspended the treatment, but headaches started again first mild and then more severe but it was like sharp pain during 45 seconds and then stopped, and then it started again after a while during the day during another 45 seconds approximately and so on, it was not incapacitating or not requiring medical attention. Also, he felt a burning sensation on the back of his head during less than a minute and then dissipated. Another symptom was brain fog, like when an elevator goes down quick, and then he opened his jaw to yawn and then it was gone. Patient stated these symptoms were still ongoing but very subtle, headache comes and goes but not as severe as at the onset. Patient was recovering still not completely recovered.</t>
  </si>
  <si>
    <t>Head discomfort</t>
  </si>
  <si>
    <t>Vaccination site pain</t>
  </si>
  <si>
    <t>060F22A</t>
  </si>
  <si>
    <t>Patient cannot eat or drink water; body aches; nausea / sick to stomach; This spontaneous case was reported by a patient and describes the occurrence of FEEDING DISORDER (Patient cannot eat or drink water), MYALGIA (body aches) and NAUSEA (nausea / sick to stomach) in a 91-year-old female patient who received mRNA-1273 BIVALENT .222 (MODERNA COVID-19 VACCINE, BIVALENT (ORIGINAL AND OMICRON BA.4/BA.5)) (batch no. ASKU) for COVID-19 prophylaxis.     Previously administered products included for Product used for unknown indication: PFIZER BIONTECH COVID-19 VACCINE (Dose 2, Primary Series), PFIZER BIONTECH COVID-19 VACCINE (Dose 1 and Primary Series). Past adverse reactions to the above products included No adverse event with PFIZER BIONTECH COVID-19 VACCINE and PFIZER BIONTECH COVID-19 VACCINE.    On 28-Dec-2022, the patient received third dose of mRNA-1273 BIVALENT .222 (MODERNA COVID-19 VACCINE, BIVALENT (ORIGINAL AND OMICRON BA.4/BA.5)) (unknown route) 1 dosage form. On 28-Dec-2022, the patient experienced FEEDING DISORDER (Patient cannot eat or drink water), MYALGIA (body aches) and NAUSEA (nausea / sick to stomach). At the time of the report, FEEDING DISORDER (Patient cannot eat or drink water), MYALGIA (body aches) and NAUSEA (nausea / sick to stomach) had not resolved.        For mRNA-1273 BIVALENT .222 (MODERNA COVID-19 VACCINE, BIVALENT (ORIGINAL AND OMICRON BA.4/BA.5)) (Unknown), the reporter did not provide any causality assessments.   No concomitant medication was provided.  Patient had received her first Moderna Covid-19 booster dose as the bivalent dose.  It was reported that patient had not received any other vaccines in the 4 weeks prior to COVID-19 vaccine.  The patient reported that she then needed to end the interview as she wanted to call a Pharmacy associated with her Pharmacy.   Treatment medication was not provided by the reporter.</t>
  </si>
  <si>
    <t>Feeding disorder</t>
  </si>
  <si>
    <t>The vial was initially stored in refrigerator on 01-Nov-2022 and was administered after 30 day use by date; No adverse event; received doses from the same lot number #015h22a administered after 30-day Use By Date; This spontaneous case was reported by a pharmacist and describes the occurrence of EXPIRED PRODUCT ADMINISTERED (received doses from the same lot number #015h22a administered after 30-day Use By Date), PRODUCT STORAGE ERROR (The vial was initially stored in refrigerator on 01-Nov-2022 and was administered after 30 day use by date) and NO ADVERSE EVENT (No adverse event) in an adult patient of an unknown gender who received mRNA-1273 BIVALENT .222 (MODERNA COVID-19 VACCINE, BIVALENT (ORIGINAL AND OMICRON BA.4/BA.5)) (batch no. 015h22a) for COVID-19 prophylaxis.     No Medical History information was reported.    In 2022, the patient received dose of mRNA-1273 BIVALENT .222 (MODERNA COVID-19 VACCINE, BIVALENT (ORIGINAL AND OMICRON BA.4/BA.5)) (unknown route) 1 dosage form. In 2022, the patient experienced EXPIRED PRODUCT ADMINISTERED (received doses from the same lot number #015h22a administered after 30-day Use By Date). On an unknown date, the patient experienced PRODUCT STORAGE ERROR (The vial was initially stored in refrigerator on 01-Nov-2022 and was administered after 30 day use by date) and NO ADVERSE EVENT (No adverse event). At the time of the report, EXPIRED PRODUCT ADMINISTERED (received doses from the same lot number #015h22a administered after 30-day Use By Date), PRODUCT STORAGE ERROR (The vial was initially stored in refrigerator on 01-Nov-2022 and was administered after 30 day use by date) and NO ADVERSE EVENT (No adverse event) outcome was unknown.        For mRNA-1273 BIVALENT .222 (MODERNA COVID-19 VACCINE, BIVALENT (ORIGINAL AND OMICRON BA.4/BA.5)) (Unknown), the reporter considered NO ADVERSE EVENT (No adverse event) to be not related. No further causality assessments were provided for EXPIRED PRODUCT ADMINISTERED (received doses from the same lot number #015h22a administered after 30-day Use By Date) and PRODUCT STORAGE ERROR (The vial was initially stored in refrigerator on 01-Nov-2022 and was administered after 30 day use by date).    No concomitant medications were reported.   The vial size reported was 2.5 milliliter. The vial was initially stored in refrigerator on 01-Nov-2022. The vial did not undergo any temperature excursion.   No treatment details were reported.   This case was linked to US-MODERNATX, INC.-MOD-2022-693246, US-MODERNATX, INC.-MOD-2022-693247, US-MODERNATX, INC.-MOD-2022-693248, US-MODERNATX, INC.-MOD-2022-693249, US-MODERNATX, INC.-MOD-2022-693250 (E2B Linked Report).; Sender's Comments:  US-MODERNATX, INC.-MOD-2022-693249:Original Case : MOD-2022-692559 US-MODERNATX, INC.-MOD-2022-693248:Original Case : MOD-2022-692559 US-MODERNATX, INC.-MOD-2022-693247:Original Case : MOD-2022-692559 US-MODERNATX, INC.-MOD-2022-693250:Original Case : MOD-2022-692559 US-MODERNATX, INC.-MOD-2022-693246:Original Case : MOD-2022-692559</t>
  </si>
  <si>
    <t>015h22a</t>
  </si>
  <si>
    <t>No Adverse event; the patient has had 2 Pfizer doses, 2 primary Moderna Monovalent 0.5 mL doses that clinic administered; This spontaneous case was reported by an other health care professional and describes the occurrence of VACCINATION ERROR (the patient has had 2 Pfizer doses, 2 primary Moderna Monovalent 0.5 mL doses that clinic administered) and NO ADVERSE EVENT (No Adverse event) in a 48-year-old female patient who received mRNA-1273 (Moderna COVID-19 Vaccine) (batch nos. 008C21A and 053C21A) for COVID-19 prophylaxis.     Previously administered products included for Product used for unknown indication: PFIZER BIONTECH COVID-19 VACCINE (dose 1) on 22-Apr-2021 and PFIZER BIONTECH COVID-19 VACCINE (dose 2) on 18-May-2021. Past adverse reactions to the above products included No adverse event with PFIZER BIONTECH COVID-19 VACCINE and PFIZER BIONTECH COVID-19 VACCINE.   On 15-Jun-2021, the patient received third dose of mRNA-1273 (Moderna COVID-19 Vaccine) (unknown route) .5 milliliter. On 20-Jul-2021, received fourth dose of mRNA-1273 (Moderna COVID-19 Vaccine) (unknown route) dosage was changed to .5 milliliter. On 15-Jun-2021, the patient experienced VACCINATION ERROR (the patient has had 2 Pfizer doses, 2 primary Moderna Monovalent 0.5 mL doses that clinic administered). On an unknown date, the patient experienced NO ADVERSE EVENT (No Adverse event). At the time of the report, VACCINATION ERROR (the patient has had 2 Pfizer doses, 2 primary Moderna Monovalent 0.5 mL doses that clinic administered) and NO ADVERSE EVENT (No Adverse event) outcome was unknown.        For mRNA-1273 (Moderna COVID-19 Vaccine) (Unknown), the reporter considered NO ADVERSE EVENT (No Adverse event) to be not related. No further causality assessment was provided for VACCINATION ERROR (the patient has had 2 Pfizer doses, 2 primary Moderna Monovalent 0.5 mL doses that clinic administered).    It was reported that Pfizer was administered as dose 5 after the 2 Moderna doses on 2-Dec-2021. No concomitant medications was reported.  It was unknown whether patient received any other vaccines in 4 weeks prior to COVID-19 vaccine. Certified Medical Assistant reported that a patient informed that she hadn't received any previous vaccines, so clinic administered 2 Moderna primary doses to the patient. Upon review of vaccine database at a later date, the patient had 2 Pfizer doses, 2 primary Moderna Monovalent 0.5 ml doses that clinic administered, followed by another Pfizer. They are unable to determine dose given by the database nor location Patient had no reaction. No treatment drug details was reported.</t>
  </si>
  <si>
    <t>Vaccination error</t>
  </si>
  <si>
    <t>008C21A</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</si>
  <si>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medication was reported.  It was unknown if the patient had received any other vaccine 4 weeks prior to COVID-19 vaccine.  No treatment information was provided.   This case was linked to US-MODERNATX, INC.-MOD-2022-689916 (E2B Linked Report).   Most recent FOLLOW-UP information incorporated above includes: On 27-Dec-2022: Live follow up information received: Patient age group and narrative updated.; Sender's Comments:  US-MODERNATX, INC.-MOD-2022-689916:</t>
  </si>
  <si>
    <t>196 patients received 0.25mL of Moderna COVID-19 Vaccine, Bivalent; No adverse event; This case was received via an unknown source (no reference has been entered for a health authority or license partner) on 27-Dec-2022 and was forwarded to Moderna on 28-Dec-2022.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medication was reported.  It was unknown if the patient had received any other vaccine 4 weeks prior to COVID-19 vaccine.  No treatment information was provided.   This case was linked to US-MODERNATX, INC.-MOD-2022-689916 (E2B Linked Report).   Most recent FOLLOW-UP information incorporated above includes: On 27-Dec-2022: Live follow up information received: Patient age group and narrative updated.; Sender's Comments:  US-MODERNATX, INC.-MOD-2022-689916:Master case</t>
  </si>
  <si>
    <t>196 patients received 0.25mL of Moderna Covid-19 Vaccine, Bivalent; No adverse Event; This spontaneous case was reported by a nurse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1 dosage form.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follow-up included I-narrative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</si>
  <si>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1 dosage form.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This case was linked to US-MODERNATX, INC.-MOD-2022-689916 (Linked Report).   Most recent FOLLOW-UP information incorporated above includes: On 27-Dec-2022: Live significant follow up include data updated.; Sender's Comments:  US-MODERNATX, INC.-MOD-2022-689916:Master case</t>
  </si>
  <si>
    <t>patients received 0.25mL of Moderna Covid-19 Vaccine, Bivalent; No adverse Event; This spontaneous case was reported by a nurse and describes the occurrence of UNDERDOSE (patients received 0.25mL of Moderna Covid-19 Vaccine, Bivalent) and NO ADVERSE EVENT (No adverse Event) in a patient of an unknown age and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(patients received 0.25mL of Moderna Covid-19 Vaccine, Bivalent) and NO ADVERSE EVENT (No adverse Event). At the time of the report, UNDERDOSE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(patients received 0.25mL of Moderna Covid-19 Vaccine, Bivalent).    No concomitant medication was provided by reporter. No treatment medication was provided by reporter.   Most recent FOLLOW-UP information incorporated above includes: On 27-Dec-2022: Live Significant follow up</t>
  </si>
  <si>
    <t>patient received 0.25mL of Moderna Covid-19 Vaccine, Bivalent; No adverse event; This spontaneous case was reported by an other health care professional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No concomitant product reported by reporter. No treatment medication reported by reporter.   Most recent FOLLOW-UP information incorporated above includes: On 27-Dec-2022: Live non-significant follow up received. Narrative updated..</t>
  </si>
  <si>
    <t>found dead; This spontaneous case was reported by a consumer and describes the occurrence of DEATH (found dead) in a male patient of an unknown age who received mRNA-1273 BIVALENT .222 (MODERNA COVID-19 VACCINE, BIVALENT (ORIGINAL AND OMICRON BA.4/BA.5)) (batch no. ASKU) for COVID-19 prophylaxis.     Concurrent medical conditions included Diabetic.    On an unknown date, the patient received dose of mRNA-1273 BIVALENT .222 (MODERNA COVID-19 VACCINE, BIVALENT (ORIGINAL AND OMICRON BA.4/BA.5)) (unknown route) 1 dosage form. Death occurred on an unknown date The cause of death was not reported. It is unknown if an autopsy was performed.        The action taken with mRNA-1273 BIVALENT .222 (MODERNA COVID-19 VACCINE, BIVALENT (ORIGINAL AND OMICRON BA.4/BA.5)) (Unknown) was unknown.   For mRNA-1273 BIVALENT .222 (MODERNA COVID-19 VACCINE, BIVALENT (ORIGINAL AND OMICRON BA.4/BA.5)) (Unknown), the reporter did not provide any causality assessments.   No concomitant and treatment medications were reported. It was reported that patient got the booster shot found dead morning.  Company comment: This spontaneous case concerns a male patient of unspecified age with no reported medical history, who experienced the fatal unexpected serious (Death) event of Death that occurred on unspecified day after receiving a dose of mRNA-1273 bivalentBA4/5 vaccine in the COVID-19 vaccination series. It was reported that patient got the booster shot found dead morning. Death occurred on an unknown date The cause of death was not reported. It is unknown if an autopsy was performed.   No information on detailed clinical course, concomitant medication and treatment of the event was available in the report. The benefit-risk relationship of mRNA-1273 bivalentBA4/5 is not affected by this report.; Sender's Comments: This spontaneous case concerns a male patient of unspecified age with no reported medical history, who experienced the fatal unexpected serious (Death) event of Death that occurred on unspecified day after receiving a dose of mRNA-1273 bivalentBA4/5 vaccine in the COVID-19 vaccination series. It was reported that patient got the booster shot found dead morning. Death occurred on an unknown date The cause of death was not reported. It is unknown if an autopsy was performed.   No information on detailed clinical course, concomitant medication and treatment of the event was available in the report. The benefit-risk relationship of mRNA-1273 bivalentBA4/5 is not affected by this report.; Reported Cause(s) of Death: unknown cause of death</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</si>
  <si>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Concomitant medication was not provided.  196 patients received 0.25mL of Moderna COVID-19 Vaccine, Bivalent.  Treatment information was not reported   Most recent FOLLOW-UP information incorporated above includes: On 27-Dec-2022: Live significant follow up: Added age group and updated narrative.</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</si>
  <si>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did not provide any causality assessments.   No concomitant medications were reported. It was unknown whether patient received any other vaccines in the 4 weeks prior to COVID-19.  Treatment information was not provided.   Most recent FOLLOW-UP information incorporated above includes: On 27-Dec-2022: Live significant follow up: Added age group and updated narrative.</t>
  </si>
  <si>
    <t>Vaccine underdose; No adverse event; This spontaneous case was reported by an other health care professional and describes the occurrence of UNDERDOSE (Vaccine underdose)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(Vaccine underdose) and NO ADVERSE EVENT (No adverse event). At the time of the report, UNDERDOSE (Vaccine underdose)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(Vaccine underdose).    No concomitant medications were reported. It was unknown whether patient received any other vaccines in the 4 weeks prior to COVID-19.  Treatment information was not provided.   Most recent FOLLOW-UP information incorporated above includes: On 27-Dec-2022: Live significant Follow-up appended: Patient details (age group) was added..</t>
  </si>
  <si>
    <t>Patient received 0.25 mL of Moderna Covid-19 Vaccine, Bivalent; No adverse Event; This spontaneous case was reported by a nurse and describes the occurrence of UNDERDOSE (Patient received 0.25 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 mL of Moderna Covid-19 Vaccine, Bivalent) and NO ADVERSE EVENT (No adverse Event). At the time of the report, UNDERDOSE (Patient received 0.25 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 mL of Moderna Covid-19 Vaccine, Bivalent).    No concomitant medications were reported. It was unknown whether patient received any other vaccines in the 4 weeks prior to COVID-19.  Treatment information was not provided.   Most recent FOLLOW-UP information incorporated above includes: On 27-Dec-2022: Live Significant Follow-up appended: Patient details (Age group) was added.</t>
  </si>
  <si>
    <t>patients received 0.25mL of Moderna Covid-19 Vaccine, Bivalent; No adverse event; This spontaneous case was reported by an other health care professional and describes the occurrence of UNDERDOSE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(patients received 0.25mL of Moderna Covid-19 Vaccine, Bivalent) and NO ADVERSE EVENT (No adverse event). At the time of the report, UNDERDOSE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(patients received 0.25mL of Moderna Covid-19 Vaccine, Bivalent).    No concomitant drug information was provided.  It was unknown if the patient had received any other vaccine 4 weeks prior to COVID-19 vaccine.  No treatment drug information was provided.   This case was linked to US-MODERNATX, INC.-MOD-2022-689916 (E2B Linked Report).   Most recent FOLLOW-UP information incorporated above includes: On 27-Dec-2022: Follow up received, updated Case narrative.; Sender's Comments:  US-MODERNATX, INC.-MOD-2022-689916:Master case MOD-2022-689916</t>
  </si>
  <si>
    <t>196 patients received 0.25mL of Moderna Covid-19 Vaccine, Bivalent; No adverse Event; This spontaneous case was reported by a nurse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at an unspecified dose.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the reporter considered NO ADVERSE EVENT (No adverse Event) to be not related. No further causality assessment was provided for UNDERDOSE (196 patients received 0.25mL of Moderna Covid-19 Vaccine, Bivalent).    Concomitant medication was not provided. 196 patients received 0.25mL of Moderna COVID-19 Vaccine, Bivalent. Treatment information was not reported.   Most recent FOLLOW-UP information incorporated above includes: On 27-Dec-2022: Live Significant follow up as narrative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</si>
  <si>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medications were reported. It was unknown whether patient received any other vaccines in the 4 weeks prior to COVID-19.  Treatment information was not provided.   Most recent FOLLOW-UP information incorporated above includes: On 27-Dec-2022: Live significant Follow-up appended: Patient details (age group) was added..</t>
  </si>
  <si>
    <t>Patient received 0.25mL of Moderna Covid-19 Vaccine, Bivalent; No adverse event; This spontaneous case was reported by a nurse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No concomitant medications were reported. It was unknown whether patient received any other vaccines in the 4 weeks prior to COVID-19.  Treatment information was not provided.   Most recent FOLLOW-UP information incorporated above includes: On 27-Dec-2022: Live Significant follow-up appended: Patient details (Age group) was added.</t>
  </si>
  <si>
    <t>Patient received 0.25ml of Moderna bivalent vaccine; No adverse event; This spontaneous case was reported by a nurse and describes the occurrence of UNDERDOSE (Patient received 0.25ml of Moderna bivalent vaccine) and NO ADVERSE EVENT (No adverse event) in a  patient of an unknown age and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bivalent vaccine) and NO ADVERSE EVENT (No adverse event). At the time of the report, UNDERDOSE (Patient received 0.25ml of Moderna bivalent vaccine)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bivalent vaccine).    No concomitant drug information was provided.  It was reported that 196 patients had received 0.25 ml of Bivalent Moderna vaccine.   It was unknown if the patient had received any other vaccine 4 weeks prior to COVID-19 vaccine.  No treatment drug information was provided.   Most recent FOLLOW-UP information incorporated above includes: On 27-Dec-2022: Live follow up received narrative updated.</t>
  </si>
  <si>
    <t>Vaccine underdose; No adverse event; This spontaneous case was reported by an other health care professional and describes the occurrence of UNDERDOSE (Vaccine underdose)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(Vaccine underdose) and NO ADVERSE EVENT (No adverse event). At the time of the report, UNDERDOSE (Vaccine underdose)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(Vaccine underdose).    No concomitant medications were reported. It was unknown whether patient received any other vaccines in the 4 weeks prior to COVID-19.  Treatment information was not provided.   Most recent FOLLOW-UP information incorporated above includes: On 27-Dec-2022: Live Significant Follow-up appended: Patient details (Age group) was added.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</si>
  <si>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Concomitant medication was not provided. 196 patients received 0.25mL of Moderna COVID-19 Vaccine, Bivalent. Treatment information was not reported.   Most recent FOLLOW-UP information incorporated above includes: On 27-Dec-2022: Live follow up information received- Case narrative was added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</si>
  <si>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milligram.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medications were reported. It was unknown whether patient received any other vaccines in the 4 weeks prior to COVID-19.  Treatment information was not provided.   Most recent FOLLOW-UP information incorporated above includes: On 27-Dec-2022: Live significant Follow-up appended: Patient details (age group) was added..</t>
  </si>
  <si>
    <t>Patient received 0.25ml of Moderna bivalent vaccine; No adverse Event; This spontaneous case was reported by a nurse and describes the occurrence of UNDERDOSE (Patient received 0.25ml of Moderna bivalent vaccine)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bivalent vaccine) and NO ADVERSE EVENT (No adverse Event). At the time of the report, UNDERDOSE (Patient received 0.25ml of Moderna bivalent vaccine)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bivalent vaccine).    No concomitant drug information was provided.  It was reported that 196 patients had received 0.25 ml of Bivalent Moderna vaccine.   It was unknown if the patient had received any other vaccine 4 weeks prior to COVID-19 vaccine.  No treatment drug information was provided.   Most recent FOLLOW-UP information incorporated above includes: On 27-Dec-2022: Live follow up received patient age group, narrative updated.</t>
  </si>
  <si>
    <t>Patient received 0.25 mL of Moderna Covid-19 Vaccine, Bivalent; No adverse event; This spontaneous case was reported by an other health care professional and describes the occurrence of UNDERDOSE (Patient received 0.25 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 mL of Moderna Covid-19 Vaccine, Bivalent) and NO ADVERSE EVENT (No adverse event). At the time of the report, UNDERDOSE (Patient received 0.25 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 mL of Moderna Covid-19 Vaccine, Bivalent).    No concomitant medications were reported. It was unknown whether patient received any other vaccines in the 4 weeks prior to COVID-19.  Treatment information was not provided.    Most recent FOLLOW-UP information incorporated above includes: On 27-Dec-2022: Live Significant Follow-up appended: Patient details (Age group) was added.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</si>
  <si>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Concomitant medication was not provided. 196 patients received 0.25mL of Moderna COVID-19 Vaccine, Bivalent. Treatment information was not reported.   Most recent FOLLOW-UP information incorporated above includes: On 27-Dec-2022: Live follow up information received.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</si>
  <si>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medications were reported. It was unknown whether patient received any other vaccines in the 4 weeks prior to COVID-19.  Treatment information was not provided.   Most recent FOLLOW-UP information incorporated above includes: On 27-Dec-2022: Live significant Follow-up appended: Patient details (age group) was added.</t>
  </si>
  <si>
    <t>Patient received 0.25mL of Moderna Covid-19 Vaccine, Bivalent; No adverse Event; This spontaneous case was reported by a nurse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No concomitant medications were reported. It was unknown whether patient received any other vaccines in the 4 weeks prior to COVID-19.  Treatment information was not provided.   Most recent FOLLOW-UP information incorporated above includes: On 27-Dec-2022: Live Significant follow-up appended: Patient details (Age group) was added.</t>
  </si>
  <si>
    <t>Patient received 0.25ml of Moderna bivalent vaccine; No adverse event; This spontaneous case was reported by a nurse and describes the occurrence of UNDERDOSE (Patient received 0.25ml of Moderna bivalent vaccine)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bivalent vaccine) and NO ADVERSE EVENT (No adverse event). At the time of the report, UNDERDOSE (Patient received 0.25ml of Moderna bivalent vaccine)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bivalent vaccine).    No concomitant drug information was provided.  It was reported that 196 patients had received 0.25 ml of Bivalent Moderna vaccine.   It was unknown if the patient had received any other vaccine 4 weeks prior to COVID-19 vaccine.  No treatment drug information was provided.   Most recent FOLLOW-UP information incorporated above includes: On 27-Dec-2022: Live follow up received patient age group, narrative updated.</t>
  </si>
  <si>
    <t>Vaccine underdose; No adverse event; This spontaneous case was reported by an other health care professional and describes the occurrence of UNDERDOSE (Vaccine underdose)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(Vaccine underdose) and NO ADVERSE EVENT (No adverse event). At the time of the report, UNDERDOSE (Vaccine underdose)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(Vaccine underdose).  No concomitant medications were reported. It was unknown whether patient received any other vaccines in the 4 weeks prior to COVID-19. Treatment information was not provided.  Reporter did not allow further contact  Most recent FOLLOW-UP information incorporated above includes: On 27-Dec-2022: Non-Significant follow up received: No new medically significant information was received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</si>
  <si>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medications were reported. It was unknown if the patient received any other vaccines in the 4 weeks prior to COVID-19 vaccine. Patient received additional booster dose. No treatment information was provided.   Most recent FOLLOW-UP information incorporated above includes: On 27-Dec-2022: Live Significant follow up received: age group and case narrative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</si>
  <si>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medications were reported. It was unknown if the patient received any other vaccines in the 4 weeks prior to COVID-19 vaccine. Patient received additional booster dose. No treatment information was provided.   Most recent FOLLOW-UP information incorporated above includes: On 27-Dec-2022: Live Significant follow up received: age group and narrative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</si>
  <si>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medications were reported. It was unknown if the patient received any other vaccines in the 4 weeks prior to COVID-19 vaccine. Patient received additional booster dose. No treatment information was provided.   Most recent FOLLOW-UP information incorporated above includes: On 27-Dec-2022: Live significant follow up: Added age group and updated in narrative.</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</si>
  <si>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medications were reported. It was unknown if the patient received any other vaccines in the 4 weeks prior to COVID-19 vaccine. Patient received additional booster dose. No treatment information was provided.   Most recent FOLLOW-UP information incorporated above includes: On 27-Dec-2022: Live Significant follow up received: age group and case narrative updated.</t>
  </si>
  <si>
    <t>Patient received 0.25mL of Moderna Covid-19 Vaccine, Bivalent; No adverse event; This spontaneous case was reported by a nurse and describes the occurrence of UNDERDOSE (Patient received 0.25mL of Moderna Covid-19 Vaccine, Bivalent) and NO ADVERSE EVENT (No adverse event) in an elderly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No concomitant medications were reported.  No treatment medications were reported.   Most recent FOLLOW-UP information incorporated above includes: On 27-Dec-2022: Follow-up information included patient's age group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</si>
  <si>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follow up received contains age group added, narrative updated.</t>
  </si>
  <si>
    <t>196 patients received 0.25 mL of Moderna Covid-19 Vaccine, Bivalent; No adverse event; This spontaneous case was reported by an other health care professional and describes the occurrence of UNDERDOSE (196 patients received 0.25 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 mL of Moderna Covid-19 Vaccine, Bivalent) and NO ADVERSE EVENT (No adverse event). At the time of the report, UNDERDOSE (196 patients received 0.25 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 mL of Moderna Covid-19 Vaccine, Bivalent).    No concomitant medications were reported. It was unknown if the patient received any other vaccines in the 4 weeks prior to COVID-19 vaccine. Patient received additional booster dose. No treatment information was provided.   Most recent FOLLOW-UP information incorporated above includes: On 27-Dec-2022: Live Significant follow up received contains updated age group and case narrative.</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</si>
  <si>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follow up received contains age group added and  narrative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</si>
  <si>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Significant follow up-(Case narrative received)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</si>
  <si>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follow up received contains age group added and narrative updated.</t>
  </si>
  <si>
    <t>as7166b</t>
  </si>
  <si>
    <t>6</t>
  </si>
  <si>
    <t>AS7170B</t>
  </si>
  <si>
    <t>CT</t>
  </si>
  <si>
    <t>gj3274</t>
  </si>
  <si>
    <t>MO</t>
  </si>
  <si>
    <t>Error: Wrong Dose of Vaccine - Too High-</t>
  </si>
  <si>
    <t>Incorrect dose administered</t>
  </si>
  <si>
    <t>Error: Wrong Dose of Vaccine - Too High.</t>
  </si>
  <si>
    <t>Error: Wrong Age for Vaccine Given.</t>
  </si>
  <si>
    <t>unknown</t>
  </si>
  <si>
    <t>Stroke</t>
  </si>
  <si>
    <t>C , Saw Palmetto</t>
  </si>
  <si>
    <t>Moderna 5/15/21, 8/6/21. Positive on 12/30/22</t>
  </si>
  <si>
    <t>Pfizer 3/22/21, 4/12/21. Positive on 12/31/22</t>
  </si>
  <si>
    <t>ME</t>
  </si>
  <si>
    <t>Half-body numbness on right side, lasted 12 hours with residual numbness thereafter. ER visit which referred me to my primary care facility. Heart dysrhythmia/V-tach episodes on daily basis.</t>
  </si>
  <si>
    <t>In process with Cardiac and neurological workups.</t>
  </si>
  <si>
    <t>Lisinopril/HCTZ; Amlodipine; Metropolol; Gabapentin;  Venflaxine; Prazosin</t>
  </si>
  <si>
    <t>None.</t>
  </si>
  <si>
    <t>Depression, hypertension</t>
  </si>
  <si>
    <t>Arrhythmia</t>
  </si>
  <si>
    <t>Ventricular tachycardia</t>
  </si>
  <si>
    <t>By the middle of April 2021, I developed mild bilateral forelimb neuropathy primarily in my hands and toes slowly extending over the next two months to include my arms and thighs and lower half of my feet. I started to have difficulty neck and lower back pain.</t>
  </si>
  <si>
    <t>MRI showed severe disc degeneration that over the course of the last 18 months has continue to degenerate add an unusually expedited rate. The degeneration now includes all vertebrae in my spinal cord. I also have had CSF proteins found during two surgeries.</t>
  </si>
  <si>
    <t>Synthroid .1 OD valsartan 40 MG spironolactone 25 MG  metoprolol succinate 25 MG tablet extended release  tamsulosin 0.4 MG  fluticasone-salmeterol 250-50 MCG/ACT inhaler hydroxychloroquine 200 MG tablet diazePAM 5 mg tablet atorvastatin 20</t>
  </si>
  <si>
    <t>Jone</t>
  </si>
  <si>
    <t>Degenerative disc Chronic renal failure</t>
  </si>
  <si>
    <t>Unknown</t>
  </si>
  <si>
    <t>Penicillin</t>
  </si>
  <si>
    <t>Back pain</t>
  </si>
  <si>
    <t>CSF protein</t>
  </si>
  <si>
    <t>Intervertebral disc degeneration</t>
  </si>
  <si>
    <t>Magnetic resonance imaging spinal abnormal</t>
  </si>
  <si>
    <t>Neck pain</t>
  </si>
  <si>
    <t>#EN6198</t>
  </si>
  <si>
    <t>#EW0164</t>
  </si>
  <si>
    <t>Neuropathy peripheral</t>
  </si>
  <si>
    <t>Spinal cord operation</t>
  </si>
  <si>
    <t>Patient was given a dose from a vial that was initially punctured 29 hours prior. Per Moderna, the dose is valid.</t>
  </si>
  <si>
    <t>Poor quality product administered</t>
  </si>
  <si>
    <t>AS7147B</t>
  </si>
  <si>
    <t>Heart Pounding.  Irregular heartbeat.  Holter monitor showed 34% PVC's.</t>
  </si>
  <si>
    <t>Holter Monitor 10/1/2022 showed 34% PVC's</t>
  </si>
  <si>
    <t>100 mg Allopurinol 10 mg Lipitor 88 micrograms Synthroid 200 mg Magnesium Daily vitamin</t>
  </si>
  <si>
    <t>Electrocardiogram ambulatory abnormal</t>
  </si>
  <si>
    <t>Heart rate irregular</t>
  </si>
  <si>
    <t>Ventricular extrasystoles</t>
  </si>
  <si>
    <t>AS7143C</t>
  </si>
  <si>
    <t>Patient came to the ED with complaints of shortness of breath requiring the use of oxygen via nasal cannula.  Patient admitted for Covid pneumonia and treated with remdesivir.</t>
  </si>
  <si>
    <t>COVID-19 pneumonia</t>
  </si>
  <si>
    <t>The patient did not actually have an adverse event.  She received two bivalent boosters 3 months apart.  She received the first bivalent booster of moderna on 9/21 just as we were transitioning from the old booster to the new bivalent and she didn't realize it.  She saw on tv there was a new booster in December so she came in to get it and told us she needed the new booster.  Her card date said 9/21/22 so she was due for the new booster but we didn't realize she'd already received the bivalent.  The patient hasn't had any issues so far.  The doctor has been notified, and we spoke to the patient to let her know not to get anymore boosters until guidelines change or there is a different one available.</t>
  </si>
  <si>
    <t>Alendronate, Constulose, Potassium, Fluticasone, Eliquis, Montelukast, Pramipexole, Amiodarone, Trazodone, Famotidine, Furosemide, Sertraline, Omeprazole</t>
  </si>
  <si>
    <t>Tramadol</t>
  </si>
  <si>
    <t>023h22a</t>
  </si>
  <si>
    <t>Patient presented with acute hypoxic respiratory failure secondary to COVID-19</t>
  </si>
  <si>
    <t>Acute respiratory failure</t>
  </si>
  <si>
    <t>005M21A</t>
  </si>
  <si>
    <t>939905</t>
  </si>
  <si>
    <t>038A21A</t>
  </si>
  <si>
    <t>AS7164B</t>
  </si>
  <si>
    <t>Symptoms started on 1/1/23. Treatment plan includes admission and PT/OT.</t>
  </si>
  <si>
    <t>HTN, CKD stage 3, Afib.</t>
  </si>
  <si>
    <t>Tape</t>
  </si>
  <si>
    <t>General symptom</t>
  </si>
  <si>
    <t>TN</t>
  </si>
  <si>
    <t>Anterior Uveitis. started roughly 2 months after COVID booster shot. first time I ever had it. no history of COVID infection at the time.</t>
  </si>
  <si>
    <t>obesity</t>
  </si>
  <si>
    <t>Iridocyclitis</t>
  </si>
  <si>
    <t>1 month after the booster I woke up and could not breathe. I had several scans and eventually had to have a stent implanted and was placed on oxygen and several new medicines which I never needed prior to this booster. I was prescribed several new medicines afterward as follows: Bumex 0.5-1.0 mg, Montelukast 10 mg, Carvedilol 3.124 mg, Entrtesto 49/51 mg, Plavix 75 mg, Jardiance 10 mg</t>
  </si>
  <si>
    <t>Complete PFT W + WP BRONCHODILATOR 10/10/22 ; INTERVENTIONAL CATH PROCEDURE 8/5/22; VPOD OVERNIGHT OXIMETRY; CVC LHC LEFT HEART CATH 7/22/22; CT CARDIAC W/CONTRAST 7/19/22; CT CHEST W/CONTRAST 6/29/22; STRESS TEST 3/29/22; EKG 2/23/22</t>
  </si>
  <si>
    <t>Certizine 10 mg, Gabapentin 100-300 mg, Glipizidre 2.5 mg, Furosemide 40 mg, Losartan 100 mg, Mucinex 1000 mg, Atorvastatin 20 mg, Famotidine 40 mg, Levothyroxine 112.mcg, Omeprazole 20 mg, Metformin 2000 mg, L-Lysine 500-1200 mg,  Calcium</t>
  </si>
  <si>
    <t>Sleep apnea, diabetes type 2, high blood pressure, trigeminal neuralgia Since I took the booster of ModernaCovid -19 Lot 033F21A on 12/9/21, beginning 1/9/22 I have had breathing issues and heart issues which I did not have prior to that. In Dec. 2021 all my blood labs were perfect and my doctor said my health was above average for my age. After that on Jan. 9, 2022 I woke up and could not breathe. I had to have a stent implanted and was prescribed 2ml of oxygen at night. I didn't have any of this issue before the booster.</t>
  </si>
  <si>
    <t>Alli, Tenuate Dosopan, paper tape, Fentanyl</t>
  </si>
  <si>
    <t>Cardiac disorder</t>
  </si>
  <si>
    <t>Cardiac stress test</t>
  </si>
  <si>
    <t>Catheterisation cardiac</t>
  </si>
  <si>
    <t>Computerised tomogram thorax</t>
  </si>
  <si>
    <t>033F21A</t>
  </si>
  <si>
    <t>Pulmonary function test</t>
  </si>
  <si>
    <t>Scan abnormal</t>
  </si>
  <si>
    <t>Scan with contrast</t>
  </si>
  <si>
    <t>Stent placement</t>
  </si>
  <si>
    <t>Symptoms - Fullness in Ear, Tinnitus</t>
  </si>
  <si>
    <t>2/18/21 - ENT Exam, Hearing Test  4/16/21 - MRI Scan (Nasal) 5/14/21 - MRI Scan (Neuro)</t>
  </si>
  <si>
    <t>Acoustic stimulation tests</t>
  </si>
  <si>
    <t>Ear discomfort</t>
  </si>
  <si>
    <t>022M20A</t>
  </si>
  <si>
    <t>SD</t>
  </si>
  <si>
    <t>Fluzone High-Dose Quad Injection; Red, bumpy, itchy rash 3" irregular around injection site.  Lasted approximately 1 week.  Scabbed over in approximately 1 week.</t>
  </si>
  <si>
    <t>Lisinopril; metoprolol; Zetia; atorvastatin; low dose aspirin; metformin; Farxiga; D3; B12; Multi-Vitamin</t>
  </si>
  <si>
    <t>diabetes; HBP - all controlled</t>
  </si>
  <si>
    <t>Injection site scab</t>
  </si>
  <si>
    <t>Rash erythematous</t>
  </si>
  <si>
    <t>SANOFI PASTEUR</t>
  </si>
  <si>
    <t>0293866</t>
  </si>
  <si>
    <t>INFLUENZA (SEASONAL) (FLUZONE HIGH-DOSE QUADRIVALENT)</t>
  </si>
  <si>
    <t>something crawling inside her body abdominal pain which lead to cervical  and brain cancer stage 4</t>
  </si>
  <si>
    <t>12/29/2022</t>
  </si>
  <si>
    <t>cervical cancer stage 4 leading to death</t>
  </si>
  <si>
    <t>penicillin</t>
  </si>
  <si>
    <t>Abdominal pain</t>
  </si>
  <si>
    <t>Brain neoplasm malignant</t>
  </si>
  <si>
    <t>Cervix carcinoma stage IV</t>
  </si>
  <si>
    <t>Formication</t>
  </si>
  <si>
    <t>046821A</t>
  </si>
  <si>
    <t>CO</t>
  </si>
  <si>
    <t>Heart palpitations, shortness of breath, hand tremors</t>
  </si>
  <si>
    <t>thyroid tests, hemoglobin tests</t>
  </si>
  <si>
    <t>Haemoglobin</t>
  </si>
  <si>
    <t>Thyroid function test</t>
  </si>
  <si>
    <t>EW0196</t>
  </si>
  <si>
    <t>Patient previously received all Pfizer Covid vaccines.  She received Moderna Bivalent and stated that several days later she had a rash that comes and goes all over her feet and legs or arms and hands.  She has been taking oral Benadryl, but the rash, according to the patient can make it difficult to walk once it appears.  She states that it can only be due to the vaccine and no other cause.</t>
  </si>
  <si>
    <t>043h224</t>
  </si>
  <si>
    <t>Patient presents to the ED with shortness of breath, cough, fever, and generalized weakness.  Patient was admitted to the hospital with Covid and treated with remdesivir.</t>
  </si>
  <si>
    <t>Noticed bug bite on Monday by Wednesday  a rash/blisters had spread all up leg.  Went to doctor Thursday...diagnosed with shingles. Doctor prescribed Advil 3x day and  starting 9/22/22 Valacyclovir  for 7 days. Shooting pain, charley horse pains,  burning while frequently urinating  (whole left leg and crotch area rash/blisters and pain). Barely able to walk. Rash lasted approx. 3 weeks, pain lasted approx. 10 weeks, still tender skin at 15 weeks.</t>
  </si>
  <si>
    <t>Arthropod bite</t>
  </si>
  <si>
    <t>Blister</t>
  </si>
  <si>
    <t>Burning sensation</t>
  </si>
  <si>
    <t>Herpes zoster</t>
  </si>
  <si>
    <t>GH9694</t>
  </si>
  <si>
    <t>Muscle spasms</t>
  </si>
  <si>
    <t>Pain of skin</t>
  </si>
  <si>
    <t>Pollakiuria</t>
  </si>
  <si>
    <t>acute otitis media</t>
  </si>
  <si>
    <t>AEROBIC BACTERIAL CULTURE, STAIN 12/5/2022 ANAEROBIC CULTURE 12/5/2022</t>
  </si>
  <si>
    <t>Fish oil, Vitamin D-3, Multivitamin</t>
  </si>
  <si>
    <t>hayfever</t>
  </si>
  <si>
    <t>58, 11/23/2021, Pfizer Booster FJ1620</t>
  </si>
  <si>
    <t>Bacterial test</t>
  </si>
  <si>
    <t>Culture</t>
  </si>
  <si>
    <t>Otitis media acute</t>
  </si>
  <si>
    <t>GH9703</t>
  </si>
  <si>
    <t>Patient received 4th dose (2nd booster) and within less than 1 month developed severe and refractory thrombocytopenia requiring hospitalization. Also noted to have a bone marrow biopsy that is concerning for ACUTE LEUKEMIA</t>
  </si>
  <si>
    <t>Bone marrow biopsy originally concerning for Acute leukemia, being repeated now but shows severe fibrosis and at least 18% blasts</t>
  </si>
  <si>
    <t>Biopsy bone marrow abnormal</t>
  </si>
  <si>
    <t>Blast cells present</t>
  </si>
  <si>
    <t>Fibrosis</t>
  </si>
  <si>
    <t>Thrombocytopenia</t>
  </si>
  <si>
    <t>GJ2524</t>
  </si>
  <si>
    <t>vaccine was frozen rather than refrigerated. dose was given to patient. no symptoms reported. revaccination offered to patient</t>
  </si>
  <si>
    <t>Patient was standing against the wall. She leaned her head back and hit her head on the wall, at which point she dropped her phone. The patient then proceeded to bend down and pick up the phone when she passed out and hit her head on the door hinge. The pharmacist was immediately called into the immunization room and the patient's mother helped the patient sit up. After approximately 1 minute, the patient was helped up and sat down on the bench. The pharmacist checked on the patient and offered her a bottle of water. Although the patient was bleeding from a cut on her head, the patient and her mother refused ambulatory services and were given the room. The pharmacist periodically checked in on the patient and after approximately 10 minutes, the patient and her mother left the facility.</t>
  </si>
  <si>
    <t>Cryselle, Sertraline and Spironolactone</t>
  </si>
  <si>
    <t>No known Health conditions</t>
  </si>
  <si>
    <t>No known allergies</t>
  </si>
  <si>
    <t>Fall</t>
  </si>
  <si>
    <t>Wound</t>
  </si>
  <si>
    <t>Wound haemorrhage</t>
  </si>
  <si>
    <t>GJ3277</t>
  </si>
  <si>
    <t>GLAXOSMITHKLINE BIOLOGICALS</t>
  </si>
  <si>
    <t>2995K</t>
  </si>
  <si>
    <t>INFLUENZA (SEASONAL) (FLUARIX QUADRIVALENT)</t>
  </si>
  <si>
    <t>Breakthrough case admission after 3 vaccines Moderna 4/22/21 Lot# 002C21A;  Moderna 05/20/21 Lot# 002C21A;  Moderna 11/13/21 Lot# 091D21A</t>
  </si>
  <si>
    <t>COVID+</t>
  </si>
  <si>
    <t>Vaccine breakthrough infection</t>
  </si>
  <si>
    <t>091D21A</t>
  </si>
  <si>
    <t>Breakthrough case admission after one dose Janssen vaccine</t>
  </si>
  <si>
    <t>COVID +</t>
  </si>
  <si>
    <t>207A21A</t>
  </si>
  <si>
    <t>Breakthrough case after 4 vaccines  Moderna 3/3/21 Lot# 030A21A;  Moderna 4/3/21 Lot# 031B21A;  Moderna 12/10/21 Lot# 013F21A; Pfizer 8/1/22 Lot# FP7139</t>
  </si>
  <si>
    <t>FP7139</t>
  </si>
  <si>
    <t>Dermatological ulceration  Lichen Planus  -arm, mouth and genital parts.</t>
  </si>
  <si>
    <t>No</t>
  </si>
  <si>
    <t>Ibuprofène</t>
  </si>
  <si>
    <t>Lichen planus</t>
  </si>
  <si>
    <t>Skin ulcer</t>
  </si>
  <si>
    <t>043D21A</t>
  </si>
  <si>
    <t>Breakthrough case admission after 5 vaccines 1/25/21 Moderna Lot# 029L20A;  Moderna 2/25/21 Lot# 010A21A;  Moderna 10/21/21 Lot# 076C21A;  MOderna 4/8/22 Lot# 066K21A;  Pfizer 9/27/22 Lot# GH9703</t>
  </si>
  <si>
    <t>external COVID +</t>
  </si>
  <si>
    <t>vaccine was frozen rather than refrigerated. patient was given dose. no symptoms reported. revaccination offered to patient.</t>
  </si>
  <si>
    <t>Breakthrough case admission after 2 vaccines Moderna 2/12/22 Lot# 083J21A;  Moderna 3/19/22 Lot# 066K21A</t>
  </si>
  <si>
    <t>066K21A</t>
  </si>
  <si>
    <t>Breakthrough case admission after three vaccines Moderna 4/2/21 Lot# 047A21A;  Moderna 4/30/21 Lot# 017B21A;  Moderna 12/21/21 Lot# 032H21A</t>
  </si>
  <si>
    <t>032H21A</t>
  </si>
  <si>
    <t>Breakthrough case admission after 2 vaccines  Moderna 1/5/21 LOt# 026L20A;  Moderna 2/1/21 Lot# 007M20A</t>
  </si>
  <si>
    <t>007M20A</t>
  </si>
  <si>
    <t>Hearing loss in right ear for two days, feeling was like like water in ear (which there was not). Also had pain all over body for several hours, plus and major tingling in left arm and hand.</t>
  </si>
  <si>
    <t>Vit. B, C, D Calcium, Magnesium, CBD Gummies, Delta9 Albuterol Sulfate HF inhaler</t>
  </si>
  <si>
    <t>Asthma</t>
  </si>
  <si>
    <t>Advair lobster</t>
  </si>
  <si>
    <t>Breakthrough case admission after 4 vaccines  Moderna 1/12/21 Lot# 012L20A;  Moderna 2/9/21 Lot# 004M20A;  MOderna 12/15/21 Lot# 060H21A;  MOderna 12/15/22 Lot# 024H22A</t>
  </si>
  <si>
    <t>024H22A</t>
  </si>
  <si>
    <t>Patient was administer bivalent dose in error.   He still needs to complete the primary series.</t>
  </si>
  <si>
    <t>NKA</t>
  </si>
  <si>
    <t>AS7171B</t>
  </si>
  <si>
    <t>.5</t>
  </si>
  <si>
    <t>Patient received Pfizer bivalent covid booster instead of Pfizer primary monovalent 1st dose vaccine.  Both of which are maroon vials.  No known adverse effects reported by patients' parent.</t>
  </si>
  <si>
    <t>Breakthrough case admission after 4 vaccines Moderna 2/1/21 Lot# 031M20A;  Moderna 3/13/21 Lot# 045A21A;  Moderna 11/1/21 Lot# 039F21A;  Pfizer 10/24/22 Lot # GJ3277</t>
  </si>
  <si>
    <t>numbness in arms and legs   tingling in fingers   too dizzy to walk without aid   very unsteady</t>
  </si>
  <si>
    <t>10/07/2022    Emergency room tests at local hospital. All test results are online</t>
  </si>
  <si>
    <t>Anoro, Glucosomine and Calcium</t>
  </si>
  <si>
    <t>COPD</t>
  </si>
  <si>
    <t>dairy products</t>
  </si>
  <si>
    <t>Balance disorder</t>
  </si>
  <si>
    <t>Blood clots in both legs, both lower lungs, and the atria of the heart</t>
  </si>
  <si>
    <t>Started on eliquis,  bleeding due to eliquis, multiple blood transfusions, hospice called in due to massive/extensive blood clots from the Vaccine</t>
  </si>
  <si>
    <t>atorvastatin metoprolol</t>
  </si>
  <si>
    <t>HTN Dyslipidemia</t>
  </si>
  <si>
    <t>Atrial thrombosis</t>
  </si>
  <si>
    <t>Haemorrhage</t>
  </si>
  <si>
    <t>007B21A</t>
  </si>
  <si>
    <t>Transfusion</t>
  </si>
  <si>
    <t>Extreme swollen face from neck up.  On a road trip at the time, stopped at urgent care where I received a steroid shot.  Occurred again 3 days later, recited another steroid shot at another urgent care. Occurred 4 days later where I saw my now retired dermatologist, Dr. PRIVATE who gave me another steroid shot.</t>
  </si>
  <si>
    <t>No lab tests.   Visual observation only</t>
  </si>
  <si>
    <t>0</t>
  </si>
  <si>
    <t>Fatty liver,</t>
  </si>
  <si>
    <t>Penicillin, procardia, all narcotics</t>
  </si>
  <si>
    <t>Swelling face</t>
  </si>
  <si>
    <t>049d22a</t>
  </si>
  <si>
    <t>Staff member reports not feeling well fever</t>
  </si>
  <si>
    <t>At home test taken results POSITIVE for COVID-19</t>
  </si>
  <si>
    <t>FL3204</t>
  </si>
  <si>
    <t>EW0183</t>
  </si>
  <si>
    <t>EW0173</t>
  </si>
  <si>
    <t>upon receiving the updated bivalent pfizer covid 19 vaccine, the patient fainted and began to display signs and symptoms of anaphylaxis. she was there with her parents, and was helped to the floor so she was not injured from a fall. A technician yelled for the pharmacist on duty who administered epinephrine while 911 was called. the pharmacist stayed with patient monitoring symptoms until an ambulance arrived. She was taken to the emergency room where she was treated for anaphylaxis. the pharmacist followed up the next day with the family when she picked up her er prescriptions and had appeared to have made a full recovery.</t>
  </si>
  <si>
    <t>CRYSELLE, CETIRIZINE 10MG</t>
  </si>
  <si>
    <t>PINE NUTS</t>
  </si>
  <si>
    <t>Anaphylactic reaction</t>
  </si>
  <si>
    <t>gj3275</t>
  </si>
  <si>
    <t>VA</t>
  </si>
  <si>
    <t>Palpitation through out the body, increased heart beat, rash on her face  Given Diphenhydramine 25 mg.  Checked blood pressure and it was high 148, and 160 then went down to 128.  Patient said she did not feel palpitation anymore after 10-15 min.   Patient was told to monitor blood pressure at home and would feel drowsy due to allergy medication.  She was sent to home with her son.</t>
  </si>
  <si>
    <t>Hypertension</t>
  </si>
  <si>
    <t>gj6743</t>
  </si>
  <si>
    <t>FLUA4</t>
  </si>
  <si>
    <t>346335</t>
  </si>
  <si>
    <t>INFLUENZA (SEASONAL) (FLUAD QUADRIVALENT)</t>
  </si>
  <si>
    <t>Pt was given bivalent covid for first covid immunization. No adverse events known at this time.</t>
  </si>
  <si>
    <t>GJ6738</t>
  </si>
  <si>
    <t>High heart rate, hands turned purple, high fever, dizziness,chills, body aches, orthostatic intolerance. All within 1 day of dose. Diagnosed with POTS thereafter. Medications have helped tachycardia but continue to have brain fog, fatigue, exercise intolerance, heat/humidity intolerance.</t>
  </si>
  <si>
    <t>Tilt table test June 2021; echocardiogram June 2021.</t>
  </si>
  <si>
    <t>SCH</t>
  </si>
  <si>
    <t>MALS</t>
  </si>
  <si>
    <t>Cephlasporins</t>
  </si>
  <si>
    <t>Exercise tolerance decreased</t>
  </si>
  <si>
    <t>EW 0153</t>
  </si>
  <si>
    <t>Humidity intolerance</t>
  </si>
  <si>
    <t>Orthostatic intolerance</t>
  </si>
  <si>
    <t>Postural orthostatic tachycardia syndrome</t>
  </si>
  <si>
    <t>Skin discolouration</t>
  </si>
  <si>
    <t>Temperature intolerance</t>
  </si>
  <si>
    <t>Tilt table test</t>
  </si>
  <si>
    <t>patient was given bivalent dose when they were expecting first dose in the series.</t>
  </si>
  <si>
    <t>Patient was vaccinated beyond use date of 5/6/2022. No symptoms reported by patient.</t>
  </si>
  <si>
    <t>None reported</t>
  </si>
  <si>
    <t>None Reported</t>
  </si>
  <si>
    <t>FL3209</t>
  </si>
  <si>
    <t>Occasional extremely high blood pressure (as high as 240/100)</t>
  </si>
  <si>
    <t>Nothing other than measuring blood pressure - firstly in doctors office and then at home with home instrument</t>
  </si>
  <si>
    <t>Vaccine was frozen rather than refrigerated. patient was given dose. no symptoms reported. revaccination offered to patient</t>
  </si>
  <si>
    <t>Patient was administered vaccine that was found to be over diluted on reconstitution.</t>
  </si>
  <si>
    <t>FK5618</t>
  </si>
  <si>
    <t>Vaccine administration error: Wrong product selected for age. Patient was in with her younger sister for their Pfizer Bivalent COVID-19 vaccinations. The nurse (RN who is also their grandmother) selected the 10mcg/0.2 mL Pfizer Bivalent COVID-19 formulation (for 5-11 yr olds) and administered it to the 16 yr old granddaughter instead of the 10 year old granddaughter. The 10 mcg/0.2 mL dose was given in the Left Deltoid and the error was immediately recognized. The nurse reported the error to her supervisor (RN) and the supervising physician (DO). The local DOH was called and a voicemail left regarding the error and documentation. Based on the CDC guidance to complete the dose, a</t>
  </si>
  <si>
    <t>Differin gel 0.1% (apply topically as directed)</t>
  </si>
  <si>
    <t>Flu-like illness 12/8/22-12/13/22;</t>
  </si>
  <si>
    <t>Vasovagal syncope (08/31/2021); Panic Disorder (02/17/22)</t>
  </si>
  <si>
    <t>KS</t>
  </si>
  <si>
    <t>Client and family came by to receive the Bi-valent booster made by Moderna. They received the mono-valent booster in error. The family has been notified, and advised about potential adverse reactions such as a sore arm in the morning. The family was also advised to wait 2 months before getting the bivalent booster in accordance with current recommendations. The family members seemed frustrated, but understanding and appreciative of the pharmacy?s openness with them regarding the situation. Contributing factors include high volume, similarities between the two packages, improper workflow by the pharmacist, and storage of the two similar medications directly next to each other.</t>
  </si>
  <si>
    <t>AR6965B</t>
  </si>
  <si>
    <t>FLUC4</t>
  </si>
  <si>
    <t>348384</t>
  </si>
  <si>
    <t>INFLUENZA (SEASONAL) (FLUCELVAX QUADRIVALENT)</t>
  </si>
  <si>
    <t>FM9992</t>
  </si>
  <si>
    <t>Itching and hives over entire body, mainly torso and legs</t>
  </si>
  <si>
    <t>EW0168</t>
  </si>
  <si>
    <t>EW0217</t>
  </si>
  <si>
    <t>NH</t>
  </si>
  <si>
    <t>I got a shot in my left arm. There was immediate pain in my arm. This was the most painful shot(by far) that I've ever had. My left arm became pretty much useless, I couldn't lift it above waist level without pain. I went to a doctor when after a month the pain was still there and not getting any better. The Doctor had no idea what was the problem. I had x-rays, but they found nothing. The Doctor after two months gave me a cortisone shot. This did nothing for me. After about 6 months, the pain finally went away. I was told that you could get that kind of reaction if the shot is given to high on the shoulder, I accepted that. When I got my next booster, I got it in my right arm. After about 3 days, I started feeling pain in my right shoulder and still do.</t>
  </si>
  <si>
    <t>Eliquis, Dofetilide, Metoprolol, Furosemide, Spironolactone, Lisinopril.</t>
  </si>
  <si>
    <t>Irregular heartbeat</t>
  </si>
  <si>
    <t>Immediate post-injection reaction</t>
  </si>
  <si>
    <t>Injected limb mobility decreased</t>
  </si>
  <si>
    <t>067f21a</t>
  </si>
  <si>
    <t>X-ray normal</t>
  </si>
  <si>
    <t>FL0007</t>
  </si>
  <si>
    <t>Patient was vaccinated beyond use date of 7/6/2022. No symptoms reported by patient.</t>
  </si>
  <si>
    <t>058A22-2A</t>
  </si>
  <si>
    <t>I RECEIVED THE VACCINE 10-11-22 IN THE AFTERNOON.  I WOKE UP ABOUT 12 OR 1 AM IN EXTREME PAIN.  MY CERVICAL SPINE WAS ON FIRE, MUSCLES HORRIBLY TAUT AND A KILLER AND I DO MEAN KILLER MIGRAINE.</t>
  </si>
  <si>
    <t>MRI, ECHOCARDIOGRAM, BRAIN CT, CERVICAL SPINE MRI, AND CERVICAL SPINE FLEX MRI, I HAVE SEEN MY INTERNIST, CARDIOLOGIST, NEUROLOGIST, ORTHOPEDIC SURGEON,  HAD PT. AND SEEN A NEUROSURGEON.</t>
  </si>
  <si>
    <t>Levothyroxine 88mcg Rosuvastatin 20 mg. Bayer Aspirin 81 mg.</t>
  </si>
  <si>
    <t>Computerised tomogram head</t>
  </si>
  <si>
    <t>Magnetic resonance imaging spinal</t>
  </si>
  <si>
    <t>NDC; 80777-0282</t>
  </si>
  <si>
    <t>Sleep disorder</t>
  </si>
  <si>
    <t>Spinal pain</t>
  </si>
  <si>
    <t>RI</t>
  </si>
  <si>
    <t>Facial right sided numbness, tingling and sensitivity lasting 2 days starting a couple hours after receiving covid booster (bivalent)</t>
  </si>
  <si>
    <t>Sensitive skin</t>
  </si>
  <si>
    <t>Patient was vaccinated beyond use date of 7/6/2022.  No symptoms reported by patient.</t>
  </si>
  <si>
    <t>.1</t>
  </si>
  <si>
    <t>Patient was vaccinated beyond use date of 7/20/2022.  No symptoms reported.</t>
  </si>
  <si>
    <t>Patient was vaccinated beyond use date of 7/20/2022. No symptoms reported.</t>
  </si>
  <si>
    <t>Patient was vaccinated beyond use date of 10/8/2022. No symptoms reported by patient.</t>
  </si>
  <si>
    <t>.0</t>
  </si>
  <si>
    <t>no symptoms,  pt received bivalent booster shot vs receiving primary series pfizer.  pt has no symptoms of any ILL effect.  pt just notified primary doctor that they received bivalent vs primary series.</t>
  </si>
  <si>
    <t>gj6738</t>
  </si>
  <si>
    <t>vaccine was frozen rather than refrigerated. patient was given dose. no symptoms reported. revaccination offered.</t>
  </si>
  <si>
    <t>Patient reports a raised rash on 1/2 of his body.  Rash comes and goes and is more severe at times than others.  Patient has used a topical benadryl product along with zyrtec 10mg orally and famotidine 20mg orally</t>
  </si>
  <si>
    <t>NONE</t>
  </si>
  <si>
    <t>Rash papular</t>
  </si>
  <si>
    <t>gj6742</t>
  </si>
  <si>
    <t>Fatigue     After second Moderna vaccine given on 3/4/21, Started with pain in her arm and headache that night.  Next day she had a fever 103.0, palpitations, lightheaded, joint pain/muscle pain, SOB, blood pressure 125/55, HR 125.  Many symptoms lasted until Sunday.  Still doesn't feel right.  Has been taking tylenol for the fever.   generalized malaise, fatigue, heart palpitations and blood pressure fluctuations.  Patient reports she received the 2nd Moderna vaccine  and had symptoms that started approximately 24 hours after the vaccine was administered.  Patient reported fever up to 103 initially which is since resolved, she has had continued myalgias, joint pain fatigue and heart palpitations.  Patient denies any shortness of breath or difficulty breathing.</t>
  </si>
  <si>
    <t>EKG 12-lead  3/11/21 Normal sinus rhythmLow voltage QRSBorderline ECGWhen compared with ECG of 28-JUN-2016 17:42,No significant change was foundConfirmed on 3/11/2021 12:34:43 PM</t>
  </si>
  <si>
    <t>albuterol (PROVENTIL HFA,VENTOLIN HFA) 90 mcg/act inhaler, Inhale 2 puffs every 4 (four) hours as needed, Disp: , Rfl:  ?  ascorbic acid (C 500) 500 MG tablet, TAKE TWO TABLETS BY MOUTH DAILY., Disp: , Rfl:  ?  calcium gluconate 500 mg tabl</t>
  </si>
  <si>
    <t>Complex Regional Pain Syndrome Type 2, Postural Orthostatic Tachycardia Syndrome</t>
  </si>
  <si>
    <t>Penicillins, Erythromycin</t>
  </si>
  <si>
    <t>Blood pressure fluctuation</t>
  </si>
  <si>
    <t>Electrocardiogram normal</t>
  </si>
  <si>
    <t>003A21A</t>
  </si>
  <si>
    <t>Chronic Spontaneous idiopathic Urticaria. Onset at twelve days from vacination. Prutic eruptions moveing from one location fading then starting in another location. Whole-body effected. Treatment with prednisone on a tapered dose with Dyphenhyramine and Cetirizine.   After three weeks Ceyirizine daily with Dyphenhyramine as needed for breakthrough.  The time course: currently ungoing from 07/14/2022 to present with daily treatment needed to alleviate symtoms.</t>
  </si>
  <si>
    <t>Visual examination</t>
  </si>
  <si>
    <t>Pantoprazole 1BID, B12000 sub, D32000 Mag400</t>
  </si>
  <si>
    <t>Von Willebrand disease</t>
  </si>
  <si>
    <t>Chronic spontaneous urticaria</t>
  </si>
  <si>
    <t>036K20A</t>
  </si>
  <si>
    <t>COVID19 (COVID19 (UNKNOWN))</t>
  </si>
  <si>
    <t>031M20A</t>
  </si>
  <si>
    <t>051F21A</t>
  </si>
  <si>
    <t>054A22A</t>
  </si>
  <si>
    <t>Patient was given a dose of Pfizer Bivalent as her 2nd dose of her primary series instead of the Pfizer (grey cap).</t>
  </si>
  <si>
    <t>Morphine</t>
  </si>
  <si>
    <t>196 patients received 0.25mL of Moderna Covid-19 Vaccine, Bivalent; No adverse event; This spontaneous case was reported by an other health care professional and describes the occurrence of OVERDOSE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OVERDOSE (196 patients received 0.25mL of Moderna Covid-19 Vaccine, Bivalent) and NO ADVERSE EVENT (No adverse event). At the time of the report, OVERDOSE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OVERDOSE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follow up received contains age group added and narrative updated.</t>
  </si>
  <si>
    <t>Overdose</t>
  </si>
  <si>
    <t>196 patients received 0.25 mL of Moderna Covid-19 Vaccine, Bivalent; No adverse Event; This spontaneous case was reported by an other health care professional and describes the occurrence of UNDERDOSE (196 patients received 0.25 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 mL of Moderna Covid-19 Vaccine, Bivalent) and NO ADVERSE EVENT (No adverse Event). At the time of the report, UNDERDOSE (196 patients received 0.25 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 mL of Moderna Covid-19 Vaccine, Bivalent).    No concomitant medications were reported. It was unknown if the patient received any other vaccines in the 4 weeks prior to COVID-19 vaccine. Patient received additional booster dose. No treatment information was provided.   Most recent FOLLOW-UP information incorporated above includes: On 27-Dec-2022: Live Significant follow up received: age group and narrative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</si>
  <si>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This case was linked to US-MODERNATX, INC.-MOD-2022-689916 (E2B Linked Report).   Most recent FOLLOW-UP information incorporated above includes: On 27-Dec-2022: Follow up received wherein the patient age group and narrative updated.; Sender's Comments:  US-MODERNATX, INC.-MOD-2022-689916:</t>
  </si>
  <si>
    <t>Patient received 0.25mL of Moderna Covid-19 Vaccine, Bivalent; No adverse event; This spontaneous case was reported by an other health care professional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Dosage text was reported as Additional Booster.   196 patients received 0.25ml of Moderna Covid-19 Vaccine, Bivalent. It was unknown if the patient received any other vaccines in the 4 weeks prior to COVID-19 vaccine. No concomitant medications was provided. No treatment medications was provided.   Most recent FOLLOW-UP information incorporated above includes: On 27-Dec-2022: Live NonSignificant follow up</t>
  </si>
  <si>
    <t>husband also got the COVID-19; This spontaneous case was reported by a patient family member or friend and describes the occurrence of COVID-19 (husband also got the COVID-19) in a male patient of an unknown age who received mRNA-1273 BIVALENT .222 (MODERNA COVID-19 VACCINE, BIVALENT (ORIGINAL AND OMICRON BA.4/BA.5)) for COVID-19 prophylaxis.    Co-suspect product included non-company product TOZINAMERAN (PFIZER BIONTECH COVID-19 VACCINE) for an unknown indication.    No Medical History information was reported.   On an unknown date, the patient received dose of mRNA-1273 BIVALENT .222 (MODERNA COVID-19 VACCINE, BIVALENT (ORIGINAL AND OMICRON BA.4/BA.5)) (unknown route) 1 dosage form On an unknown date, received dose of mRNA-1273 BIVALENT .222 (MODERNA COVID-19 VACCINE, BIVALENT (ORIGINAL AND OMICRON BA.4/BA.5)) (unknown route) dosage was changed to 1 dosage form, dose of mRNA-1273 BIVALENT .222 (MODERNA COVID-19 VACCINE, BIVALENT (ORIGINAL AND OMICRON BA.4/BA.5)) (unknown route) dosage was changed to 1 dosage form and dose of TOZINAMERAN (PFIZER BIONTECH COVID-19 VACCINE) (unknown route) 1 dosage form. and dose of TOZINAMERAN (PFIZER BIONTECH COVID-19 VACCINE) (unknown route) dosage was changed to 1 dosage form. On an unknown date, the patient experienced COVID-19 (husband also got the COVID-19). At the time of the report, COVID-19 (husband also got the COVID-19) outcome was unknown.      DIAGNOSTIC RESULTS (normal ranges are provided in parenthesis if available): On an unknown date, SARS-CoV-2 test: Positive.         No concomitant medications were reported.  The reporter stated that the patient had none but some mild symptoms of COVID-19, not recently and the reporter was not sure about which medication did the physician prescribed to the patient but believed that it was Paxlovid.   This case was linked to US-MODERNATX, INC.-MOD-2021-385994 (E2B Linked Report).   Reporter did not allow further contact; Sender's Comments:  US-MODERNATX, INC.-MOD-2021-385994:Wife's case, same reporter</t>
  </si>
  <si>
    <t>Test Name: COVID-19 virus test; Test Result: Positive</t>
  </si>
  <si>
    <t>found dead; This spontaneous case was reported by a consumer and describes the occurrence of DEATH (found dead) in a male patient of an unknown age who received mRNA-1273 BIVALENT .222 (MODERNA COVID-19 VACCINE, BIVALENT (ORIGINAL AND OMICRON BA.4/BA.5)) for COVID-19 prophylaxis.     Concurrent medical conditions included Diabetic.    On an unknown date, the patient received dose of mRNA-1273 BIVALENT .222 (MODERNA COVID-19 VACCINE, BIVALENT (ORIGINAL AND OMICRON BA.4/BA.5)) (unknown route) 1 dosage form. Death occurred on an unknown date The cause of death was not reported. It is unknown if an autopsy was performed.        For mRNA-1273 BIVALENT .222 (MODERNA COVID-19 VACCINE, BIVALENT (ORIGINAL AND OMICRON BA.4/BA.5)) (Unknown), the reporter did not provide any causality assessments.   No concomitant medications were reported. It was reported that patient got the booster shot found dead in the morning. No treatment medications were reported.  Company comment- This is a fatal spontaneous case concerning a male patient of unknown age, with medical condition of diabetes, who experienced the serious (death and medically significant) unexpected event of death. A dose of mRNA-1273.222 vaccine, given as a booster dose of COVID vaccine schedule, was administered. Temporal association cannot be assessed due to lack of information on onset date of the event and vaccination date. It was reported that patient got the booster shot and was found dead in the morning. The cause of death was not reported. It is unknown if an autopsy was performed. No information on detailed clinical course, concomitant medication and treatment of the event was available in the report. Medical condition of diabetes remains as a contributory risk factor for the event. The benefit risk relationship of mRNA-1273.222 is not affected by this report.   This case was linked to US-MODERNATX, INC.-MOD-2022-692839 (E2B Linked Report).; Sender's Comments: This is a fatal spontaneous case concerning a male patient of unknown age, with medical condition of diabetes, who experienced the serious (death and medically significant) unexpected event of death. A dose of mRNA-1273.222 vaccine, given as a booster dose of COVID vaccine schedule, was administered. Temporal association cannot be assessed due to lack of information on onset date of the event and vaccination date. It was reported that patient got the booster shot and was found dead in the morning morning. The cause of death was not reported. It is unknown if an autopsy was performed. No information on detailed clinical course, concomitant medication and treatment of the event was available in the report. Medical condition of diabetes remains as a contributory risk factor for the event. The benefit risk relationship of mRNA-1273.222 is not affected by this report. US-MODERNATX, INC.-MOD-2022-692839:Master; Reported Cause(s) of Death: Found dead</t>
  </si>
  <si>
    <t>196 patients received 0.25mL of Bivalent Moderna Covid-19 Vaccine; No adverse event; This spontaneous case was reported by an other health care professional and describes the occurrence of UNDERDOSE (196 patients received 0.25mL of Bivalent Moderna Covid-19 Vaccine)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Bivalent Moderna Covid-19 Vaccine) and NO ADVERSE EVENT (No adverse event). At the time of the report, UNDERDOSE (196 patients received 0.25mL of Bivalent Moderna Covid-19 Vaccine)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Bivalent Moderna Covid-19 Vaccine).    No concomitant drug information was provided.  It was unknown if the patient had received any other vaccine 4 weeks prior to COVID-19 vaccine.  No treatment drug information was provided.   This case was linked to US-MODERNATX, INC.-MOD-2022-689916 (E2B Linked Report).   Most recent FOLLOW-UP information incorporated above includes: On 27-Dec-2022: Follow-up received wherein age group and I narrative updated.; Sender's Comments:  US-MODERNATX, INC.-MOD-2022-689916:master case</t>
  </si>
  <si>
    <t>Patient received 0.25mL of Moderna COVID-19 Vaccine, Bivalent.; No adverse event; This spontaneous case was reported by an other health care professional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No concomitant medication information was provided.  196 patients received 0.25mL of Moderna Covid-19 Vaccine, Bivalent.  It was unknown that the patient received any other vaccines in the 4 weeks prior to COVID-19 vaccine.  No treatment medication was provided.   Most recent FOLLOW-UP information incorporated above includes: On 27-Dec-2022: Live follow up received updated patient age group.</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</si>
  <si>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  patient of an unknown age and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1 dosage form.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information provided No treatment information provided    Most recent FOLLOW-UP information incorporated above includes: On 27-Dec-2022: Live Non-Significant follow up</t>
  </si>
  <si>
    <t>Moderna COVID-19 vaccine bivalent was initially punctured on DEC 27, 2022 at 10:00 AM and on DEC 28, 2022 2 doses were given more than 24 hours after the initial vial puncture (9:57AM and 4:11PM); No adverse event; Moderna COVID-19 vaccine bivalent was initially punctured on DEC 27, 2022 at 10:00 AM and on DEC 28, 2022 2 doses were given more than 24 hours after the initial vial puncture (9:57AM and 4:11PM); This spontaneous case was reported by an other health care professional and describes the occurrence of EXPIRED PRODUCT ADMINISTERED (Moderna COVID-19 vaccine bivalent was initially punctured on DEC 27, 2022 at 10:00 AM and on DEC 28, 2022 2 doses were given more than 24 hours after the initial vial puncture (9:57AM and 4:11PM)), PRODUCT STORAGE ERROR (Moderna COVID-19 vaccine bivalent was initially punctured on DEC 27, 2022 at 10:00 AM and on DEC 28, 2022 2 doses were given more than 24 hours after the initial vial puncture (9:57AM and 4:11PM)) and NO ADVERSE EVENT (No adverse event) in a 65-year-old male patient who received mRNA-1273 BIVALENT .222 (MODERNA COVID-19 VACCINE, BIVALENT (ORIGINAL AND OMICRON BA.4/BA.5)) (batch no. AS7148B) for COVID-19 prophylaxis.     Previously administered products included for Product used for unknown indication: Pneumococcal 20 vaccine (Had received a pneumococcal 20 vaccine. Expiration date of vaccine was 13-Jan-2023) on 06-Dec-2022. Past adverse reactions to the above products included No adverse event with Pneumococcal 20 vaccine.    On 28-Dec-2022, the patient received dose of mRNA-1273 BIVALENT .222 (MODERNA COVID-19 VACCINE, BIVALENT (ORIGINAL AND OMICRON BA.4/BA.5)) (unknown route) .5 milliliter. On 28-Dec-2022, the patient experienced EXPIRED PRODUCT ADMINISTERED (Moderna COVID-19 vaccine bivalent was initially punctured on DEC 27, 2022 at 10:00 AM and on DEC 28, 2022 2 doses were given more than 24 hours after the initial vial puncture (9:57AM and 4:11PM)). On an unknown date, the patient experienced PRODUCT STORAGE ERROR (Moderna COVID-19 vaccine bivalent was initially punctured on DEC 27, 2022 at 10:00 AM and on DEC 28, 2022 2 doses were given more than 24 hours after the initial vial puncture (9:57AM and 4:11PM)) and NO ADVERSE EVENT (No adverse event). At the time of the report, EXPIRED PRODUCT ADMINISTERED (Moderna COVID-19 vaccine bivalent was initially punctured on DEC 27, 2022 at 10:00 AM and on DEC 28, 2022 2 doses were given more than 24 hours after the initial vial puncture (9:57AM and 4:11PM)), PRODUCT STORAGE ERROR (Moderna COVID-19 vaccine bivalent was initially punctured on DEC 27, 2022 at 10:00 AM and on DEC 28, 2022 2 doses were given more than 24 hours after the initial vial puncture (9:57AM and 4:11PM)) and NO ADVERSE EVENT (No adverse event) outcome was unknown.        For mRNA-1273 BIVALENT .222 (MODERNA COVID-19 VACCINE, BIVALENT (ORIGINAL AND OMICRON BA.4/BA.5)) (Unknown), the reporter considered NO ADVERSE EVENT (No adverse event) to be not related. No further causality assessments were provided for EXPIRED PRODUCT ADMINISTERED (Moderna COVID-19 vaccine bivalent was initially punctured on DEC 27, 2022 at 10:00 AM and on DEC 28, 2022 2 doses were given more than 24 hours after the initial vial puncture (9:57AM and 4:11PM)) and PRODUCT STORAGE ERROR (Moderna COVID-19 vaccine bivalent was initially punctured on DEC 27, 2022 at 10:00 AM and on DEC 28, 2022 2 doses were given more than 24 hours after the initial vial puncture (9:57AM and 4:11PM)).    Concomitant medications were not reported.  It was reported that a vial of the Moderna COVID-19 vaccine bivalent was initially punctured on 27-Dec-2022 at 10:00 AM, where 3 doses were administered. Yesterday on 28-Dec-2022, 2 doses were given more than 24 hours after the initial vial puncture (9:57 AM and 4:11 PM). No reported symptoms.  No treatment information was provided.   This case was linked to US-MODERNATX, INC.-MOD-2022-692952 (Linked Report).; Sender's Comments:  US-MODERNATX, INC.-MOD-2022-692952:Same reporter</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</si>
  <si>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Non-Significant follow up : Age group updated.</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</si>
  <si>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drug information was provided.  It was unknown if the patient had received any other vaccine 4 weeks prior to COVID-19 vaccine.  No treatment drug information was provided.   This case was linked to US-MODERNATX, INC.-MOD-2022-689916 (E2B Linked Report).   Most recent FOLLOW-UP information incorporated above includes: On 27-Dec-2022: Follow-up received wherein Age group added and I narrative updated.; Sender's Comments:  US-MODERNATX, INC.-MOD-2022-689916:Master case</t>
  </si>
  <si>
    <t>196 patients received 0.25mL of Moderna Covid-19 Vaccine, Bivalent.; No adverse event; 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medications were reported. It was unknown if patient received any other vaccines 4 weeks prior to COVID-19 vaccine. No treatment medications were reported.   Most recent FOLLOW-UP information incorporated above includes: On 27-Dec-2022: Live Non-Significant follow up : Age group updated.</t>
  </si>
  <si>
    <t>patient received 0.25mL of Moderna Covid-19 vaccine, Bivalent; No adverse event; This spontaneous case was reported by an other health care professional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It was reported that it was unknown if patient received any other vaccine 4 weeks prior to COVID-19 vaccine.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Concomitant drugs were not reported. Dosage text for suspect product was reported as additional Booster. 196 patients received 0.25ml of Moderna Covid-19 Vaccine, Bivalent. Treatment medications were not provided.   Most recent FOLLOW-UP information incorporated above includes: On 27-Dec-2022: Live Non-Significant follow up received, added patient age group.</t>
  </si>
  <si>
    <t>Comments: It was reported that it was unknown if patient received any other vaccine 4 weeks prior to COVID-19 vaccine</t>
  </si>
  <si>
    <t>; This spontaneous case was reported by an other health care professional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No concomitant medications were reported. It was unknown that the patient received any other vaccines in the 4 weeks prior to COVID-19 vaccine. No treatment information was provided.   Most recent FOLLOW-UP information incorporated above includes: On 27-Dec-2022: Live Non-Significant follow up- Patient initial and Date of birth added.</t>
  </si>
  <si>
    <t>patients received 0.25mL of Moderna Covid-19 Vaccine, Bivalent; No adverse event; This spontaneous case was reported by an other health care professional and describes the occurrence of UNDERDOSE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(patients received 0.25mL of Moderna Covid-19 Vaccine, Bivalent) and NO ADVERSE EVENT (No adverse event). At the time of the report, UNDERDOSE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(patients received 0.25mL of Moderna Covid-19 Vaccine, Bivalent).    Concomitant medication was not provided. 196 patients received 0.25mL of Moderna Covid-19 Vaccine, Bivalent. It was unknown if the patient received any other vaccines in the 4 weeks prior to COVID-19 vaccine. Treatment information was not provided.   Most recent FOLLOW-UP information incorporated above includes: On 27-Dec-2022: Live Non-Significant follow up: Age group updated</t>
  </si>
  <si>
    <t>Vaccine underdose; No adverse event; This spontaneous case was reported by an other health care professional and describes the occurrence of UNDERDOSE (Vaccine underdose) and NO ADVERSE EVENT (No adverse event) in a 49-year-old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(Vaccine underdose) and NO ADVERSE EVENT (No adverse event). At the time of the report, UNDERDOSE (Vaccine underdose)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(Vaccine underdose).    No concomitant medication details was reported. No treatment medication details was reported.   Most recent FOLLOW-UP information incorporated above includes: On 27-Dec-2022: Live follow up received included non-significant information.</t>
  </si>
  <si>
    <t>The patient received 0.25 ml of Moderna bivalent vaccine; No adverse event; This spontaneous case was reported by an other health care professional and describes the occurrence of UNDERDOSE (The patient received 0.25 ml of Moderna bivalent vaccine)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(The patient received 0.25 ml of Moderna bivalent vaccine) and NO ADVERSE EVENT (No adverse event). At the time of the report, UNDERDOSE (The patient received 0.25 ml of Moderna bivalent vaccine)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(The patient received 0.25 ml of Moderna bivalent vaccine).    The concomitant medication was not reported. The treatment medication was not reported. The information was unknown whether the patient received any other vaccine in the 4th weeks prior to the COVID-19 vaccine.   Most recent FOLLOW-UP information incorporated above includes: On 27-Dec-2022: Live Non-Significant follow up</t>
  </si>
  <si>
    <t>Patient received 0.25mL of Moderna Covid-19 Vaccine, Bivalent; No adverse event; This spontaneous case was reported by an other health care professional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Concomitant medication was not provided. 196 patients received 0.25ml of Moderna Covid-19 Vaccine, Bivalent. It was unknown if the patient received any other vaccines in the 4 weeks prior to COVID-19 vaccine. Treatment information was not provided.   Most recent FOLLOW-UP information incorporated above includes: On 27-Dec-2022: Live follow up information received age group was added.</t>
  </si>
  <si>
    <t>patients received 0.25mL of Moderna Covid-19 Vaccine, Bivalent; No adverse event; This spontaneous case was reported by an other health care professional and describes the occurrence of UNDERDOSE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(patients received 0.25mL of Moderna Covid-19 Vaccine, Bivalent) and NO ADVERSE EVENT (No adverse event). At the time of the report, UNDERDOSE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(patients received 0.25mL of Moderna Covid-19 Vaccine, Bivalent).    No concomitant drug information was provided.  It was unknown if the patient had received any other vaccine 4 weeks prior to COVID-19 vaccine.  No treatment drug information was provided.   Most recent FOLLOW-UP information incorporated above includes: On 27-Dec-2022: Live follow up : patient age group and narrative updated.</t>
  </si>
  <si>
    <t>received 0.25mL of Moderna Covid-19 Vaccine, Bivalent; No adverse event; This spontaneous case was reported by an other health care professional and describes the occurrence of UNDERDOSE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(received 0.25mL of Moderna Covid-19 Vaccine, Bivalent) and NO ADVERSE EVENT (No adverse event). At the time of the report, UNDERDOSE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(received 0.25mL of Moderna Covid-19 Vaccine, Bivalent).    It was unknown if the patient received any other vaccines in the 4 weeks prior to COVID-19 vaccine.  No concomitant medication were reported.             No treatment information was provided by the reporter.   Most recent FOLLOW-UP information incorporated above includes: On 27-Dec-2022: Live non-significant follow up received with age group updated.</t>
  </si>
  <si>
    <t>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medication was reported.    It was unknown if the patient had received any other vaccine 4 weeks prior to COVID-19 vaccine.  No treatment information was reported.   Most recent FOLLOW-UP information incorporated above includes: On 27-Dec-2022: Follow-up received wherein age group added and I narrative updated.</t>
  </si>
  <si>
    <t>This spontaneous case was reported by an other health care professional and describes the occurrence of UNDERDOSE (196 patients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Moderna Covid-19 Vaccine, Bivalent) and NO ADVERSE EVENT (No adverse event). At the time of the report, UNDERDOSE (196 patients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Moderna Covid-19 Vaccine, Bivalent).    No concomitant medication was reported.    It was unknown if the patient had received any other vaccine 4 weeks prior to COVID-19 vaccine.  No treatment information was reported.   Most recent FOLLOW-UP information incorporated above includes: On 27-Dec-2022: Follow-up received: Age group added and I narrative updated.</t>
  </si>
  <si>
    <t>Vaccines were stored in the fridge on 15-Mar-2022 so they could be used until 15-Apr-2022. Administration dates: 19-Apr-2022, 26-Apr-2022 &amp; 03-May-2022; No adverse event; Dose administered after 30-day Use By Date.Vaccines were stored in the fridge on 15Mar2022 so they could be used until 15Apr2022.Administration dates: 19Apr2022, 26Apr2022 &amp; 03May202256 patients involved; This spontaneous case was reported by an other health care professional and describes the occurrence of EXPIRED PRODUCT ADMINISTERED (Dose administered after 30-day Use By Date.Vaccines were stored in the fridge on 15Mar2022 so they could be used until 15Apr2022.Administration dates: 19Apr2022, 26Apr2022 &amp; 03May202256 patients involved), PRODUCT STORAGE ERROR (Vaccines were stored in the fridge on 15-Mar-2022 so they could be used until 15-Apr-2022. Administration dates: 19-Apr-2022, 26-Apr-2022 &amp; 03-May-2022) and NO ADVERSE EVENT (No adverse event) in an adult patient of an unknown gender who received mRNA-1273 (Spikevax) (batch no. 084J21A) for COVID-19 prophylaxis.     No Medical History information was reported.    In 2022, the patient received dose of mRNA-1273 (Spikevax) (unknown route) 1 dosage form. In 2022, the patient experienced EXPIRED PRODUCT ADMINISTERED (Dose administered after 30-day Use By Date.Vaccines were stored in the fridge on 15Mar2022 so they could be used until 15Apr2022.Administration dates: 19Apr2022, 26Apr2022 &amp; 03May202256 patients involved). On an unknown date, the patient experienced PRODUCT STORAGE ERROR (Vaccines were stored in the fridge on 15-Mar-2022 so they could be used until 15-Apr-2022. Administration dates: 19-Apr-2022, 26-Apr-2022 &amp; 03-May-2022) and NO ADVERSE EVENT (No adverse event). At the time of the report, EXPIRED PRODUCT ADMINISTERED (Dose administered after 30-day Use By Date.Vaccines were stored in the fridge on 15Mar2022 so they could be used until 15Apr2022.Administration dates: 19Apr2022, 26Apr2022 &amp; 03May202256 patients involved), PRODUCT STORAGE ERROR (Vaccines were stored in the fridge on 15-Mar-2022 so they could be used until 15-Apr-2022. Administration dates: 19-Apr-2022, 26-Apr-2022 &amp; 03-May-2022) and NO ADVERSE EVENT (No adverse event) outcome was unknown.        For mRNA-1273 (Spikevax) (Unknown), the reporter considered NO ADVERSE EVENT (No adverse event) to be not related. No further causality assessments were provided for EXPIRED PRODUCT ADMINISTERED (Dose administered after 30-day Use By Date.Vaccines were stored in the fridge on 15Mar2022 so they could be used until 15Apr2022.Administration dates: 19Apr2022, 26Apr2022 &amp;amp; 03May202256 patients involved) and PRODUCT STORAGE ERROR (Vaccines were stored in the fridge on 15-Mar-2022 so they could be used until 15-Apr-2022. Administration dates: 19-Apr-2022, 26-Apr-2022 &amp;amp; 03-May-2022).    Total 56 patients involved.  No concomitant medications were reported.  No treatment medications were reported.  This case contains information for the 36th of 56 patients described by the reporter.</t>
  </si>
  <si>
    <t>Dose administered after 30-day Use By Date.Vaccines were stored in the fridge on 15-Mar-2022 so they could be used until 15-Apr-2022; No adverse event; Dose administered after 30-day Use By Date.Vaccines were stored in the fridge on 15-Mar-2022 so they could be used until 15-Apr-2022; This spontaneous case was reported by an other health care professional and describes the occurrence of EXPIRED PRODUCT ADMINISTERED (Dose administered after 30-day Use By Date.Vaccines were stored in the fridge on 15-Mar-2022 so they could be used until 15-Apr-2022), PRODUCT STORAGE ERROR (Dose administered after 30-day Use By Date.Vaccines were stored in the fridge on 15-Mar-2022 so they could be used until 15-Apr-2022) and NO ADVERSE EVENT (No adverse event) in an adult patient of an unknown gender who received mRNA-1273 (Spikevax) (batch no. 084J21A) for COVID-19 prophylaxis.     No Medical History information was reported.    In 2022, the patient received dose of mRNA-1273 (Spikevax) (unknown route) 1 dosage form. In 2022, the patient experienced EXPIRED PRODUCT ADMINISTERED (Dose administered after 30-day Use By Date.Vaccines were stored in the fridge on 15-Mar-2022 so they could be used until 15-Apr-2022). On an unknown date, the patient experienced PRODUCT STORAGE ERROR (Dose administered after 30-day Use By Date.Vaccines were stored in the fridge on 15-Mar-2022 so they could be used until 15-Apr-2022) and NO ADVERSE EVENT (No adverse event). At the time of the report, EXPIRED PRODUCT ADMINISTERED (Dose administered after 30-day Use By Date.Vaccines were stored in the fridge on 15-Mar-2022 so they could be used until 15-Apr-2022), PRODUCT STORAGE ERROR (Dose administered after 30-day Use By Date.Vaccines were stored in the fridge on 15-Mar-2022 so they could be used until 15-Apr-2022) and NO ADVERSE EVENT (No adverse event) outcome was unknown.        For mRNA-1273 (Spikevax) (Unknown), the reporter considered NO ADVERSE EVENT (No adverse event) to be not related. No further causality assessments were provided for EXPIRED PRODUCT ADMINISTERED (Dose administered after 30-day Use By Date.Vaccines were stored in the fridge on 15-Mar-2022 so they could be used until 15-Apr-2022) and PRODUCT STORAGE ERROR (Dose administered after 30-day Use By Date.Vaccines were stored in the fridge on 15-Mar-2022 so they could be used until 15-Apr-2022).    No concomitant medication was reported.  Vaccines were stored in the fridge on 15-Mar-2022 so they could be used until 15-Apr-2022.  No treatment information was reported.  This case contains information for the 37th of 56 adult patients described by the reporter.</t>
  </si>
  <si>
    <t>Patient received 0.25mL of Moderna Covid-19 Vaccine, Bivalent; No adverse event; This spontaneous case was reported by an other health care professional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196 patients received 0.25ml of Moderna Covid-19 Vaccine, Bivalent. It was unknown if the patient received any other vaccines in the 4 weeks prior to COVID-19 vaccine. Dosage text was reported as Additional Booster.   No concomitant medications was provided. No treatment medications was provided.   Most recent FOLLOW-UP information incorporated above includes: On 27-Dec-2022: Live non-significant follow up appended</t>
  </si>
  <si>
    <t>196 patients received 0.25mL of Bivalent Moderna Covid-19 Vaccine; No adverse event; This spontaneous case was reported by an other health care professional and describes the occurrence of UNDERDOSE (196 patients received 0.25mL of Bivalent Moderna Covid-19 Vaccine)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(196 patients received 0.25mL of Bivalent Moderna Covid-19 Vaccine) and NO ADVERSE EVENT (No adverse event). At the time of the report, UNDERDOSE (196 patients received 0.25mL of Bivalent Moderna Covid-19 Vaccine)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(196 patients received 0.25mL of Bivalent Moderna Covid-19 Vaccine).    No concomitant drug information was provided.  It was unknown if the patient had received any other vaccine 4 weeks prior to COVID-19 vaccine.  No treatment drug information was provided.   This case was linked to US-MODERNATX, INC.-MOD-2022-689916 (E2B Linked Report).   Most recent FOLLOW-UP information incorporated above includes: On 27-Dec-2022: Follow-up received wherein age group and I narrative updated.; Sender's Comments:  US-MODERNATX, INC.-MOD-2022-689916:Master case</t>
  </si>
  <si>
    <t>This spontaneous case was reported by another health care professional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No concomitant medication information was provided.  196 patients received 0.25mL of Moderna Covid-19 Vaccine, Bivalent.  It was unknown that the patient received any other vaccines in the 4 weeks prior to COVID-19 vaccine.  No treatment medication was provided.   Most recent FOLLOW-UP information incorporated above includes: On 27-Dec-2022: Live follow up received updated age group.</t>
  </si>
  <si>
    <t>Patient received 0.25mL of Moderna Covid-19 Vaccine, Bivalent; No adverse event; This spontaneous case was reported by an other health care professional and describes the occurrence of UNDERDOSE (Patient received 0.25mL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0.25mL of Moderna Covid-19 Vaccine, Bivalent) and NO ADVERSE EVENT (No adverse event). At the time of the report, UNDERDOSE (Patient received 0.25mL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0.25mL of Moderna Covid-19 Vaccine, Bivalent).    No concomitant medications were reported.  No treatment medications were reported.   Most recent FOLLOW-UP information incorporated above includes: On 27-Dec-2022: Live Follow-up document received includes no new information was added.</t>
  </si>
  <si>
    <t>Vaccines were stored in the fridge on 15-Mar-2022 so they could be used until 15-Apr-2022.Administration dates were 19-Apr-2022, 26-Apr-2022 and 03-May-2022.; No adverse event; Dose administered after 30 day Use By Date; This spontaneous case was reported by an other health care professional and describes the occurrence of EXPIRED PRODUCT ADMINISTERED (Dose administered after 30 day Use By Date), PRODUCT STORAGE ERROR (Vaccines were stored in the fridge on 15-Mar-2022 so they could be used until 15-Apr-2022.Administration dates were 19-Apr-2022, 26-Apr-2022 and 03-May-2022.) and NO ADVERSE EVENT (No adverse event) in an adult patient of an unknown gender who received mRNA-1273 (Spikevax) (batch no. 084J21A) for COVID-19 prophylaxis.     No Medical History information was reported.    In 2022, the patient received dose of mRNA-1273 (Spikevax) (unknown route) 1 dosage form. In 2022, the patient experienced EXPIRED PRODUCT ADMINISTERED (Dose administered after 30 day Use By Date). On an unknown date, the patient experienced PRODUCT STORAGE ERROR (Vaccines were stored in the fridge on 15-Mar-2022 so they could be used until 15-Apr-2022.Administration dates were 19-Apr-2022, 26-Apr-2022 and 03-May-2022.) and NO ADVERSE EVENT (No adverse event). At the time of the report, EXPIRED PRODUCT ADMINISTERED (Dose administered after 30 day Use By Date), PRODUCT STORAGE ERROR (Vaccines were stored in the fridge on 15-Mar-2022 so they could be used until 15-Apr-2022.Administration dates were 19-Apr-2022, 26-Apr-2022 and 03-May-2022.) and NO ADVERSE EVENT (No adverse event) outcome was unknown.        For mRNA-1273 (Spikevax) (Unknown), the reporter considered NO ADVERSE EVENT (No adverse event) to be not related. No further causality assessments were provided for EXPIRED PRODUCT ADMINISTERED (Dose administered after 30 day Use By Date) and PRODUCT STORAGE ERROR (Vaccines were stored in the fridge on 15-Mar-2022 so they could be used until 15-Apr-2022.Administration dates were 19-Apr-2022, 26-Apr-2022 and 03-May-2022.).    No concomitant medication were reported. Total 56 patients were involved. Vaccines were stored in the fridge on 15-Mar-2022 so they could be used until 15-Apr-2022. Administration dates were 19-Apr-2022, 26-Apr-2022 and 03-May-2022. No treatment information was provided by the reporter.  This case contains information for the 38th of 56 patients described by the reporter.</t>
  </si>
  <si>
    <t>Vaccine was stored in the fridge on 15-Mar-2022 so they could be used until 15-Apr-2022. Administration dates: 19-Apr-2022, 26-Apr-2022, 03-May-2022; No adverse event; Dose administered after 30-day Use By Date; This spontaneous case was reported by an other health care professional and describes the occurrence of EXPIRED PRODUCT ADMINISTERED (Dose administered after 30-day Use By Date), PRODUCT STORAGE ERROR (Vaccine was stored in the fridge on 15-Mar-2022 so they could be used until 15-Apr-2022. Administration dates: 19-Apr-2022, 26-Apr-2022, 03-May-2022) and NO ADVERSE EVENT (No adverse event) in an adult patient of an unknown gender who received mRNA-1273 (Spikevax) (batch no. 084J21A) for COVID-19 prophylaxis.     No Medical History information was reported.    In 2022, the patient received dose of mRNA-1273 (Spikevax) (unknown route) 1 dosage form. In 2022, the patient experienced EXPIRED PRODUCT ADMINISTERED (Dose administered after 30-day Use By Date). On an unknown date, the patient experienced PRODUCT STORAGE ERROR (Vaccine was stored in the fridge on 15-Mar-2022 so they could be used until 15-Apr-2022. Administration dates: 19-Apr-2022, 26-Apr-2022, 03-May-2022) and NO ADVERSE EVENT (No adverse event). At the time of the report, EXPIRED PRODUCT ADMINISTERED (Dose administered after 30-day Use By Date), PRODUCT STORAGE ERROR (Vaccine was stored in the fridge on 15-Mar-2022 so they could be used until 15-Apr-2022. Administration dates: 19-Apr-2022, 26-Apr-2022, 03-May-2022) and NO ADVERSE EVENT (No adverse event) outcome was unknown.        For mRNA-1273 (Spikevax) (Unknown), the reporter considered NO ADVERSE EVENT (No adverse event) to be not related. No further causality assessments were provided for EXPIRED PRODUCT ADMINISTERED (Dose administered after 30-day Use By Date) and PRODUCT STORAGE ERROR (Vaccine was stored in the fridge on 15-Mar-2022 so they could be used until 15-Apr-2022. Administration dates: 19-Apr-2022, 26-Apr-2022, 03-May-2022).    Concomitant drugs were not reported. It was reported that dose was administered after 30-day use by date. Vaccines were stored in the fridge on 15-Mar-2022 so they could be used until 15-Apr-2022. Total of 56 patients involved with administration dates as 19-Apr-2022, 26-Apr-2022 and  03-May-2022. This case was created for 16th patient out of 56. No treatment medications were reported.</t>
  </si>
  <si>
    <t>Dose administered after 30-day Use By Date; Vaccines were stored in the fridge on 15-Mar-2022 so they could be used until 15-Apr-2022. Administered date was 19-Apr-2022, 26-Apr-2022 and 03-May-2022.; No adverse event; This spontaneous case was reported by an other health care professional and describes the occurrence of EXPIRED PRODUCT ADMINISTERED (Dose administered after 30-day Use By Date), PRODUCT STORAGE ERROR (Vaccines were stored in the fridge on 15-Mar-2022 so they could be used until 15-Apr-2022. Administered date was 19-Apr-2022, 26-Apr-2022 and 03-May-2022.) and NO ADVERSE EVENT (No adverse event) in an adult patient of an unknown gender who received mRNA-1273 (Spikevax) (batch no. 084J21A) for COVID-19 prophylaxis.     No Medical History information was reported.    On an unknown date, the patient received dose of mRNA-1273 (Spikevax) (unknown route) 1 dosage form. On an unknown date, the patient experienced EXPIRED PRODUCT ADMINISTERED (Dose administered after 30-day Use By Date), PRODUCT STORAGE ERROR (Vaccines were stored in the fridge on 15-Mar-2022 so they could be used until 15-Apr-2022. Administered date was 19-Apr-2022, 26-Apr-2022 and 03-May-2022.) and NO ADVERSE EVENT (No adverse event). At the time of the report, EXPIRED PRODUCT ADMINISTERED (Dose administered after 30-day Use By Date), PRODUCT STORAGE ERROR (Vaccines were stored in the fridge on 15-Mar-2022 so they could be used until 15-Apr-2022. Administered date was 19-Apr-2022, 26-Apr-2022 and 03-May-2022.) and NO ADVERSE EVENT (No adverse event) outcome was unknown.        For mRNA-1273 (Spikevax) (Unknown), the reporter considered NO ADVERSE EVENT (No adverse event) to be not related. No further causality assessments were provided for EXPIRED PRODUCT ADMINISTERED (Dose administered after 30-day Use By Date) and PRODUCT STORAGE ERROR (Vaccines were stored in the fridge on 15-Mar-2022 so they could be used until 15-Apr-2022. Administered date was 19-Apr-2022, 26-Apr-2022 and 03-May-2022.).    No concomitant medications were reported. 56 patients were administered the dose after 30-day Use By Date. Vaccines were stored in the fridge on 15-Mar-2022 so they could be used until 15-Apr-2022.Dose  administered date was 19-Apr-2022, 26-Apr-2022 and 03-May-2022. No treatment information was provided.</t>
  </si>
  <si>
    <t>Vaccines were stored in the fridge on 15Mar2022 so they could be used until 15Apr2022 and administered on 15Apr2022, 19Apr2022, 26Apr2022, 03May2022; No adverse event; Dose administered after 30-day Use By Date; This spontaneous case was reported by an other health care professional and describes the occurrence of EXPIRED PRODUCT ADMINISTERED (Dose administered after 30-day Use By Date), PRODUCT STORAGE ERROR (Vaccines were stored in the fridge on 15Mar2022 so they could be used until 15Apr2022 and administered on 15Apr2022, 19Apr2022, 26Apr2022, 03May2022) and NO ADVERSE EVENT (No adverse event) in an adult patient of an unknown gender who received mRNA-1273 (Spikevax) (batch no. 084J21A) for COVID-19 prophylaxis.     No Medical History information was reported.    In 2022, the patient received dose of mRNA-1273 (Spikevax) (unknown route) 1 dosage form. In 2022, the patient experienced EXPIRED PRODUCT ADMINISTERED (Dose administered after 30-day Use By Date). On an unknown date, the patient experienced PRODUCT STORAGE ERROR (Vaccines were stored in the fridge on 15Mar2022 so they could be used until 15Apr2022 and administered on 15Apr2022, 19Apr2022, 26Apr2022, 03May2022) and NO ADVERSE EVENT (No adverse event). At the time of the report, EXPIRED PRODUCT ADMINISTERED (Dose administered after 30-day Use By Date), PRODUCT STORAGE ERROR (Vaccines were stored in the fridge on 15Mar2022 so they could be used until 15Apr2022 and administered on 15Apr2022, 19Apr2022, 26Apr2022, 03May2022) and NO ADVERSE EVENT (No adverse event) outcome was unknown.        For mRNA-1273 (Spikevax) (Unknown), the reporter considered NO ADVERSE EVENT (No adverse event) to be not related. No further causality assessments were provided for EXPIRED PRODUCT ADMINISTERED (Dose administered after 30-day Use By Date) and PRODUCT STORAGE ERROR (Vaccines were stored in the fridge on 15Mar2022 so they could be used until 15Apr2022 and administered on 15Apr2022, 19Apr2022, 26Apr2022, 03May2022).    No concomitant medication were reported.  Total 56 patients were involved. Vaccines were stored in the fridge on 15-Mar-2022 so they could be used until 15-Apr-2022. Administration dates were 19-Apr-2022, 26-Apr-2022 and 03-May-2022. No treatment information was provided by the reporter.   This case contains information for the 56th of 56 patients described by the reporter.</t>
  </si>
  <si>
    <t>No adverse event; Dose administered after 30-day Use By Date; Vaccines were stored in the fridge on 15-Mar-2022 and administered on 19-APR-2022; This spontaneous case was reported by an other health care professional and describes the occurrence of EXPIRED PRODUCT ADMINISTERED (Dose administered after 30-day Use By Date), PRODUCT STORAGE ERROR (Vaccines were stored in the fridge on 15-Mar-2022 and administered on 19-APR-2022) and NO ADVERSE EVENT (No adverse event) in an adult patient of an unknown gender who received mRNA-1273 (Spikevax) (batch no. 084J21A) for COVID-19 prophylaxis.     No Medical History information was reported.    On an unknown date, the patient received dose of mRNA-1273 (Spikevax) (unknown route) 1 dosage form. On an unknown date, the patient experienced EXPIRED PRODUCT ADMINISTERED (Dose administered after 30-day Use By Date), PRODUCT STORAGE ERROR (Vaccines were stored in the fridge on 15-Mar-2022 and administered on 19-APR-2022) and NO ADVERSE EVENT (No adverse event). At the time of the report, EXPIRED PRODUCT ADMINISTERED (Dose administered after 30-day Use By Date), PRODUCT STORAGE ERROR (Vaccines were stored in the fridge on 15-Mar-2022 and administered on 19-APR-2022) and NO ADVERSE EVENT (No adverse event) outcome was unknown.        For mRNA-1273 (Spikevax) (Unknown), the reporter considered NO ADVERSE EVENT (No adverse event) to be not related. No further causality assessments were provided for EXPIRED PRODUCT ADMINISTERED (Dose administered after 30-day Use By Date) and PRODUCT STORAGE ERROR (Vaccines were stored in the fridge on 15-Mar-2022 and administered on 19-APR-2022).    No concomitant medication details was reported. No treatment medication details was reported.  This case contains information for the 8 out of 56 patients described by the reporter.</t>
  </si>
  <si>
    <t>Vaccines were stored in the fridge on 15-Mar-2022 so they could be used until 15-Apr-2022.Administration dates were 19-Apr-2022, 26-Apr-2022 and 03-May-2022; No adverse event; Dose administered after 30-day Use By Date.; This spontaneous case was reported by an other health care professional and describes the occurrence of EXPIRED PRODUCT ADMINISTERED (Dose administered after 30-day Use By Date.), PRODUCT STORAGE ERROR (Vaccines were stored in the fridge on 15-Mar-2022 so they could be used until 15-Apr-2022.Administration dates were 19-Apr-2022, 26-Apr-2022 and 03-May-2022) and NO ADVERSE EVENT (No adverse event) in an adult patient of an unknown gender who received mRNA-1273 (Spikevax) (batch no. 084J21A) for COVID-19 prophylaxis.     No Medical History information was reported.    In 2022, the patient received dose of mRNA-1273 (Spikevax) (unknown route) 1 dosage form. In 2022, the patient experienced EXPIRED PRODUCT ADMINISTERED (Dose administered after 30-day Use By Date.). On an unknown date, the patient experienced PRODUCT STORAGE ERROR (Vaccines were stored in the fridge on 15-Mar-2022 so they could be used until 15-Apr-2022.Administration dates were 19-Apr-2022, 26-Apr-2022 and 03-May-2022) and NO ADVERSE EVENT (No adverse event). At the time of the report, EXPIRED PRODUCT ADMINISTERED (Dose administered after 30-day Use By Date.), PRODUCT STORAGE ERROR (Vaccines were stored in the fridge on 15-Mar-2022 so they could be used until 15-Apr-2022.Administration dates were 19-Apr-2022, 26-Apr-2022 and 03-May-2022) and NO ADVERSE EVENT (No adverse event) outcome was unknown.        For mRNA-1273 (Spikevax) (Unknown), the reporter considered NO ADVERSE EVENT (No adverse event) to be not related. No further causality assessments were provided for EXPIRED PRODUCT ADMINISTERED (Dose administered after 30-day Use By Date.) and PRODUCT STORAGE ERROR (Vaccines were stored in the fridge on 15-Mar-2022 so they could be used until 15-Apr-2022.Administration dates were 19-Apr-2022, 26-Apr-2022 and 03-May-2022).    No concomitant medications were reported. It was reported that dose administered after 30-day use by date. Vaccines were stored in the fridge on 15-Mar-2022 so they could be used until 15-Apr-2022. Total of 56 patients involved with administration dates as 19-Apr-2022, 26-Apr-2022 and  03-May-2022. This case was created for 17th patient out of 56. No treatment medications were reported.</t>
  </si>
  <si>
    <t>Dose administered after 30-day Use By Date.Vaccines were stored in the fridge on 15Mar2022 so they could be used until 15Apr2022.Administration dates: 19Apr2022, 26Apr2022 &amp; 03May2022; No adverse event; Dose administered after 30-day Use By Date; This spontaneous case was reported by an other health care professional and describes the occurrence of EXPIRED PRODUCT ADMINISTERED (Dose administered after 30-day Use By Date), PRODUCT STORAGE ERROR (Dose administered after 30-day Use By Date.Vaccines were stored in the fridge on 15Mar2022 so they could be used until 15Apr2022.Administration dates: 19Apr2022, 26Apr2022 &amp; 03May2022) and NO ADVERSE EVENT (No adverse event) in an adult patient of an unknown gender who received mRNA-1273 (Spikevax) (batch no. 084J21A) for COVID-19 prophylaxis.     No Medical History information was reported.    In 2022, the patient received dose of mRNA-1273 (Spikevax) (unknown route) 1 dosage form. In 2022, the patient experienced EXPIRED PRODUCT ADMINISTERED (Dose administered after 30-day Use By Date). On an unknown date, the patient experienced PRODUCT STORAGE ERROR (Dose administered after 30-day Use By Date.Vaccines were stored in the fridge on 15Mar2022 so they could be used until 15Apr2022.Administration dates: 19Apr2022, 26Apr2022 &amp; 03May2022) and NO ADVERSE EVENT (No adverse event). At the time of the report, EXPIRED PRODUCT ADMINISTERED (Dose administered after 30-day Use By Date), PRODUCT STORAGE ERROR (Dose administered after 30-day Use By Date.Vaccines were stored in the fridge on 15Mar2022 so they could be used until 15Apr2022.Administration dates: 19Apr2022, 26Apr2022 &amp; 03May2022) and NO ADVERSE EVENT (No adverse event) outcome was unknown.        For mRNA-1273 (Spikevax) (Unknown), the reporter considered NO ADVERSE EVENT (No adverse event) to be not related. No further causality assessments were provided for EXPIRED PRODUCT ADMINISTERED (Dose administered after 30-day Use By Date) and PRODUCT STORAGE ERROR (Dose administered after 30-day Use By Date.Vaccines were stored in the fridge on 15Mar2022 so they could be used until 15Apr2022.Administration dates: 19Apr2022, 26Apr2022 &amp;amp; 03May2022).    No concomitant drug was reported. No treatment drug was reported. This case contains information for 47 out of 56 adult patients described by the reporter.</t>
  </si>
  <si>
    <t>Dose administered after 30-day Use By Date.Vaccines were stored in the fridge on 15Mar2022 so they could be used until 15Apr2022.Administration dates: 19Apr2022, 26Apr2022 &amp; 03May202256 patients involved; No adverse event; Dose administered after 30-day Use By Date.Vaccines were stored in the fridge on 15Mar2022 so they could be used until 15Apr2022.Administration dates: 19Apr2022, 26Apr2022 &amp; 03May202256 patients involved; This spontaneous case was reported by an other health care professional and describes the occurrence of EXPIRED PRODUCT ADMINISTERED (Dose administered after 30-day Use By Date.Vaccines were stored in the fridge on 15Mar2022 so they could be used until 15Apr2022.Administration dates: 19Apr2022, 26Apr2022 &amp; 03May202256 patients involved), PRODUCT STORAGE ERROR (Dose administered after 30-day Use By Date.Vaccines were stored in the fridge on 15Mar2022 so they could be used until 15Apr2022.Administration dates: 19Apr2022, 26Apr2022 &amp; 03May202256 patients involved) and NO ADVERSE EVENT (No adverse event) in an adult patient of an unknown gender who received mRNA-1273 (Spikevax) (batch no. 084J21A) for COVID-19 prophylaxis.     No Medical History information was reported.    In 2022, the patient received dose of mRNA-1273 (Spikevax) (unknown route) 1 dosage form. In 2022, the patient experienced EXPIRED PRODUCT ADMINISTERED (Dose administered after 30-day Use By Date.Vaccines were stored in the fridge on 15Mar2022 so they could be used until 15Apr2022.Administration dates: 19Apr2022, 26Apr2022 &amp; 03May202256 patients involved). On an unknown date, the patient experienced PRODUCT STORAGE ERROR (Dose administered after 30-day Use By Date.Vaccines were stored in the fridge on 15Mar2022 so they could be used until 15Apr2022.Administration dates: 19Apr2022, 26Apr2022 &amp; 03May202256 patients involved) and NO ADVERSE EVENT (No adverse event). At the time of the report, EXPIRED PRODUCT ADMINISTERED (Dose administered after 30-day Use By Date.Vaccines were stored in the fridge on 15Mar2022 so they could be used until 15Apr2022.Administration dates: 19Apr2022, 26Apr2022 &amp; 03May202256 patients involved), PRODUCT STORAGE ERROR (Dose administered after 30-day Use By Date.Vaccines were stored in the fridge on 15Mar2022 so they could be used until 15Apr2022.Administration dates: 19Apr2022, 26Apr2022 &amp; 03May202256 patients involved) and NO ADVERSE EVENT (No adverse event) outcome was unknown.        For mRNA-1273 (Spikevax) (Unknown), the reporter considered NO ADVERSE EVENT (No adverse event) to be not related. No further causality assessments were provided for EXPIRED PRODUCT ADMINISTERED (Dose administered after 30-day Use By Date.Vaccines were stored in the fridge on 15Mar2022 so they could be used until 15Apr2022.Administration dates: 19Apr2022, 26Apr2022 &amp;amp; 03May202256 patients involved) and PRODUCT STORAGE ERROR (Dose administered after 30-day Use By Date.Vaccines were stored in the fridge on 15Mar2022 so they could be used until 15Apr2022.Administration dates: 19Apr2022, 26Apr2022 &amp;amp; 03May202256 patients involved).    No concomitant medication was reported. Vaccines were stored in the fridge on 15-Mar-2022 so they could be used until 15-Apr-2022.   No treatment information was reported.    This case MOD-2022-693068 created for 26th patient out of 56.</t>
  </si>
  <si>
    <t>Dose administered after 30-day Use By Date.; No Adverse event; Dose administered after 30-day Use By Date.Vaccines were stored in the fridge on 15Mar2022 so they could be used until 15Apr2022.Administration dates: 19Apr2022, 26Apr2022 &amp; 03May202256 patients involved; This spontaneous case was reported by an other health care professional and describes the occurrence of EXPIRED PRODUCT ADMINISTERED (Dose administered after 30-day Use By Date.Vaccines were stored in the fridge on 15Mar2022 so they could be used until 15Apr2022.Administration dates: 19Apr2022, 26Apr2022 &amp; 03May202256 patients involved), PRODUCT STORAGE ERROR (Dose administered after 30-day Use By Date.) and NO ADVERSE EVENT (No Adverse event) in an adult patient of an unknown gender who received mRNA-1273 (Spikevax) (batch no. 084J21A) for COVID-19 prophylaxis.     No Medical History information was reported.    In 2022, the patient received dose of mRNA-1273 (Spikevax) (unknown route) 1 dosage form. In 2022, the patient experienced EXPIRED PRODUCT ADMINISTERED (Dose administered after 30-day Use By Date.Vaccines were stored in the fridge on 15Mar2022 so they could be used until 15Apr2022.Administration dates: 19Apr2022, 26Apr2022 &amp; 03May202256 patients involved). On an unknown date, the patient experienced PRODUCT STORAGE ERROR (Dose administered after 30-day Use By Date.) and NO ADVERSE EVENT (No Adverse event). At the time of the report, EXPIRED PRODUCT ADMINISTERED (Dose administered after 30-day Use By Date.Vaccines were stored in the fridge on 15Mar2022 so they could be used until 15Apr2022.Administration dates: 19Apr2022, 26Apr2022 &amp; 03May202256 patients involved), PRODUCT STORAGE ERROR (Dose administered after 30-day Use By Date.) and NO ADVERSE EVENT (No Adverse event) outcome was unknown.        For mRNA-1273 (Spikevax) (Unknown), the reporter considered NO ADVERSE EVENT (No Adverse event) to be not related. No further causality assessments were provided for EXPIRED PRODUCT ADMINISTERED (Dose administered after 30-day Use By Date.Vaccines were stored in the fridge on 15Mar2022 so they could be used until 15Apr2022.Administration dates: 19Apr2022, 26Apr2022 &amp;amp; 03May202256 patients involved) and PRODUCT STORAGE ERROR (Dose administered after 30-day Use By Date.).    No concomitant medication was reported.  Vaccines were stored in the fridge on 15-Mar-2022 so they could be used until 15-Apr-2022.   No treatment information was reported.    This case MOD-2022-693069 created for 27th patient out of 56.</t>
  </si>
  <si>
    <t>HCP stated a dose affected by a temperature excursion (46°F for 2 days) was given to a patient Moderna COVID19 vaccine bivalent is involved 1 Patient received a bivalent dose affected by a temperature excursion; Product storage error; No adverse event; This spontaneous case was reported by a pharmacist and describes the occurrence of PRODUCT TEMPERATURE EXCURSION ISSUE (HCP stated a dose affected by a temperature excursion (46°F for 2 days) was given to a patient Moderna COVID19 vaccine bivalent is involved 1 Patient received a bivalent dose affected by a temperature excursion), PRODUCT STORAGE ERROR (Product storage error) and NO ADVERSE EVENT (No adverse event) in an 81-year-old male patient who received mRNA-1273 BIVALENT .222 (MODERNA COVID-19 VACCINE, BIVALENT (ORIGINAL AND OMICRON BA.4/BA.5)) (batch no. 042h22a) for COVID-19 prophylaxis.     No Medical History information was reported.    On 28-Dec-2022, the patient received fifth dose of mRNA-1273 BIVALENT .222 (MODERNA COVID-19 VACCINE, BIVALENT (ORIGINAL AND OMICRON BA.4/BA.5)) (unknown route) 1 dosage form. On an unknown date, the patient experienced PRODUCT TEMPERATURE EXCURSION ISSUE (HCP stated a dose affected by a temperature excursion (46°F for 2 days) was given to a patient Moderna COVID19 vaccine bivalent is involved 1 Patient received a bivalent dose affected by a temperature excursion), PRODUCT STORAGE ERROR (Product storage error) and NO ADVERSE EVENT (No adverse event). At the time of the report, PRODUCT TEMPERATURE EXCURSION ISSUE (HCP stated a dose affected by a temperature excursion (46°F for 2 days) was given to a patient Moderna COVID19 vaccine bivalent is involved 1 Patient received a bivalent dose affected by a temperature excursion), PRODUCT STORAGE ERROR (Product storage error) and NO ADVERSE EVENT (No adverse event) outcome was unknown.        For mRNA-1273 BIVALENT .222 (MODERNA COVID-19 VACCINE, BIVALENT (ORIGINAL AND OMICRON BA.4/BA.5)) (Unknown), the reporter considered NO ADVERSE EVENT (No adverse event) to be not related. No further causality assessments were provided for PRODUCT TEMPERATURE EXCURSION ISSUE (HCP stated a dose affected by a temperature excursion (46°F for 2 days) was given to a patient Moderna COVID19 vaccine bivalent is involved 1 Patient received a bivalent dose affected by a temperature excursion) and PRODUCT STORAGE ERROR (Product storage error).    Concomitant medications were not reported.  It was unknown if patient received any other vaccines in the 4 weeks prior to COVID-19 vaccine.  HCP stated a dose affected by a temperature excursion (46?F for 2 days) was given to a patient Moderna COVID19 vaccine bivalent was involved 1 Patient received a bivalent dose affected by a temperature excursion lot #042h22a as a fifth dose.   On 23-Dec-2022, the vials was initially stored in the fridge. Storage condition at the time of the excursion was refrigerated storage.  The vial was reported as Individual vials and size was reported as 5.5ml.   Maximum or minimum temperatures reached was reported as  max 52?F // min 48.4?F. Excursion duration was reported as above of 46?F for 2 days and 20 hours.   The vial(s) moved from freezer to refrigerator was reported as 23Dec2022. The vaccine was discarded now.  There were no visual inspection noting in any vaccine state change (e.g. were frozen vials thawed, were thawed vials re-frozen, were they visualized at all).   Treatment information was not provided.</t>
  </si>
  <si>
    <t>Itching all over his body which feels like mosquito bites/This sensation has coming and going and occurs on both his arms and legs, and his back; An allergy test positive for dust, cats, and shrimp; This spontaneous case was reported by a patient and describes the occurrence of PRURITUS (Itching all over his body which feels like mosquito bites/This sensation has coming and going and occurs on both his arms and legs, and his back) and HYPERSENSITIVITY (An allergy test positive for dust, cats, and shrimp) in a 52-year-old male patient who received mRNA-1273 (Moderna COVID-19 Vaccine) (batch nos. 069H21A, 017C21A and 031B21A) for COVID-19 prophylaxis.     No Medical History information was reported.   On 13-Apr-2021, the patient received dose of mRNA-1273 (Moderna COVID-19 Vaccine) (unknown route) 1 dosage form. On 11-May-2021, received dose of mRNA-1273 (Moderna COVID-19 Vaccine) (unknown route) dosage was changed to 1 dosage form. On 02-Jan-2022, received dose of mRNA-1273 (Moderna COVID-19 Vaccine) (unknown route) dosage was changed to 1 dosage form. In 2022, the patient experienced PRURITUS (Itching all over his body which feels like mosquito bites/This sensation has coming and going and occurs on both his arms and legs, and his back) and HYPERSENSITIVITY (An allergy test positive for dust, cats, and shrimp). The patient was treated with FEXOFENADINE HYDROCHLORIDE (ALLEGRA [FEXOFENADINE HYDROCHLORIDE]) at an unspecified dose and frequency; DIPHENHYDRAMINE HYDROCHLORIDE (BENADRYL [DIPHENHYDRAMINE HYDROCHLORIDE]) at an unspecified dose and frequency; PRAMOCAINE HYDROCHLORIDE (CERAVE ITCH RELIEF) at an unspecified dose and frequency and CLOBETASOL PROPIONATE (CLOBETASOL E) at an unspecified dose and frequency. At the time of the report, PRURITUS (Itching all over his body which feels like mosquito bites/This sensation has coming and going and occurs on both his arms and legs, and his back) had not resolved and HYPERSENSITIVITY (An allergy test positive for dust, cats, and shrimp) outcome was unknown.      DIAGNOSTIC RESULTS (normal ranges are provided in parenthesis if available): On an unknown date, Allergy test: Positive.     For mRNA-1273 (Moderna COVID-19 Vaccine) (Unknown), the reporter did not provide any causality assessments.   Concomitant Medication use information was not provided by reporter.  Patient did not receive any other vaccines in the 4 weeks prior to COVID-19 vaccine.  After booster vaccination 1 month later started itching all over the body which felt like mosquito bites. If scratches on one side of body, it starts itching on the other side in the same spot. This sensation was coming and going and occured on both arms and legs, and back. Patient went to see HCP who administered an allergy test positive for dust, cats, and shrimp. Patient had seen his HCP and a dermatologist 7 times for this issue.  He had been taking Allergy meds Hives (started taking 2 weeks ago), Allergy meds, steroid cream, itch cream mixed with oatmeal baths and a 7-day course of steroids. The steroids had provided some improvement. Symptoms were continuing up until now.</t>
  </si>
  <si>
    <t>Test Name: Allergy test; Test Result: Positive</t>
  </si>
  <si>
    <t>Allergy test</t>
  </si>
  <si>
    <t>hives; This spontaneous case was reported by a consumer and describes the occurrence of URTICARIA (hives) in a  patient of an unknown age and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1 dosage form. On an unknown date, the patient experienced URTICARIA (hives). At the time of the report, URTICARIA (hives) outcome was unknown. Not Provided    The action taken with mRNA-1273 BIVALENT .222 (MODERNA COVID-19 VACCINE, BIVALENT (ORIGINAL AND OMICRON BA.4/BA.5)) (Unknown) was unknown.   For mRNA-1273 BIVALENT .222 (MODERNA COVID-19 VACCINE, BIVALENT (ORIGINAL AND OMICRON BA.4/BA.5)) (Unknown), the reporter did not provide any causality assessments.   No concomitant medications were reported. No treatment medications were reported.</t>
  </si>
  <si>
    <t>No adverse event; Pharmacist is calling to report that 2 adult patients received Expired Bivalent booster beyond 12 hours post puncture.Dose administered &gt;12 hours post puncture; This spontaneous case was reported by a pharmacist and describes the occurrence of EXPIRED PRODUCT ADMINISTERED (Pharmacist is calling to report that 2 adult patients received Expired Bivalent booster beyond 12 hours post puncture.Dose administered &gt;12 hours post puncture) and NO ADVERSE EVENT (No adverse event) in an adult patient of an unknown gender who received mRNA-1273 BIVALENT .222 (MODERNA COVID-19 VACCINE, BIVALENT (ORIGINAL AND OMICRON BA.4/BA.5)) (batch no. 042H22A) for COVID-19 prophylaxis.     No Medical History information was reported.    On 28-Dec-2022 at 11:30 AM, the patient received dose of mRNA-1273 BIVALENT .222 (MODERNA COVID-19 VACCINE, BIVALENT (ORIGINAL AND OMICRON BA.4/BA.5)) (unknown route) 1 dosage form. On 28-Dec-2022 at 11:30 AM, the patient experienced EXPIRED PRODUCT ADMINISTERED (Pharmacist is calling to report that 2 adult patients received Expired Bivalent booster beyond 12 hours post puncture.Dose administered &gt;12 hours post puncture). On an unknown date, the patient experienced NO ADVERSE EVENT (No adverse event). At the time of the report, EXPIRED PRODUCT ADMINISTERED (Pharmacist is calling to report that 2 adult patients received Expired Bivalent booster beyond 12 hours post puncture.Dose administered &gt;12 hours post puncture)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EXPIRED PRODUCT ADMINISTERED (Pharmacist is calling to report that 2 adult patients received Expired Bivalent booster beyond 12 hours post puncture.Dose administered &gt;12 hours post puncture).    Concomitant product use was not provided by the reporter.  On 21-Dec-2022 2.5 ml vials were initially stored in the refrigerator.  On 27-Dec-2022 at 2:30 P.M, vial was first punctured.  Vial was exposed to room temperature (8° to 25°C or 46° to 77°F) for 21 hours.  Vial did not undergo any temperature excursions.  Treatment information was not provided.   This case was linked to MODERNATX, INC.-MOD-2022-693147 (E2B Linked Report). Sender's Comments:  MODERNATX, INC.-MOD-2022-693147:Master case (patient 1 of 1)</t>
  </si>
  <si>
    <t>she dragged for a few days but seemed to be impacted by it in some way; This spontaneous case was reported by a consumer and describes the occurrence of IMMUNISATION REACTION (she dragged for a few days but seemed to be impacted by it in some way) in a 78-year-old female patient who received mRNA-1273 BIVALENT .222 (MODERNA COVID-19 VACCINE, BIVALENT (ORIGINAL AND OMICRON BA.4/BA.5)) (batch no. 061FZZA) for COVID-19 prophylaxis.     Previously administered products included for Product used for unknown indication: Influenza on 04-Oct-2022. Past adverse reactions to the above products included No adverse event with Influenza. Concurrent medical conditions included Blood pressure high (Predisposition to high blood pressure, not on any medications but rarely and occasionally did it go high).    On 18-Oct-2022, the patient received fifth dose of mRNA-1273 BIVALENT .222 (MODERNA COVID-19 VACCINE, BIVALENT (ORIGINAL AND OMICRON BA.4/BA.5)) (unknown route) 1 dosage form. In October 2022, the patient experienced IMMUNISATION REACTION (she dragged for a few days but seemed to be impacted by it in some way). At the time of the report, IMMUNISATION REACTION (she dragged for a few days but seemed to be impacted by it in some way) outcome was unknown.        For mRNA-1273 BIVALENT .222 (MODERNA COVID-19 VACCINE, BIVALENT (ORIGINAL AND OMICRON BA.4/BA.5)) (Unknown), the reporter considered IMMUNISATION REACTION (she dragged for a few days but seemed to be impacted by it in some way) to be related.    No concomitant drug information was provided.  It was reported that patient had got 2 doses and 2 boosters previously from Moderna in the year 2021.  No treatment medication information was provided.   This case was linked to MOD-2021-010930 (Patient Link).</t>
  </si>
  <si>
    <t>Blood pressure high (Predisposition to high blood pressure, not on any medications but rarely and occasionally did it go high)</t>
  </si>
  <si>
    <t>Immunisation reaction</t>
  </si>
  <si>
    <t>061FZZA</t>
  </si>
  <si>
    <t>The vial was initially stored in refrigerator on 01-Nov-2022 and was administered after 30 day use by date; No adverse event; Patient received dose from the same lot number #015h22a administered after 30-day Use By Date; This spontaneous case was reported by a pharmacist and describes the occurrence of EXPIRED PRODUCT ADMINISTERED (Patient received dose from the same lot number #015h22a administered after 30-day Use By Date), PRODUCT STORAGE ERROR (The vial was initially stored in refrigerator on 01-Nov-2022 and was administered after 30 day use by date) and NO ADVERSE EVENT (No adverse event) in an adult patient of an unknown gender who received mRNA-1273 BIVALENT .222 (MODERNA COVID-19 VACCINE, BIVALENT (ORIGINAL AND OMICRON BA.4/BA.5)) (batch no. 015h22a) for COVID-19 prophylaxis.     No Medical History information was reported.    In 2022, the patient received dose of mRNA-1273 BIVALENT .222 (MODERNA COVID-19 VACCINE, BIVALENT (ORIGINAL AND OMICRON BA.4/BA.5)) (unknown route) 1 dosage form. In 2022, the patient experienced EXPIRED PRODUCT ADMINISTERED (Patient received dose from the same lot number #015h22a administered after 30-day Use By Date). On an unknown date, the patient experienced PRODUCT STORAGE ERROR (The vial was initially stored in refrigerator on 01-Nov-2022 and was administered after 30 day use by date) and NO ADVERSE EVENT (No adverse event). At the time of the report, EXPIRED PRODUCT ADMINISTERED (Patient received dose from the same lot number #015h22a administered after 30-day Use By Date), PRODUCT STORAGE ERROR (The vial was initially stored in refrigerator on 01-Nov-2022 and was administered after 30 day use by date) and NO ADVERSE EVENT (No adverse event) outcome was unknown.        For mRNA-1273 BIVALENT .222 (MODERNA COVID-19 VACCINE, BIVALENT (ORIGINAL AND OMICRON BA.4/BA.5)) (Unknown), the reporter considered NO ADVERSE EVENT (No adverse event) to be not related. No further causality assessments were provided for EXPIRED PRODUCT ADMINISTERED (Patient received dose from the same lot number #015h22a administered after 30-day Use By Date) and PRODUCT STORAGE ERROR (The vial was initially stored in refrigerator on 01-Nov-2022 and was administered after 30 day use by date).    No concomitant medications were reported.  It was reported patient vaccinated receive any other vaccinations 4 weeks prior to the COVID-19 vaccine as unknown.  The vial did not undergo any temperature excursions.  The vial size reported as 2.5 milliliter.  No treatment medications were reported.   This case was linked to MOD-2022-692559 (E2B Linked Report).; Sender's Comments:  MOD-2022-692559:master case</t>
  </si>
  <si>
    <t>The vial was initially stored in refrigerator on 01-Nov-2022 and was administered after 30 day use by date; No adverse event; received doses from the same lot number #015h22a administered after 30-day Use By Date; This spontaneous case was reported by a pharmacist and describes the occurrence of EXPIRED PRODUCT ADMINISTERED (received doses from the same lot number #015h22a administered after 30-day Use By Date), PRODUCT STORAGE ERROR (The vial was initially stored in refrigerator on 01-Nov-2022 and was administered after 30 day use by date) and NO ADVERSE EVENT (No adverse event) in an adult patient of an unknown gender who received mRNA-1273 BIVALENT .222 (MODERNA COVID-19 VACCINE, BIVALENT (ORIGINAL AND OMICRON BA.4/BA.5)) (batch no. 015h22a) for COVID-19 prophylaxis.     No Medical History information was reported.    In December 2022, the patient received dose of mRNA-1273 BIVALENT .222 (MODERNA COVID-19 VACCINE, BIVALENT (ORIGINAL AND OMICRON BA.4/BA.5)) (unknown route) 1 dosage form. In December 2022, the patient experienced EXPIRED PRODUCT ADMINISTERED (received doses from the same lot number #015h22a administered after 30-day Use By Date). On an unknown date, the patient experienced PRODUCT STORAGE ERROR (The vial was initially stored in refrigerator on 01-Nov-2022 and was administered after 30 day use by date) and NO ADVERSE EVENT (No adverse event). At the time of the report, EXPIRED PRODUCT ADMINISTERED (received doses from the same lot number #015h22a administered after 30-day Use By Date), PRODUCT STORAGE ERROR (The vial was initially stored in refrigerator on 01-Nov-2022 and was administered after 30 day use by date) and NO ADVERSE EVENT (No adverse event) outcome was unknown.        For mRNA-1273 BIVALENT .222 (MODERNA COVID-19 VACCINE, BIVALENT (ORIGINAL AND OMICRON BA.4/BA.5)) (Unknown), the reporter considered NO ADVERSE EVENT (No adverse event) to be not related. No further causality assessments were provided for EXPIRED PRODUCT ADMINISTERED (received doses from the same lot number #015h22a administered after 30-day Use By Date) and PRODUCT STORAGE ERROR (The vial was initially stored in refrigerator on 01-Nov-2022 and was administered after 30 day use by date).    This case contains information for the 4 of 6 adult patients described by the reporter. No concomitant information was reported. The vial size reported was 2.5 milliliter. The vial was initially stored in the refrigerator on 01-Nov-2022. The vial did not undergo any temperature excursion.  No treatment information was reported.   This case was linked to MODERNATX, INC.-MOD-2022-692559 (E2B Linked Report).; Sender's Comments:  MODERNATX, INC.-MOD-2022-692559:master case</t>
  </si>
  <si>
    <t>received doses from the same lot number #015h22a administered after 30-day Use By Date; The vial was initially stored in refrigerator on 01-Nov-2022 and was administered after 30 day use by date; No adverse event; This spontaneous case was reported by a pharmacist and describes the occurrence of EXPIRED PRODUCT ADMINISTERED (received doses from the same lot number #015h22a administered after 30-day Use By Date), PRODUCT STORAGE ERROR (The vial was initially stored in refrigerator on 01-Nov-2022 and was administered after 30 day use by date) and NO ADVERSE EVENT (No adverse event) in an adult patient of an unknown gender who received mRNA-1273 BIVALENT .222 (MODERNA COVID-19 VACCINE, BIVALENT (ORIGINAL AND OMICRON BA.4/BA.5)) (batch no. 015h22a) for COVID-19 prophylaxis.     No Medical History information was reported.    On an unknown date, the patient received dose of mRNA-1273 BIVALENT .222 (MODERNA COVID-19 VACCINE, BIVALENT (ORIGINAL AND OMICRON BA.4/BA.5)) (unknown route) 1 dosage form. On an unknown date, the patient experienced EXPIRED PRODUCT ADMINISTERED (received doses from the same lot number #015h22a administered after 30-day Use By Date), PRODUCT STORAGE ERROR (The vial was initially stored in refrigerator on 01-Nov-2022 and was administered after 30 day use by date) and NO ADVERSE EVENT (No adverse event). At the time of the report, EXPIRED PRODUCT ADMINISTERED (received doses from the same lot number #015h22a administered after 30-day Use By Date), PRODUCT STORAGE ERROR (The vial was initially stored in refrigerator on 01-Nov-2022 and was administered after 30 day use by date) and NO ADVERSE EVENT (No adverse event) outcome was unknown.        For mRNA-1273 BIVALENT .222 (MODERNA COVID-19 VACCINE, BIVALENT (ORIGINAL AND OMICRON BA.4/BA.5)) (Unknown), the reporter considered NO ADVERSE EVENT (No adverse event) to be not related. No further causality assessments were provided for EXPIRED PRODUCT ADMINISTERED (received doses from the same lot number #015h22a administered after 30-day Use By Date) and PRODUCT STORAGE ERROR (The vial was initially stored in refrigerator on 01-Nov-2022 and was administered after 30 day use by date).    No concomitant medications were reported.  The size of the vial was reported as 2.5ml. The vial was initially stored in the refrigerator on 01-Nov-2022. The vial did not undergo temperature excursion.  No treatment medications were reported.</t>
  </si>
  <si>
    <t>received doses from the same lot number #015h22a administered after 30-day Use By Date; The vial was initially stored in refrigerator on 01-Nov-2022 and was administered after 30 day use by date; No adverse event; This spontaneous case was reported by a pharmacist and describes the occurrence of EXPIRED PRODUCT ADMINISTERED (received doses from the same lot number #015h22a administered after 30-day Use By Date), PRODUCT STORAGE ERROR (The vial was initially stored in refrigerator on 01-Nov-2022 and was administered after 30 day use by date) and NO ADVERSE EVENT (No adverse event) in an adult patient of an unknown gender who received mRNA-1273 BIVALENT .222 (MODERNA COVID-19 VACCINE, BIVALENT (ORIGINAL AND OMICRON BA.4/BA.5)) (batch no. 015h22a) for COVID-19 prophylaxis.     No Medical History information was reported.    On an unknown date, the patient received dose of mRNA-1273 BIVALENT .222 (MODERNA COVID-19 VACCINE, BIVALENT (ORIGINAL AND OMICRON BA.4/BA.5)) (unknown route) 1 dosage form. On an unknown date, the patient experienced EXPIRED PRODUCT ADMINISTERED (received doses from the same lot number #015h22a administered after 30-day Use By Date), PRODUCT STORAGE ERROR (The vial was initially stored in refrigerator on 01-Nov-2022 and was administered after 30 day use by date) and NO ADVERSE EVENT (No adverse event). At the time of the report, EXPIRED PRODUCT ADMINISTERED (received doses from the same lot number #015h22a administered after 30-day Use By Date), PRODUCT STORAGE ERROR (The vial was initially stored in refrigerator on 01-Nov-2022 and was administered after 30 day use by date) and NO ADVERSE EVENT (No adverse event) outcome was unknown.        For mRNA-1273 BIVALENT .222 (MODERNA COVID-19 VACCINE, BIVALENT (ORIGINAL AND OMICRON BA.4/BA.5)) (Unknown), the reporter considered NO ADVERSE EVENT (No adverse event) to be not related. No further causality assessments were provided for EXPIRED PRODUCT ADMINISTERED (received doses from the same lot number #015h22a administered after 30-day Use By Date) and PRODUCT STORAGE ERROR (The vial was initially stored in refrigerator on 01-Nov-2022 and was administered after 30 day use by date).    No concomitant product reported by reporter. Vial was initially stored into refrigerator on 01-Nov-2022 and was administered after 30 days use by date on 17-Dec-2022, 19-Dec-2022, 20-Dec-2022, 20-Dec-2022, 23-Dec-2022 and 24-Dec-2022. Vial size was 2.5ml. Vial did not underwent any temperature excursion issue. No treatment medication reported by reporter.    This case was linked to MODERNATX, INC.-MOD-2022-692559 (E2B Linked Report).; Sender's Comments:  MODERNATX, INC.-MOD-2022-692559:master case</t>
  </si>
  <si>
    <t>received doses from the same lot number #015h22a administered after 30-day Use By Date; The vial was initially stored in refrigerator on 01-Nov-2022 and was administered after 30 day use by date; No adverse event; This spontaneous case was reported by a pharmacist and describes the occurrence of EXPIRED PRODUCT ADMINISTERED (received doses from the same lot number #015h22a administered after 30-day Use By Date), PRODUCT STORAGE ERROR (The vial was initially stored in refrigerator on 01-Nov-2022 and was administered after 30 day use by date) and NO ADVERSE EVENT (No adverse event) in an adult patient of an unknown gender who received mRNA-1273 BIVALENT .222 (MODERNA COVID-19 VACCINE, BIVALENT (ORIGINAL AND OMICRON BA.4/BA.5)) (batch no. 015h22a) for COVID-19 prophylaxis.     No Medical History information was reported.   In 2022, the patient received dose of mRNA-1273 BIVALENT .222 (MODERNA COVID-19 VACCINE, BIVALENT (ORIGINAL AND OMICRON BA.4/BA.5)) (unknown route) 1 dosage form. On an unknown date, the patient experienced EXPIRED PRODUCT ADMINISTERED (received doses from the same lot number #015h22a administered after 30-day Use By Date), PRODUCT STORAGE ERROR (The vial was initially stored in refrigerator on 01-Nov-2022 and was administered after 30 day use by date) and NO ADVERSE EVENT (No adverse event). At the time of the report, EXPIRED PRODUCT ADMINISTERED (received doses from the same lot number #015h22a administered after 30-day Use By Date), PRODUCT STORAGE ERROR (The vial was initially stored in refrigerator on 01-Nov-2022 and was administered after 30 day use by date) and NO ADVERSE EVENT (No adverse event) outcome was unknown.      For mRNA-1273 BIVALENT .222 (MODERNA COVID-19 VACCINE, BIVALENT (ORIGINAL AND OMICRON BA.4/BA.5)) (Unknown), the reporter considered NO ADVERSE EVENT (No adverse event) to be not related. No further causality assessments were provided for EXPIRED PRODUCT ADMINISTERED (received doses from the same lot number #015h22a administered after 30-day Use By Date) and PRODUCT STORAGE ERROR (The vial was initially stored in refrigerator on 01-Nov-2022 and was administered after 30 day use by date).    No concomitant medications were reported.   The vial size reported was 2.5 milliliter. The vial was initially stored in refrigerator on 01-Nov-2022. The vial did not undergo any temperature excursion.   No treatment details were reported.</t>
  </si>
  <si>
    <t>COVID-19; This spontaneous case was reported by a consumer and describes the occurrence of COVID-19 (COVID-19) in an adult male patient who received mRNA-1273 BIVALENT .222 (MODERNA COVID-19 VACCINE, BIVALENT (ORIGINAL AND OMICRON BA.4/BA.5)) for COVID-19 prophylaxis.     The patient's past medical history included COVID-19 (in June or July 2022) in 2022.    In October 2022, the patient received fourth dose of mRNA-1273 BIVALENT .222 (MODERNA COVID-19 VACCINE, BIVALENT (ORIGINAL AND OMICRON BA.4/BA.5)) (Intramuscular) 1 dosage form. In 2022, the patient experienced COVID-19 (COVID-19). At the time of the report, COVID-19 (COVID-19) had not resolved.        For mRNA-1273 BIVALENT .222 (MODERNA COVID-19 VACCINE, BIVALENT (ORIGINAL AND OMICRON BA.4/BA.5)) (Intramuscular), the reporter did not provide any causality assessments.   Concomitant product use was not provided by the reporter. Patient took four doses of the Moderna COVID-19 vaccines, with the most recent dose in Oct-2022. Patient had COVID-19. Patient had been having symptoms including running and stuffy nose for a few days. Patient went to urgent care yesterday where patient was diagnosed. No treatment information was provided.   This case was linked to MOD-2021-066255 (Patient Link).</t>
  </si>
  <si>
    <t>Medical History/Concurrent Conditions: COVID-19 (in June or July 2022)</t>
  </si>
  <si>
    <t>spontaneous bleeding (resulting in emergency c section); sick with flu; vaccine exposure during pregnancy; Initial information received on 28-Dec-2022 regarding an unsolicited valid Social Media serious case received from a consumer/non-hcp.  This case involves an unknown age female patient who experienced spontaneous bleeding (resulting in emergency c section), sick with flu and vaccine exposure during pregnancy while receiving vaccine INFLUENZA VACCINE.   Data regarding this pregnancy were received retrospectively, i.e. after pregnancy outcome was known. The reported spontaneous bleeding (resulting in emergency c section), sick with flu and vaccine exposure during pregnancy occurred at unknown gestation period the gestation period at onset and gestation period at exposure data needs to be populated, if available.  The date of last menstrual period was not reported. The estimated due date was not reported. The actual date of delivery was not reported. The patient's past medical history, medical treatment(s), vaccination(s) and family history were not provided. The patient had unknown previous pregnancy/ies.   On an unknown date, the patient received a  dose of suspect INFLUENZA VACCINE produced by unknown manufacturer (dose, formulation, strength, lot and expiry date: unknown) via unknown route in unknown administration site for prophylaxis vaccination.  On an unknown date the patient developed a serious spontaneous bleeding (resulting in emergency c section) (haemorrhage in pregnancy) (unknown latency) following the administration of INFLUENZA VACCINE.   On an unknown date the patient developed non-serious events of sick with flu (influenza) (unknown latency) and vaccine exposure during pregnancy (exposure during pregnancy) (latency same day) following the administration of INFLUENZA VACCINE.  Action taken with INFLUENZA VACCINE (INFLUENZA VACCINE) was not applicable.  It was not reported if the patient received a corrective treatment for the events (vaccine exposure during pregnancy, sick with flu) and emergency c section for haemorrhage in pregnancy  At time of reporting, the outcome was Unknown for all events   Additionally, at time of reporting, the outcome of the pregnancy is unknown. Outcome of the pregnancy was reported as Unknown and fetal outcome was reported as Unknown.  Seriousness criteria- medically significant for haemorrhage in pregnancy; Sender's Comments: Sanofi company comment dated 2-JAN-2023: This case involves an unknown age female patient who experienced spontaneous bleeding (resulting in emergency c section), sick with flu and vaccine exposure during pregnancy while receiving vaccine INFLUENZA VACCINE. Additional information regarding condition at the time of vaccination, past vaccination history, lab investigation, concomitant disease or risk factor excluding other predisposing etiologies would be needed for complete assessment of the case. Based upon the reported information, the role of suspect cannot be assessed.</t>
  </si>
  <si>
    <t>USSA2023SA000047</t>
  </si>
  <si>
    <t>Caesarean section</t>
  </si>
  <si>
    <t>Haemorrhage in pregnancy</t>
  </si>
  <si>
    <t>Spontaneous haemorrhage</t>
  </si>
  <si>
    <t>patient was one sick cookie; at the same time also got pneumonia; 2 weeks ago got Influenza A; Initial information received on 28-Dec-2022 regarding an unsolicited valid serious social media case received from a consumer/non-hcp.   This case involves a patient of an unknown age and gender who was one sick cookie, at the same time also got pneumonia and 2 weeks ago got influenza A after receiving vaccine INFLUENZA VACCINE.  It was unknown if the patient had any medical history, concomitant disease or risk factor. The patient's past medical treatment(s), vaccination(s) and family history were not provided.   On an unknown date, the patient received suspect of INFLUENZA VACCINE produced by unknown manufacturer (lot number, dose, expiry date, formulation, strength: not reported) via unknown route in unknown administration site for Flu.  On an unknown date the patient developed a serious event and was one sick cookie (illness), at the same time also got pneumonia (pneumonia), 2 weeks ago got influenza a (influenza) (unknown latency) following the administration of INFLUENZA VACCINE.   It was unknown if there were lab data/results available.   Action taken: not applicable.  It was not reported if the patient received a corrective treatment for the events.  At time of reporting, the outcome was Unknown for the event patient was one sick cookie, same time also got pneumonia and was Not Recovered / Not Resolved for the event 2 weeks ago got influenza a.  Seriousness Criteria: hospitalized for these events (illness), (pneumonia), (influenza) and medically significant for event (pneumonia).; Sender's Comments: Sanofi company comment dated 02-Jan-2023: This case involves a patient of an unknown age and gender who was one sick cookie, at the same time also got pneumonia and 2 weeks ago got influenza A after receiving vaccine INFLUENZA VACCINE. The causal role of drug cannot be excluded for the event. However,  lack of information regarding event details, vaccination history, lab data, concomitant and past medications, risk factors and medical history precludes the comprehensive assessment of the case.</t>
  </si>
  <si>
    <t>USSA2023SA000178</t>
  </si>
  <si>
    <t>Pneumonia</t>
  </si>
  <si>
    <t>bacterial meningitis; Flu; caught strep; Initial information received on 29-Dec-2022 regarding an unsolicited valid social media serious case received from a consumer/non-HCP.  This case involves an unknown age and unknown gender patient who experienced bacterial meningitis, flu and caught strep after receiving influenza vaccine.  It is unknown if the patient had any medical history, concomitant disease or risk factor The patient's medical treatment(s), vaccination(s) and family history were not provided.   On an unknown date, the patient received a dose of suspect influenza vaccine produced by unknown manufacturer lot number not reported (route, administration site, strength, formulation, expiry date and dose: unknown) for prophylactic vaccination.  On an unknown date the patient developed a serious bacterial meningitis (meningitis bacterial) and non-serious flu (influenza), caught strep (streptococcal infection) (unknown latency) following the administration of influenza vaccine.   It is unknown if there were lab data/results available.   Action taken: not applicable  It was not reported if the patient received a corrective treatment for the events (bacterial meningitis, Flu, caught strep).  Outcome was Unknown for all the events  Seriousness criteria: Medically significant for bacterial meningitis; Sender's Comments: Sanofi Company Comment dated 02-Jan-2023: This case involves an unknown age and unknown gender patient who experienced bacterial meningitis, flu and caught strep after receiving influenza vaccine. Further information regarding concurrent condition during vaccination, previous vaccination, concomitant medication and tolerance, laboratory investigations excluding alternative etiologies for the reported event are needed to fully assess this case. Based upon the reported information, the role of the individual suspect vaccine cannot be assessed.</t>
  </si>
  <si>
    <t>USSA2023SA000299</t>
  </si>
  <si>
    <t>Meningitis bacterial</t>
  </si>
  <si>
    <t>Streptococcal infection</t>
  </si>
  <si>
    <t>8:00am on 12/31/22: Nausea, cold and hot chills, major body aches, diarrhoea,  vomiting , fatigue, weakness so that I could barely shower, swollen lymph nodes in right side of neck.   Persistent nausea as of 3:20pm on 1/2/23; some diarrhoea,  itching at injection site,  break into cold sweats at slightest exertion including getting out of shower; have to change clothes several times a day.</t>
  </si>
  <si>
    <t>Advil, lamictal, pregabalin, escitalopram, hydroxychloroquine, remeron, losartan , nebivolol</t>
  </si>
  <si>
    <t>URI; not RSV, COVID, or flu A/B</t>
  </si>
  <si>
    <t>Depression, htn , fibromyalgia</t>
  </si>
  <si>
    <t>Cold sweat</t>
  </si>
  <si>
    <t>INFLUENZA (SEASONAL) (FLULAVAL QUADRIVALENT)</t>
  </si>
  <si>
    <t>Feeling of body temperature change</t>
  </si>
  <si>
    <t>Injection site pruritus</t>
  </si>
  <si>
    <t>Lymphadenopathy</t>
  </si>
  <si>
    <t>After my second COVID vaccine, I developed a spot that was later diagnosed as psoriasis. In July, 2022 I got COVID and the psoriasis spread very quickly throughout my groin area in an inverse psoriasis pattern. I had never had psoriasis in my life. With the next booster shots -- Moderna on 12/29/21  and Pfizer on 5/10/22, and Pfizer on 10/5/22, the psoriasis spread. When it was finally diagnosed, I tried to treat it with topical corticosteroids and light therapy but it continued to spread until it was a severe case, covering about 75% of my torso, as well as my limbs, bottom, and groin area.</t>
  </si>
  <si>
    <t>Biopsy 9/22 indicated psoriasis</t>
  </si>
  <si>
    <t>Biopsy skin abnormal</t>
  </si>
  <si>
    <t>Psoriasis</t>
  </si>
  <si>
    <t>ER8734</t>
  </si>
  <si>
    <t>NOVAVAX</t>
  </si>
  <si>
    <t>COVID19 (COVID19 (NOVAVAX))</t>
  </si>
  <si>
    <t>WI</t>
  </si>
  <si>
    <t>Several days after receiving this second dose of the vaccine, I started getting a bumpy, itchy, red rash that looked like mosquito bites even though it was February. My doctor at the time insisted it was insect bites. After several months, many lab tests, four doctors and one biopsy later, it was determined I had hives. I still have hives after all these months. I am able to keep them in check with a quadruple dose of Zyrtek daily.</t>
  </si>
  <si>
    <t>08/24/2021 - Biopsy: "probable arthropod bite reaction (see note)". The note reads, "some drug eruptions could conceivably produce this pattern of change as well.  CONTINUED</t>
  </si>
  <si>
    <t>Multivitamin, Atorvastatin, Metroprolol, Zyrtek</t>
  </si>
  <si>
    <t>Supraventricular tachycardia, hypercholesterolemia</t>
  </si>
  <si>
    <t>Allergy test positive</t>
  </si>
  <si>
    <t>Allergy to animal</t>
  </si>
  <si>
    <t>Antinuclear antibody negative</t>
  </si>
  <si>
    <t>Antinuclear antibody positive</t>
  </si>
  <si>
    <t>027A21A</t>
  </si>
  <si>
    <t>Blood immunoglobulin E</t>
  </si>
  <si>
    <t>C-reactive protein normal</t>
  </si>
  <si>
    <t>DNA antibody negative</t>
  </si>
  <si>
    <t>Food allergy</t>
  </si>
  <si>
    <t>Immunology test</t>
  </si>
  <si>
    <t>Milk allergy</t>
  </si>
  <si>
    <t>Rheumatoid factor negative</t>
  </si>
  <si>
    <t>Skin reaction</t>
  </si>
  <si>
    <t>NM</t>
  </si>
  <si>
    <t>PATIENT'S SPOUSE CAME TO PHARMACY INQUIRING ABOUT LINGERING PAIN IN PATIENTS RIGHT ARM DUE TO VACCINE BEING ADMINISTERED "INTO THE BONE." PHARMACIST RECOMMENDED EXERCISING ARM, ANTI-IMFLAMMATORY MEDICATIONS, AND CONSULTING PRIMARY PROVIDER.</t>
  </si>
  <si>
    <t>Incorrect route of product administration</t>
  </si>
  <si>
    <t>061F22A</t>
  </si>
  <si>
    <t>UJ932AD</t>
  </si>
  <si>
    <t>1st dose -28Jun2022,2nd dose- 4Aug2022; only experienced sore arm with the previous 2 doses; This spontaneous case was reported by a consumer and describes the occurrence of INAPPROPRIATE SCHEDULE OF PRODUCT ADMINISTRATION (1st dose -28Jun2022,2nd dose- 4Aug2022) and MYALGIA (only experienced sore arm with the previous 2 doses) in a 4-year-old male patient who received mRNA-1273 (Moderna COVID-19 Vaccine) (batch nos. AS1412B, AS1416B and AR9237B) for COVID-19 prophylaxis.     no known conditions such as relevant medical history/conditions, allergy, concomitant diseases and risk factor.    On 28-Jun-2022, the patient received first dose of mRNA-1273 (Moderna COVID-19 Vaccine) (unknown route) dosage was changed to 1 dosage form. On 04-Aug-2022, received second dose of mRNA-1273 (Moderna COVID-19 Vaccine) (unknown route) dosage was changed to 1 dosage form. On an unknown date, the patient received third dose of mRNA-1273 (Moderna COVID-19 Vaccine) (unknown route) 1 dosage form. On 29-Dec-2022, the patient experienced INAPPROPRIATE SCHEDULE OF PRODUCT ADMINISTRATION (1st dose -28Jun2022,2nd dose- 4Aug2022) and MYALGIA (only experienced sore arm with the previous 2 doses). At the time of the report, INAPPROPRIATE SCHEDULE OF PRODUCT ADMINISTRATION (1st dose -28Jun2022,2nd dose- 4Aug2022) and MYALGIA (only experienced sore arm with the previous 2 doses) outcome was unknown.        For mRNA-1273 (Moderna COVID-19 Vaccine) (Unknown), the reporter did not provide any causality assessments.   No concomitant drug information was provided. The patient not received any other vaccine 4 weeks prior to COVID-19 vaccine. No treatment drug information was provided. Patient did not experienced any symptoms so far.</t>
  </si>
  <si>
    <t>Comments: no known conditions such as relevant medical history/conditions, allergy, concomitant diseases and risk factor.</t>
  </si>
  <si>
    <t>AS1416B</t>
  </si>
  <si>
    <t>I have experienced very minimal tinnitus for years, the audible level of which was almost impossible to detect.  Since this Covid booster, it has GREATLY increased.  I am now able to sleep only with four sleep sounds, at full volume, and still occasionally need to take a sleep aid medication in the middle of the night</t>
  </si>
  <si>
    <t>I've visited one Otolaryngologist and one audiologist who, in theory, specializes in Tinnitus.  Neither were able to assist.</t>
  </si>
  <si>
    <t>Inderal, Tamsulosin, Finasteride, Atorvastatin, Omeprazole and Culturelle - I've been taking all of these medications for many years.</t>
  </si>
  <si>
    <t>Condition aggravated</t>
  </si>
  <si>
    <t>patient reported bruising, itching at the injection site. By 10/14 she had made a full recovery</t>
  </si>
  <si>
    <t>027e22a</t>
  </si>
  <si>
    <t>Patient received Moderna Bivalent booster instead of Moderna (primary series) for second dose.  Called patient to notify of mix up and patient came back to get Moderna second dose.</t>
  </si>
  <si>
    <t>017H22A</t>
  </si>
  <si>
    <t>Patient came in to get Moderna Primary series (first dose), but technican gave Moderna Bivalent booster .</t>
  </si>
  <si>
    <t>Pt did not think that he had the pfizer bivalent booster yet- did not think he had his vaccine card with him. Said that his last vaccine was over 2 months ago and that it was Pfizer but the first 2 vaccine he got were Moderna. Vaccine given, then patient found documentation stating that he had the pfizer bivalent booster already exactly 2 months ago. Informed pt that he got an additional dose of the bivalent booster when it was not needed and gave him documentation to take home with him stating that he got that vaccine at my clinic given by me on todays date.</t>
  </si>
  <si>
    <t>PATIENT RECEIVED THE ORIGINAL PFIZER MONO VALENT INSTEAD OF THE PFIZER BIVALENT DUE TO MY ERROR ,  PATIENT WILL HAVE TO RETURN TO US FOR ANOTHER VACCINE IN 2 MONTHS</t>
  </si>
  <si>
    <t>FR2583</t>
  </si>
  <si>
    <t>Breast cancer</t>
  </si>
  <si>
    <t>Heart failure, high cholesterol, seizure, asthma, hepatitis C, hernia.</t>
  </si>
  <si>
    <t>Coronary artery disease and high blood pressure.</t>
  </si>
  <si>
    <t>Breast cancer female</t>
  </si>
  <si>
    <t>Frequent heart flutters/palpitations noted within two days after vaccine, but patient did not initially consider any connection to vaccine.    At a routine physical on 12/21/22, noted issue to doctor, who performed an in-office EKG which showed normal heart activity.    Physician  advised that heart flutters are a symptom of COVID19 but also may be a symptom of the vaccine.  Heart flutters/palpitations have lessened over time and are much less frequent as of this writing, 2.5 weeks later.</t>
  </si>
  <si>
    <t>EKG 12/21/22 showed normal heart activity.</t>
  </si>
  <si>
    <t>Flovent 110 mcg inhaler fish oil  vitamin C 500 mg</t>
  </si>
  <si>
    <t>asthma</t>
  </si>
  <si>
    <t>mild hives, initial Moderna COVID19 vaccine, age 57, 04-27-21</t>
  </si>
  <si>
    <t>penicillin, amoxycillin and derivatives seasonal (tree/grass pollen) dust mite dander</t>
  </si>
  <si>
    <t>Cardiac flutter</t>
  </si>
  <si>
    <t>GJ6665</t>
  </si>
  <si>
    <t>Myocarditis followed by deteriorated heart valves resulting in open heart surgery for aorta and mitral valve replacement.  Surgery in June 2022.</t>
  </si>
  <si>
    <t>Echocardiagram showing valve deterioration, blood work showing infection, heart inflammation.</t>
  </si>
  <si>
    <t>Percocet and other narcotic based drugs</t>
  </si>
  <si>
    <t>Aortic valve replacement</t>
  </si>
  <si>
    <t>Cardiac operation</t>
  </si>
  <si>
    <t>Cardiac valve disease</t>
  </si>
  <si>
    <t>Endocarditis</t>
  </si>
  <si>
    <t>Infection</t>
  </si>
  <si>
    <t>Mitral valve replacement</t>
  </si>
  <si>
    <t>I approx. 3-4wks.   After my 2nd shot I started having flu type symptoms throat was affected lost voice for about 2 mths. Couldn't say a word I gradually started having difficulty breathing  something showed up in my right lung that wasnt there before was put on various meds to help me breath antibiotics  several courses and to this day I cant breath too well  just walking 12 ft leaves me out of breath</t>
  </si>
  <si>
    <t>Thru out Nov and dec. And til this day I use inhalers prescribed various meds for infections breathing meds  steroids</t>
  </si>
  <si>
    <t>Aphonia</t>
  </si>
  <si>
    <t>Dyspnoea exertional</t>
  </si>
  <si>
    <t>Lung disorder</t>
  </si>
  <si>
    <t>027L20A</t>
  </si>
  <si>
    <t>The patient is having a should pain that has persisted for several weeks after initial vaccine.    It is possible that the vaccine may have been too high and caused a bursa injury.   They have not done a follow up with a primary doctor.</t>
  </si>
  <si>
    <t>Bursa injury</t>
  </si>
  <si>
    <t>as7156b</t>
  </si>
  <si>
    <t>None stated.</t>
  </si>
  <si>
    <t>Unevaluable event</t>
  </si>
  <si>
    <t>Vaccine was frozen rather than refrigerated. patient was given dose. no symptoms reported. revaccination offered.</t>
  </si>
  <si>
    <t>FL8094</t>
  </si>
  <si>
    <t>Tested positive for covid</t>
  </si>
  <si>
    <t>FT1551</t>
  </si>
  <si>
    <t>On 04/19/2022, I experienced extreme fatigue and vertigo. On 04/20/2022, the vertigo continued and I began experiencing extreme double vision. I was seen in the clinic and diagnosed with vertigo and prescribed Antivert which made symptoms worse. I then went to the ER. My symptoms included double vision (diplopia), progressive paresthesia (face, tongue, arm, leg, foot). The ER referred me to a neurologist and I was scheduled for an MRI. The MRI demonstrated active demyelination with lesions in the bilateral frontal and temporal subcortical white matter, pons, medulla.</t>
  </si>
  <si>
    <t>Emergency Room 04/30/2022: CT Scan of the Brain without contrast; CT Angiogram Head with and without Contrast; Lab work including Biochemical profile (Bp-7), CBC with Differential, Sedimentation Rate (Esr) (normal), and pregnancy test (negative).  MRI completed on 05/03/2022: "Numerous Bilateral subcortical and periventricular T2/FLAIR hyperintensities highly suspicious for a demyelinating process such as Multiple Sclerosis. There are several lesions in the bilateral frontal and temporal subcortical white matter demonstrating enhancement suggesting active demyelination. There are lesions in the pons and partially visualized lesions in the medulla oblongata.</t>
  </si>
  <si>
    <t>Norethindrone Acetethinyl EST</t>
  </si>
  <si>
    <t>Angiogram cerebral</t>
  </si>
  <si>
    <t>Central nervous system lesion</t>
  </si>
  <si>
    <t>Demyelination</t>
  </si>
  <si>
    <t>Differential white blood cell count</t>
  </si>
  <si>
    <t>026C21A</t>
  </si>
  <si>
    <t>Diplopia</t>
  </si>
  <si>
    <t>Full blood count</t>
  </si>
  <si>
    <t>Magnetic resonance imaging head abnormal</t>
  </si>
  <si>
    <t>Pregnancy test negative</t>
  </si>
  <si>
    <t>Red blood cell sedimentation rate normal</t>
  </si>
  <si>
    <t>Vertigo</t>
  </si>
  <si>
    <t>White matter lesion</t>
  </si>
  <si>
    <t>Aggravated psoriasis, still elevated after 3 month</t>
  </si>
  <si>
    <t>albuterol</t>
  </si>
  <si>
    <t>Psoriasis, allergy-induced asthma</t>
  </si>
  <si>
    <t>G9693</t>
  </si>
  <si>
    <t>Within a couple weeks I developed shingles on my abnomen and I still have subsequent nerve pain. Most importantly and most concerning is the consistent chest pain since having the vaccine. It has been persistent to the point where I recieved EMS transport from work because the of the chest pain. I still have them to this day. It is incresingly worse if I'm involved with strenuous activities such as fire deparment and ems related tasks, as well as working out trying to stay fit and healthy. This pain is sharp and i can feel it all throughout the day. With research linking multiple deaths and other health concerns I am sincerly afriad that I'm going to suffer a cardiac event or that I'm developing blood clots.</t>
  </si>
  <si>
    <t>Echocardiogram Cardiac stress test</t>
  </si>
  <si>
    <t>Levothyroxin</t>
  </si>
  <si>
    <t>Fear</t>
  </si>
  <si>
    <t>011L20A</t>
  </si>
  <si>
    <t>030L20A</t>
  </si>
  <si>
    <t>Neuralgia</t>
  </si>
  <si>
    <t>Found dead Christmas morning; This spontaneous case was reported by a consumer and describes the occurrence of DEATH (Found dead Christmas morning) in a  patient of an unknown age and gender who received mRNA-1273 BIVALENT .222 (MODERNA COVID-19 VACCINE, BIVALENT (ORIGINAL AND OMICRON BA.4/BA.5)) for COVID-19 prophylaxis.     Concurrent medical conditions included Diabetes mellitus.    On an unknown date, the patient received dose of mRNA-1273 BIVALENT .222 (MODERNA COVID-19 VACCINE, BIVALENT (ORIGINAL AND OMICRON BA.4/BA.5)) (unknown route) 1 dosage form. Death occurred on 25-Dec-2022 The patient died on 25-Dec-2022. The cause of death was not reported. It is unknown if an autopsy was performed.        For mRNA-1273 BIVALENT .222 (MODERNA COVID-19 VACCINE, BIVALENT (ORIGINAL AND OMICRON BA.4/BA.5)) (Unknown), the reporter did not provide any causality assessments.   Concomitant medication was not provided. Treatment medication information was not provided by the reporter. It was reported that a coworker experienced the Same thing. A diabetic, he got the booster shot and was found dead Christmas morning.  Company commnent: This spontaneous case concerns a patient of unknown age and gender with medical history of diabetes mellitus, who experienced the unexpected, serious (fatal and medically significant) event of death. The event occurred an unknown time after a dose of mRNA-1273.222. Cause of death was not reported (unknown). Information regarding clinical evaluation, autopsy report, diagnostic tests, concomitant medications, and treatment provided has not been disclosed. The medical history of diabetes mellitus is a confounder. The benefit-risk relationship of mRNA-1273 is not affected by this report.; Sender's Comments: This spontaneous case concerns a patient of unknown age and gender with medical history of diabetes mellitus, who experienced the unexpected, serious (fatal and medically significant) event of death. The event occurred an unknown time after a dose of mRNA-1273.222. Cause of death was not reported (unknown). Information regarding clinical evaluation, autopsy report, diagnostic tests, concomitant medications, and treatment provided has not been disclosed. The medical history of diabetes mellitus is a confounder. The benefit-risk relationship of mRNA-1273 is not affected by this report.; Reported Cause(s) of Death: Unknown cause of death</t>
  </si>
  <si>
    <t>12/25/2022</t>
  </si>
  <si>
    <t>Diabetes mellitus</t>
  </si>
  <si>
    <t>On 30Dec2022, they administered a Moderna Bivalent dose to a patient, 26 hours after exposure to room temperature/ Dose administered after exposure to room temperature more than 24 hours; No Adverse Event; On 30Dec2022, they administered a Moderna Bivalent dose to a patient, 26 hours after exposure to room temperature/ Dose administered after exposure to room temperature more than 24 hours; administered the Bivalent as the patient's initial primary dose instead of the Monovalent vaccine/; This spontaneous case was reported by an other health care professional and describes the occurrence of EXPIRED PRODUCT ADMINISTERED (On 30Dec2022, they administered a Moderna Bivalent dose to a patient, 26 hours after exposure to room temperature/ Dose administered after exposure to room temperature more than 24 hours), WRONG PRODUCT ADMINISTERED (administered the Bivalent as the patient's initial primary dose instead of the Monovalent vaccine/), PRODUCT STORAGE ERROR (On 30Dec2022, they administered a Moderna Bivalent dose to a patient, 26 hours after exposure to room temperature/ Dose administered after exposure to room temperature more than 24 hours) and NO ADVERSE EVENT (No Adverse Event) in a 24-year-old male patient who received mRNA-1273 BIVALENT .222 (MODERNA COVID-19 VACCINE, BIVALENT (ORIGINAL AND OMICRON BA.4/BA.5)) (batch no. AS7170B) for COVID-19 prophylaxis.     No Medical History information was reported.    On 30-Dec-2022 at 10:00 AM, the patient received first dose of mRNA-1273 BIVALENT .222 (MODERNA COVID-19 VACCINE, BIVALENT (ORIGINAL AND OMICRON BA.4/BA.5)) (unknown route) 1 dosage form. On 30-Dec-2022 at 10:00 AM, the patient experienced EXPIRED PRODUCT ADMINISTERED (On 30Dec2022, they administered a Moderna Bivalent dose to a patient, 26 hours after exposure to room temperature/ Dose administered after exposure to room temperature more than 24 hours) and WRONG PRODUCT ADMINISTERED (administered the Bivalent as the patient's initial primary dose instead of the Monovalent vaccine/). On an unknown date, the patient experienced PRODUCT STORAGE ERROR (On 30Dec2022, they administered a Moderna Bivalent dose to a patient, 26 hours after exposure to room temperature/ Dose administered after exposure to room temperature more than 24 hours) and NO ADVERSE EVENT (No Adverse Event). At the time of the report, EXPIRED PRODUCT ADMINISTERED (On 30Dec2022, they administered a Moderna Bivalent dose to a patient, 26 hours after exposure to room temperature/ Dose administered after exposure to room temperature more than 24 hours), WRONG PRODUCT ADMINISTERED (administered the Bivalent as the patient's initial primary dose instead of the Monovalent vaccine/), PRODUCT STORAGE ERROR (On 30Dec2022, they administered a Moderna Bivalent dose to a patient, 26 hours after exposure to room temperature/ Dose administered after exposure to room temperature more than 24 hours) and NO ADVERSE EVENT (No Adverse Event) outcome was unknown.        For mRNA-1273 BIVALENT .222 (MODERNA COVID-19 VACCINE, BIVALENT (ORIGINAL AND OMICRON BA.4/BA.5)) (Unknown), the reporter considered NO ADVERSE EVENT (No Adverse Event) to be not related. No further causality assessments were provided for EXPIRED PRODUCT ADMINISTERED (On 30Dec2022, they administered a Moderna Bivalent dose to a patient, 26 hours after exposure to room temperature/ Dose administered after exposure to room temperature more than 24 hours), WRONG PRODUCT ADMINISTERED (administered the Bivalent as the patient's initial primary dose instead of the Monovalent vaccine/) and PRODUCT STORAGE ERROR (On 30Dec2022, they administered a Moderna Bivalent dose to a patient, 26 hours after exposure to room temperature/ Dose administered after exposure to room temperature more than 24 hours).    Concomitant medications were not reported.  The patient did not received any other vaccines in the 4 weeks prior to COVID-19 vaccine.  It was reported that on 30-Dec-2022 at 10:00 AM, they administered a Moderna Bivalent dose to a patient, 26 hours after exposure to room temperature. During the call, they realized that they administered the Bivalent as the patient's initial primary dose instead of the Monovalent vaccine. Dose administered after exposure to room temperature more than 24 hours.  Individual vial size was 2.5 ml. On 20-Dec-2022, vial was initially stored in the refrigerator. The vial did not undergo any temperature excursions. Total amount of time the vial was exposed to room temperature range (8 to 25 degree celsius (C) equal 46 to 77 degree fernite (F)) 26 hours.  No treatment information was provided.</t>
  </si>
  <si>
    <t>This spontaneous case was reported by an other health care professional and describes the occurrence of EXPIRED PRODUCT ADMINISTERED (vial had been punctured on Wednesday 2:00 PM on 28DEC2022.Bivalent Dose administered today 30DEC2022), PRODUCT STORAGE ERROR (Stored in the refrigerator between initial vial puncture and dosing administration) and NO ADVERSE EVENT (No adverse event) in a 71-year-old female patient who received mRNA-1273 BIVALENT .222 (MODERNA COVID-19 VACCINE, BIVALENT (ORIGINAL AND OMICRON BA.4/BA.5)) (batch no. 011H22A) for COVID-19 prophylaxis.     Previously administered products included for COVID-19 prophylaxis: MODERNA COVID-19 VACCINE (Dose 1) in 2021, MODERNA COVID-19 VACCINE (Dose 2) in 2021, MODERNA COVID-19 VACCINE (1st Moderna booster (lot number 032H21A and expiration date 24MAR2022)) on 21-Dec-2021. Past adverse reactions to the above products included No adverse event with MODERNA COVID-19 VACCINE, MODERNA COVID-19 VACCINE and MODERNA COVID-19 VACCINE.     For mRNA-1273 BIVALENT .222 (MODERNA COVID-19 VACCINE, BIVALENT (ORIGINAL AND OMICRON BA.4/BA.5)) (Unknown), the reporter considered NO ADVERSE EVENT (No adverse event) to be not related. No further causality assessments were provided for EXPIRED PRODUCT ADMINISTERED (vial had been punctured on Wednesday 2:00 PM on 28DEC2022.Bivalent Dose administered today 30DEC2022) and PRODUCT STORAGE ERROR (Stored in the refrigerator between initial vial puncture and dosing administration).    No concomitant medications were reported.    No treatment medications were reported.</t>
  </si>
  <si>
    <t>011H22A</t>
  </si>
  <si>
    <t>got the flu with pneumonia; Initial information received on 29-Dec-2022 regarding an unsolicited valid Social media serious case from a consumer/non-health care professional.  This case involves an unknown age and gender patient who got the flu with pneumonia after receiving vaccine Influenza Vaccine.  It is unknown if the patient had any medical history, concomitant disease or risk factor. The patient's past medical treatment(s), vaccination(s) and family history were not provided.   On an unknown date, the patient received unknown dose of suspect influenza vaccine produced by unknown manufacturer (strength, formulation, frequency, lot number and expiry date: not reported) via unknown route in unknown administration site for prophylactic vaccination (Immunisation).  On an unknown date the patient got the flu with pneumonia (pneumonia influenzal) (unknown latency) following the administration of influenza vaccine.   The patient was hospitalized for this event.  It is unknown if there were lab data/results available.  Action taken was not applicable.  It was not reported if the patient received a corrective treatment for the event.  At time of reporting, the outcome was Unknown.  Seriousness criteria:  medically significant event pneumonia influenzal.; Sender's Comments: Sanofi company comment dated 03-Jan-2023: This case concerns an unknown age and gender patient who got the flu with pneumonia after receiving vaccine Influenza Vaccine. Case will be re-evaluated post further update on information regarding underlying disease, risk precipitating factor, other concomitant medication, past medical history and patient lifestyle which will preclude a comprehensive assessment of this case. Based on information provided, the causal role of company suspect cannot be assessed.</t>
  </si>
  <si>
    <t>USSA2023SA000577</t>
  </si>
  <si>
    <t>Pneumonia influenzal</t>
  </si>
  <si>
    <t>Systemic: Dizziness / Lightheadness-Mild, Systemic: Fainting / Unresponsive-Mild, Systemic: Flushed / Sweating-Mild, Systemic: Shakiness-Mild, Additional Details: Patient states he got dizzy and suddenly blacked out. He fell over from his chair, shaking, and sweating. We helped him up and he being responsive again immediately. Had patient sit at the pharmacy for 30-40 minutes to monitor patient. Had him drink water and cranberry juice and he states that it helped his lightheadedness go away. He became fine after 30-40 mins of observation. I will be calling patient back the next day to check up on him</t>
  </si>
  <si>
    <t>GJ6742</t>
  </si>
  <si>
    <t>GJ</t>
  </si>
  <si>
    <t>Systemic: Dizziness / Lightheadness-Medium, Systemic: Flushed / Sweating-Medium, Systemic: Hypotension-Medium, Additional Details: 6:05pm  - BP 92/60 hr 71 patient reports feeling dizzy and flused, alert and oriented X4  6:20pm - BP 95/64 hr 81 - no longer reports feeling dizzy - alert and oriented x4 laughing with father and drinking water, walks out to waiting room and sits with dad  6:30pm BP 99/64  hr 81 - denies dizziness and all symptoms. Alert and oriented x 4</t>
  </si>
  <si>
    <t>Site: Pain at Injection Site-Medium, Systemic: Chest Tightness / Heaviness / Pain-Severe, Systemic: Chills-Mild, Systemic: Exhaustion / Lethargy-Mild, Systemic: Fever-Mild</t>
  </si>
  <si>
    <t>Systemic: Allergic: Itch (specify: facial area, extremeties)-Medium, Systemic: Allergic: Itch Generalized-Severe, Systemic: Allergic: Rash (specify: facial area, extremeties)-Severe, Systemic: Allergic: Rash Generalized-Medium, Additional Details: patient reports immense redness and itching on bilaterla sites of hands breasts, and genitals, took 1 week to resolve, wrapped hands and used benadryl</t>
  </si>
  <si>
    <t>Genital erythema</t>
  </si>
  <si>
    <t>Pruritus genital</t>
  </si>
  <si>
    <t>as7146b</t>
  </si>
  <si>
    <t>Systemic: Fainting / Unresponsive-Severe, Systemic: MOM SAYS HE HAS HISTORY OF FAINTING AFTER VACCINES-Severe, Additional Details: MOM SAYS HE HAS A HISTORY OF FAINTING AFTER VACCINES. SHE DID NOT TELL IMMUNIZING PHARMACIST BEFOREHAND, ONLY AFTER I FOUND PATIENT LYING IN THE AISLE, RESPONSIVE, BIT LIP DURING FALL SO A LITTLE BLOODIED. I ASKED MOM IF HE HAS A HISTORY OF THIS AND SHE SAID YES HE HAS FAINTED AFTER A VACCINE BEFORE. SHE DID NOT TELL ME OF ANY ISSUES BEFOREHAND. EMS CALLED, ARRIVED, PATIENT STABILIZED AND TRANSPORTED TO ER. ATTEMPTED TO FOLLOW UP TODAY BUT NO RESPONSE OR CALL BACK FROM PROFILED NUMBER.</t>
  </si>
  <si>
    <t>Lip haemorrhage</t>
  </si>
  <si>
    <t>Lip injury</t>
  </si>
  <si>
    <t>023H22A</t>
  </si>
  <si>
    <t>PR</t>
  </si>
  <si>
    <t>PATIENT HAD ALREADY ADMINISTERED THE BIVALENT VACCINE ON 10/06/2022.</t>
  </si>
  <si>
    <t>THYROID</t>
  </si>
  <si>
    <t>NO</t>
  </si>
  <si>
    <t>Discharge Provider: MD Primary Care Provider: DO Admission Date: 12/26/2022 Discharge Date: Dec 29, 2022 COVID positive 12/26/2022 PRESENTING PROBLEM: Syncope and collapse [R55] Hypoxemia [R09.02] Hyponatremia [E87.1] COVID [U07.1] Transient loss of consciousness [R55]   HOSPITAL COURSE: Patient is a 85 yo male with PMH of right ureteral obstruction with suprapubic catheter, TIA, SIADH, essential HTN and COPD. He presented to the ED after having 2 separate instance of transient loss of consciousness which had been preceded by 2 days of congested cough and fever.  In the ED patient tested positive for COVID-19 and was noted to be hypoxic with ambulation and was admitted to the medicine service.   # Transient LOC Secondary to Hypoxia Due to COVID-19 CXR was obtained in the ED without acute cardiopulmonary process. He was started on Decadron and Remdesivir and placed on pharmacological VTE prophylaxis. Patient had no further episodes of TLOC or hypoxia. Cardiac echo was obtained to help rule out other causes and was largely unremarkable. CTA thorax was not pursed as PE was felt low on differential given lack of tachycardia and quick resolution of symptoms with steroid therapy. He was discharged on Decadron to complete therapy to prevent rebound of symptoms</t>
  </si>
  <si>
    <t>acetaminophen (TYLENOL) 500 MG tablet albuterol HFA (PROVENTIL HFA, VENTOLIN HFA,  PROAIR HFA) 108 (90 Base) MCG/ACT inhaler amLODIPine (NORVASC) 5 MG tablet atorvastatin (LIPITOR) 20 MG tablet Catheters (FOLEY CATHETER 2-WAY) MISC cholecal</t>
  </si>
  <si>
    <t>COPD, severe  Pulmonary nodules/lesions, multiple Benign essential HTN Stable branch retinal vein occlusion of left eye Vitamin D deficiency  Diverticulosis Radiation cystitis Lumbar radiculopathy Chronic left shoulder pain SIADH (syndrome of inappropriate ADH production)  Epiretinal membrane (ERM) of both eyes Posterior vitreous detachment of both eyes Urinary retention with incomplete bladder emptying Urethral stricture Suprapubic catheter  Hydronephrosis, unspecified hydronephrosis type Obstruction of right ureter Mixed hyperlipidemia Acquired hypothyroidism Impaired fasting glucose History of prostate cancer History of smoking Primary osteoarthritis of knee Myopia of both eyes History of TIA (transient ischemic attack) Dry eyes, bilateral Suprapubic catheter dysfunction  Hematuria Medicare annual wellness visit, subsequent Preop exam for internal medicine</t>
  </si>
  <si>
    <t>Echocardiogram normal</t>
  </si>
  <si>
    <t>Hyponatraemia</t>
  </si>
  <si>
    <t>034F21A</t>
  </si>
  <si>
    <t>Hypoxia</t>
  </si>
  <si>
    <t>Respiratory tract congestion</t>
  </si>
  <si>
    <t>Patient had administered the vaccine on 10/11/2022. He did not communicate it.</t>
  </si>
  <si>
    <t>Cholesterol, Arthritis</t>
  </si>
  <si>
    <t>Arthritis</t>
  </si>
  <si>
    <t>Discharge Provider: MD Primary Care Provider: MD Admission Date: 12/26/2022 Discharge Date: Dec 28, 2022 COVID positive Date: 12/26/2022  PRESENTING PROBLEM: Bilateral pulmonary embolism [I26.99] Acute pulmonary embolism without acute cor pulmonale, unspecified pulmonary embolism type [I26.99]   HOSPITAL COURSE: Pt is 89 y/o male with past medical history of diastolic heart failure, CAD, stroke, HLD, HTN, left sided carotid artery disease, permanent afib, prostate cancer w/ recurrence and LN involvement undergoing radiation therapy who presented with shortness of breath and found to have small bilateral PE and found to be positive for COVID 19. In ED, pt VSS on RA. CBC and CMP largely unremarkable. CTA thorax/abd/pelvis showed small bilateral non-occlusive PE w/o right heart strain. He was started on heparin and admitted for further treatment.    Following admission pt was maintained on heparin drip. Echo was obtained showing LVEF 55%, basal to mid inferior wall segment w/ moderate hypokinesis, no note of right heart strain. This was discussed with cardiology who notes this is not a significant change from prior. High sensitivity troponin were negative on admission and chest pain resolved.  BLE US was negative for DVT. Hematology was consulted as pt was on pradaxa when PE occurred. Hematology did not feel true failure given known infection and small clot burden. He was transitioned to lovenox to complete 5 day bridge before resuming pradaxa. He will follow up with hematology otpt. He remained asymptomatic from COVID standpoint. Pt was able to ambulate independently and did not have any desaturations. He was instructed on giving lovenox injections. He was discharged home in stable condition on 12/28.</t>
  </si>
  <si>
    <t>acetaminophen (TYLENOL) 500 MG tablet amLODIPine (NORVASC) 10 MG tablet aspirin 81 MG chewable tablet Biotin 2500 MCG CAPS Calcium Carb-Cholecalciferol (CALCIUM 1000 + D)  1000-800 MG-UNIT TABS Calcium Carbonate (CALCIUM 600 PO) Cinnamon 50</t>
  </si>
  <si>
    <t>DOE (dyspnea on exertion) CAD (coronary artery disease) Hypertension Left-sided carotid artery disease  PVC (premature ventricular contraction) Permanent atrial fibrillation Chronic diastolic CHF (congestive heart failure)  Bilateral pulmonary embolism Radiation cystitis Prostate cancer  Gross hematuria Dyslipidemia History of coronary artery stent placement Statin intolerance Other specified disorders of the skin and subcutaneous tissue related to radiation Urinary urgency Urinary frequency Unsteady gait History of CVA (cerebrovascular accident) Gait instability Dizziness</t>
  </si>
  <si>
    <t>Ace Inhibitors Diltiazem Iodine Lovastatin Metoprolol Pravastatin Ramipril Rosuvastatin Simvastatin StatinsMyalgia Coreg [Carvedilol]</t>
  </si>
  <si>
    <t>Angiogram pulmonary abnormal</t>
  </si>
  <si>
    <t>Asymptomatic COVID-19</t>
  </si>
  <si>
    <t>015H22A</t>
  </si>
  <si>
    <t>Computerised tomogram abdomen</t>
  </si>
  <si>
    <t>Ejection fraction</t>
  </si>
  <si>
    <t>Full blood count normal</t>
  </si>
  <si>
    <t>Hypokinesia</t>
  </si>
  <si>
    <t>Metabolic function test normal</t>
  </si>
  <si>
    <t>Pulmonary embolism</t>
  </si>
  <si>
    <t>Troponin normal</t>
  </si>
  <si>
    <t>Ultrasound Doppler normal</t>
  </si>
  <si>
    <t>COVID vaccine breakthrough case</t>
  </si>
  <si>
    <t>COVID positive test 1/1/23</t>
  </si>
  <si>
    <t>939906</t>
  </si>
  <si>
    <t>Pfizer 12/23/20, 1/13/21, 12/17/21, 8/3/22. Positive on 1/3/23</t>
  </si>
  <si>
    <t>Patient admitted 11/10-12/19; transferred to Select Specialty Hospital 12/19-12/27 and came to Regional Medical on 12/29 as a direct admit.  She tested positive for COVID 12/22/22 and died 12/30/22.</t>
  </si>
  <si>
    <t>12/30/2022</t>
  </si>
  <si>
    <t>Pfizer 11/18/21, Moderna 2/22/21, 3/25/21. Positive on 1/2/23</t>
  </si>
  <si>
    <t>Moderna 2/1/21, 3/1/21, 12/2/21. Positive on 12/31/22</t>
  </si>
  <si>
    <t>Two  tonic-clonic seizures just hours before receiving second dose of the vaccine, exactly 21 days after the first dose.   development of epilepsy, no previous history of seizures.</t>
  </si>
  <si>
    <t>All testing done in ICU or emergency department at hospital</t>
  </si>
  <si>
    <t>Mitro valve defect.</t>
  </si>
  <si>
    <t>Epilepsy</t>
  </si>
  <si>
    <t>Generalised tonic-clonic seizure</t>
  </si>
  <si>
    <t>Intensive care</t>
  </si>
  <si>
    <t>EW0187</t>
  </si>
  <si>
    <t>COVID positive test 1/2/23</t>
  </si>
  <si>
    <t>GH9693</t>
  </si>
  <si>
    <t>Discharge Provider: MD  Primary Care Provider : DO  Admitting Service: Internal Medicine Service Admission Date: 12/24/2022 Discharge Date: 12/29/2022 COVID positive Date 12/24/2022 PRESENTING PROBLEM:  Acute respiratory failure with hypoxia [J96.01] Hypothermia, initial encounter [T68.XXXA] Acute on chronic respiratory failure with hypoxia and hypercapnia [J96.21, J96.22] Sepsis, due to unspecified organism, unspecified whether acute organ dysfunction present [A41.9] COVID-19 [U07.1] Bacteremia [R78.81]   HOSPITAL COURSE:   82 year old female with paroxysmal atrial fib, ESRD (on HD TIW via AVF), and HTN presented for SOB after having URI symptoms several weeks ago and missing HD run 12/23 per granddaughter.  While being evaluated by EMS went apneic (no loss of pulses).  She was bagged in transit and intubated in the ED.  COVID-19 was (+) (vaccinated X3, overdue for booster, was COVID+ in October).  CXR showed diffuse opacities, VBG 6.9/&gt;100, lactate 4.4, BNP 6k.  She was given Zosyn / Vanco / Decadron.  Following intubation, required NE.  TTE showed EF 30% with severe global hypokinesis.  NE was exchanged for Epi gtt.  She was seen by cardiology with recommended followup TTE when clincally improved.  She recieved IHD run 12/24 and tolerated removal of 1.5Ls.  She weaned off Epi 12/25.  Blood cultures from admission were (+) 2:2 for strept - mitis / oralis identified (followup 12/25 NGTD).  ID was consulted.  Her respiratory status improved and she was extubated 12/25, oxygen requirement significantly improved, eventually did not require any oxygen, repeat blood cultures remained negative since 12/25.  Cardiology recommended initiating goal-directed medical therapy, she was started on low-dose Coreg and Entresto, outpatient follow-up with Cardiology was recommended.  Infectious Disease recommended continuing ceftriaxone inpatient in transition to amoxicillin 1 g daily to complete total 14 days, PT and OT did not recommend any skilled therapy.  Doing well discharge home in stable condition, recommended follow-up with PCP in 1 week, instructions discussed in detail with patient who verbalized understanding.</t>
  </si>
  <si>
    <t>acetaminophen (TYLENOL) 500 MG tablet amoxicillin (AMOXIL) 500 MG capsule aspirin 81 MG tablet B Complex-C-Folic Acid (RENA-VITE) tablet Biotin 10000 MCG TABS carvedilol (COREG) 6.25 MG tablet cinacalcet (SENSIPAR) 30 MG tablet FISH OIL ipr</t>
  </si>
  <si>
    <t>OSA (obstructive sleep apnea) Allergic rhinitis due to dust mite Acute on chronic respiratory failure with hypoxia and hypercapnia  Cardiomyopathy  Venous insufficiency (chronic) (peripheral) Atrial fibrillation NICM (nonischemic cardiomyopathy)  HTN (hypertension) Diverticulosis Platelets decreased  Angiomyolipoma of kidney Polycystic kidney disease CKD (chronic kidney disease) stage 5, GFR less than 15 ml/min  Chronic kidney disease with end stage renal failure on dialysis  Renal failure Thyroid cancer  Secondary hyperparathyroidism of renal origin  Anxiety Lymphedema of both lower extremities</t>
  </si>
  <si>
    <t>Codeine Dust</t>
  </si>
  <si>
    <t>Apnoeic attack</t>
  </si>
  <si>
    <t>Bacteraemia</t>
  </si>
  <si>
    <t>Blood culture positive</t>
  </si>
  <si>
    <t>Blood gases</t>
  </si>
  <si>
    <t>070421A</t>
  </si>
  <si>
    <t>Blood lactic acid</t>
  </si>
  <si>
    <t>Brain natriuretic peptide increased</t>
  </si>
  <si>
    <t>Chest X-ray abnormal</t>
  </si>
  <si>
    <t>Ejection fraction decreased</t>
  </si>
  <si>
    <t>Endotracheal intubation</t>
  </si>
  <si>
    <t>Extubation</t>
  </si>
  <si>
    <t>Hypothermia</t>
  </si>
  <si>
    <t>Lung opacity</t>
  </si>
  <si>
    <t>Respiratory failure</t>
  </si>
  <si>
    <t>Respiratory symptom</t>
  </si>
  <si>
    <t>Sepsis</t>
  </si>
  <si>
    <t>Streptococcus test positive</t>
  </si>
  <si>
    <t>COVID positive test 12/25/22</t>
  </si>
  <si>
    <t>FG3527</t>
  </si>
  <si>
    <t>08/21/21    - I started itching and hurting bad. I thought I was having a sciatic nerve attack.  It was across that nerve below my waste in your back, went down your legs and wrapped around from my thigh to my hip and back around the front and down the right leg.  The next day or two, I broke out in a rash. In another day or two, I had small blisters that hurt.  I saw my doctor on 8/23/21.  She prescribed pain pills.  I began taking the pain pills that day which helped with the pain. The rash lasted a couple of weeks.  The pain lasted a couple of months. Then the sensitivity, as in touching and pressing, was very sensitive until the end of the year or first of 2022.   I have recovered from the shingles.</t>
  </si>
  <si>
    <t>Attenenol, Lovastatin, Cranberry with Vitamin C, Woman?s + 50 Multi Vitamin, Vitamin D3</t>
  </si>
  <si>
    <t>High Blood Pressure, high Cholesterol</t>
  </si>
  <si>
    <t>vsafe</t>
  </si>
  <si>
    <t>Liptior, Predisone</t>
  </si>
  <si>
    <t>Hyperaesthesia</t>
  </si>
  <si>
    <t>EN6505</t>
  </si>
  <si>
    <t>FM7553</t>
  </si>
  <si>
    <t>Tested COVID-19 positive, resulted in hospital admission. Symptoms included shortness of breath and diarrhea.</t>
  </si>
  <si>
    <t>Nasopharyngeal swab collected 12/28/2022 detected 2019 Novel Coronavirus RNA on 12/28/2022.</t>
  </si>
  <si>
    <t>Type 2 Diabetes, cardiovascular disease, hypertension, obesity, and chronic renal disease.</t>
  </si>
  <si>
    <t>So the first time I had the problem was 12/30/2021 but the day before I had discomfort in my lower back I woke the morning with a burning and blood in my Urine my doctor thought I had perhaps passed kidney stone and sent to me to a Urologist and that doctor ran several tests. On 05/15/2022 I had another episode, I was then prescribed cefdinir. On 06/11/2022 I had the same episode again, another prescription of cefdinir was given me on 06/22/2022 an abdominal ultrasound showed numerous gall stones. On 07/10/2022 I also tested positive for COVID-19 as well and was prescribed PAXLOVID and fully recovered. On 07/21/2022 I had a surgery to remove my gallbladder. On 12/15/2022, 12/29/2022 and 01/02/2023 I had additional episodes of burning and blood in my urine. Doctors are unsure if I am passing kidney stones and cause unknown and more tests are forthcoming.</t>
  </si>
  <si>
    <t>CT Urogram which showed no kidney stones it did show gallstones and something in my lower left lung. Cystoscopy showed no kidney stones and no pullups.</t>
  </si>
  <si>
    <t>Metformin HLC; JANUVIA; JARDIANCE; multivitamin; probiotic; magnesium oxide; vitamin D3; docusate sodium; B complex; cranberry extract; omega 3 fish oil; vitamin E; glucosamine; chondroitin</t>
  </si>
  <si>
    <t>Diabetes</t>
  </si>
  <si>
    <t>Blood urine present</t>
  </si>
  <si>
    <t>Cholecystectomy</t>
  </si>
  <si>
    <t>Cholelithiasis</t>
  </si>
  <si>
    <t>Cystoscopy normal</t>
  </si>
  <si>
    <t>Musculoskeletal discomfort</t>
  </si>
  <si>
    <t>Ultrasound abdomen abnormal</t>
  </si>
  <si>
    <t>Urogram abnormal</t>
  </si>
  <si>
    <t>Tested COVID-19 positive, resulted in hospital stay and abnormal chest x-ray. Symptoms include cough and shortness of breath.</t>
  </si>
  <si>
    <t>Nasal swab collected 12/24/2022 detected 2019 Novel Coronavirus RNA on 12/24/2022.</t>
  </si>
  <si>
    <t>Cardiovascular disease and hypertension.</t>
  </si>
  <si>
    <t>FJ4991</t>
  </si>
  <si>
    <t>Discharge Provider:   Primary Care Physician at Discharge:  Admission Date: 12/22/2022  Discharge Date: 12/29/2022 COVID positive date: 12/22/2022 DKA, type 1, not at goal [E10.10] AKI (acute kidney injury) [N17.9]   HOSPITAL COURSE: Pt. is a 10-year-old female presenting with severe DKA from new onset T1DM, possibly triggered by COVID-19 infection. She was obtunded when she presented to the outside hospital and was improved, but somnolent, upon arrival to our ICU on 12/22. She did receive mannitol x1 for concern of cerebral edema. Insulin was started at 0.1 units/kg/hr and her fluids were adjusted based on her potassium, chloride, bicarb, and glucose. Over the first day the patient received 150ml/hr of D10.45NS without K and subsequently had marked improvement of her neurologic status. She complained only of abdominal pain. Endocrinology visited in the patient and her family for discussion of her new diagnosis and next steps.    On 12/24 she had worsening AKI for which nephrology was consulted and evaluated the patient. CK slightly elevated. Renal U/S showed borderline enlarged kidneys and reactive right urothelial thickening. Urinalysis showed bacteria, 26 WBC, and blood, and was sent for culture. Urine culture 12/24 with pan-sensitive E. Coli. Asymptomatic. Indwelling cath from early AM 12/24 - AM 12/25. Oliguric from AKI. Transitioned from Ceftriaxone to Keflex 12/26 for a total of 7 days of antibiotics. Potassium was added back into her fluids given her degree of hypokalemia. The patient was transitioned to SubQ insulin and given a general diet. Her fluids are kept on due to her degree of dehydration, and RFP were obtained q8h overnight into 12/25.    On 12/25, IVF rate was decreased to avoid potentional fluid overload. RFP was rechecked and showed continued worsening kidney function. Pt was given lasix x2 due to decreased urine output.    On 12/26, morning RFP continued to show decreased kidney function. By this point patient had remained stable and DKA had nearly resolved. Given worsening kidney function patient was transferred out of the ICU to the Nephrology service for further management. Did have hypocalcemia and was started on calcium carbonate TID, and hypokalemia and this was repleted.   Creatinine continued to trend upward, 5.56 on 12/27. S/p aggressive fluid resuscitation, now euvolemic on exam. Oliguria, UOP 0.6 ml/kg/hr and hypertensive with systolics in the mid 120s and diastolics in the high 80s. Associated electrolyte abnormalities. Hemodialysis with renal biopsy considered, but creatinine did decrease to 4.91 on 12/29 with increased UOP to 2.5ml/kg/hr. Due to improvement patient was felt to be stable for discharge home with close monitoring of RFP and daily weights. Diabetes education was performed and parents were agreeable to the plan.</t>
  </si>
  <si>
    <t>acetaminophen (TYLENOL) 32 MG/ML suspension acetone, urine, test (KETOSTIX) strip calcium carbonate (TUMS) 500 MG chewable tablet Continuous Blood Gluc Sensor (DEXCOM G6 SENSOR) MISC Continuous Blood Gluc Transmit (DEXCOM G6 TRANSMITTER) MI</t>
  </si>
  <si>
    <t>Catheter-associated urinary tract infection Stage 3 acute kidney injury Type 1 diabetes, new onset Electrolyte abnormalities</t>
  </si>
  <si>
    <t>Acute kidney injury</t>
  </si>
  <si>
    <t>Bacterial test positive</t>
  </si>
  <si>
    <t>Blood bicarbonate</t>
  </si>
  <si>
    <t>Blood chloride</t>
  </si>
  <si>
    <t>Blood creatine phosphokinase increased</t>
  </si>
  <si>
    <t>Blood culture</t>
  </si>
  <si>
    <t>Blood potassium</t>
  </si>
  <si>
    <t>Catheter placement</t>
  </si>
  <si>
    <t>Culture urine positive</t>
  </si>
  <si>
    <t>Dehydration</t>
  </si>
  <si>
    <t>Diabetic ketoacidosis</t>
  </si>
  <si>
    <t>Electrolyte imbalance</t>
  </si>
  <si>
    <t>Escherichia test positive</t>
  </si>
  <si>
    <t>Hypocalcaemia</t>
  </si>
  <si>
    <t>Hypokalaemia</t>
  </si>
  <si>
    <t>Kidney enlargement</t>
  </si>
  <si>
    <t>Oliguria</t>
  </si>
  <si>
    <t>Renal impairment</t>
  </si>
  <si>
    <t>Somnolence</t>
  </si>
  <si>
    <t>Type 1 diabetes mellitus</t>
  </si>
  <si>
    <t>Ultrasound kidney abnormal</t>
  </si>
  <si>
    <t>Urine analysis abnormal</t>
  </si>
  <si>
    <t>Urine output decreased</t>
  </si>
  <si>
    <t>White blood cell count increased</t>
  </si>
  <si>
    <t>4/6/22 I started hyperventilating, had trouble getting my breath. An ambulance was called, and I was taken to the hospital and was admitted. I was diagnosed with AFIB. I was treated for that. A cardioversion was done while I was in the hospital. After 18 hours, I went back out of rhythm again.  Then I had a pacemaker placed and was given medicines. The medications I was prescribed amiodarone, baby aspirin, ENTRESTO, FARXIGA, LASIX, metoprolol, XARELTO. I added vitamin C to the other vitamins and supplements I was already on. I was taken off the lovastatin and put back on. I have my pacemaker checked and have had my AFIB in control. I went back to the hospital the first of June, 2022 for a procedure, an ablation, they could not do and found a blood clot. Now, they are treating the blood clot with medication.</t>
  </si>
  <si>
    <t>Esophageal x-ray, blood clot; blood work, normal, Chest x-rays, normal, EKG, AFIB</t>
  </si>
  <si>
    <t>Atenolol; lovastatin; cranberry with vitamin C; women's + 50 multivitamin; vitamin D3.</t>
  </si>
  <si>
    <t>High Blood Pressure; High cholesterol</t>
  </si>
  <si>
    <t>LIPITOR; prednisone</t>
  </si>
  <si>
    <t>Blood test normal</t>
  </si>
  <si>
    <t>Cardiac pacemaker insertion</t>
  </si>
  <si>
    <t>Cardioversion</t>
  </si>
  <si>
    <t>Hyperventilation</t>
  </si>
  <si>
    <t>X-ray gastrointestinal tract abnormal</t>
  </si>
  <si>
    <t>Admitted 12/21/2022 to a local Medical Center for acute hypoxemic respiratory failure COVID positive 12/21/2022 Date of death 12/26/2022</t>
  </si>
  <si>
    <t>12/26/2022</t>
  </si>
  <si>
    <t>004F21A</t>
  </si>
  <si>
    <t>Discharge Provider: DO Primary Care Provider at Discharge: NP  Admission Date: 12/19/2022 Discharge Date: 12/30/2022 COVID positive date: 12/19/2022  HOSPITAL COURSE: Patient is a 75-year-old female with a past medical history of a CVA with residual left-sided weakness, hypertension, hyperlipidemia who presented with weakness and falls.  Patient's family stated that she had been falling quite frequently and that her knees would give out.  She did have chronic left-sided weakness which was greater in the upper extremity and prior to this admission was able to ambulate.   In the Emergency Department, she was found to be positive for COVID-19.  She was afebrile and not hypoxic.  Labs were within normal limits. She had pelvic x-ray done 12/18 which showed degenerative changes without any acute pathology.  Lumbar spine x-ray done 12/19 that showed osteopenia, grade 1 anterolisthesis of L4, no compression fracture.  X-ray of the left tib-fib and left foot did not reveal any acute fracture.   CT cervical spine did not reveal any acute fracture or dislocation.  CT thoracic spine also did not reveal any acute pathology. Neurology was consulted and their recommendation was for MRI of the cervical, lumbar spine and brain.  MRI lumbar spine and cervical spine showed degenerative changes without any acute significant findings.  MRI of the brain was completed and did not reveal any acute intracranial abnormality and showed findings of chronic small-vessel ischemic disease, generalized pain atrophy, encephalomalacia and multiple foci of old appearing lacunar infarcts. Neurology did not recommend any further workup and signed off.  She was continued on Plavix and statin for her prior CVA.   Patient was not hypoxic and therefore was not placed on any treatments for COVID-19.  Her blood pressures were found to be elevated and she her doses of Cozaar and Coreg were increased to 12.5 mg and 50 mg, respectively.  She was seen by PT and OT and recommendation was for acute inpatient rehabilitation. However PM&amp;R evaluated patient and felt she was a candidate for subacute rehab and not acute rehab.   She was ultimately discharged for rehab on 12/30/2022.  She should follow-up with her PCP in 1 week.</t>
  </si>
  <si>
    <t>acetaminophen (TYLENOL) 500 MG tablet alendronate (FOSAMAX) 35 MG tablet carvedilol (COREG) 12.5 MG tablet clopidogrel (PLAVIX) 75 MG tablet DULoxetine (CYMBALTA) 60 MG delayed release capsule losartan (COZAAR) 50 MG tablet pravastatin (PRA</t>
  </si>
  <si>
    <t>Back pain Chronic pain of left knee Calcaneus fracture, left Osteoporosis Contracture of left knee History of left knee replacement History of stroke Multiple falls History of osteoporosis Dizziness Hematoma Fall at home, initial encounter Generalized weakness</t>
  </si>
  <si>
    <t>morphine</t>
  </si>
  <si>
    <t>Arthropathy</t>
  </si>
  <si>
    <t>Blood pressure increased</t>
  </si>
  <si>
    <t>Cerebral atrophy</t>
  </si>
  <si>
    <t>not documented</t>
  </si>
  <si>
    <t>Cerebral small vessel ischaemic disease</t>
  </si>
  <si>
    <t>Computerised tomogram normal</t>
  </si>
  <si>
    <t>Encephalomalacia</t>
  </si>
  <si>
    <t>Laboratory test normal</t>
  </si>
  <si>
    <t>Lacunar infarction</t>
  </si>
  <si>
    <t>Myelopathy</t>
  </si>
  <si>
    <t>Osteoarthritis</t>
  </si>
  <si>
    <t>Osteopenia</t>
  </si>
  <si>
    <t>Spinal X-ray abnormal</t>
  </si>
  <si>
    <t>Spondylolisthesis</t>
  </si>
  <si>
    <t>X-ray limb normal</t>
  </si>
  <si>
    <t>X-ray of pelvis and hip abnormal</t>
  </si>
  <si>
    <t>You had abdominal cramps which elevated to pain to ER- emergency surgery on your colon,perforated colon- removed part of colon</t>
  </si>
  <si>
    <t>You also had Shingrix at the same time</t>
  </si>
  <si>
    <t>Colectomy</t>
  </si>
  <si>
    <t>Large intestine perforation</t>
  </si>
  <si>
    <t>I experienced vertigo on 10/27/2022. I went to my doctor and was given a prescription to help me with my symptoms. I tested positive for COVID -19 on 12/12/2022. I had severe head congestion, cough, body aches and fatigue. I contacted my doctor and was given the prescription PAXLOVID. I tested negative for COVID-19 on 12/19/2022. I rebound and tested positive for COVID-19 again on 12/21/2022.</t>
  </si>
  <si>
    <t>12DEC2022 COVID-19 test positive</t>
  </si>
  <si>
    <t>NEXIUM; probiotic; atorvastatin</t>
  </si>
  <si>
    <t>Positive COVID test on 1/1/23</t>
  </si>
  <si>
    <t>037K20A</t>
  </si>
  <si>
    <t>Discharge Provider:  Primary Care Provider:  Admission Date: 12/18/2022 Discharge Date: Dec 31, 2022 COVID positive date: 12/18/2022 PRESENTING PROBLEM: Weakness [R53.1]   HOSPITAL COURSE: Pt. is an 84 year old male, past medical history of prior CVA with residual left sided weakness, expressive aphasia attributed to CVA and possible chronic progressive aphasia, dementia and BPH who presented to the ED for evaluation of multiple falls in the recent weeks and generalized weakness. He was admitted due to need for rehab placement. CT head/CT cervical through lumbar spine/bilateral tib-fib x-ray were grossly unremarkable. He was found to be COVID-19 positive and mildly symptomatic with low grade fever and cough. Chest xray was unremarkable and he was treated supportively. Other work-up for etiology of fall was unremarkable including basic labs, blood cultures, urine culture, orthostatic vitals and recent TSH. He had unwitnessed  while inpatient but CT head was negative and sustained no injuries. His mental status fluctuated but overall remained at baseline per family. DPOA was activated this admission via two physician signature.   PT/OT consulted and recommended SAR. Patient remained in hospital to complete COVID isolation which ended on 12/29. Discharged to SAR in stable condition on 12/31   Patient did have 3mm pulmonary nodule noted on routine imaging. Advised follow up with PCP for outpatient CT scan in 12 months for further eval</t>
  </si>
  <si>
    <t>acetaminophen (TYLENOL) 500 MG tablet aspirin 81 MG enteric coated tablet atorvastatin (LIPITOR) 40 MG tablet buPROPion (WELLBUTRIN XL) 150 MG 24 hr tablet polyethylene glycol (MIRALAX) 17 g packet tamsulosin (FLOMAX) 0.4 MG capsule triamci</t>
  </si>
  <si>
    <t>Pulmonary nodule Tachycardia Bilateral carotid artery stenosis Essential hypertension AV block Diastolic dysfunction Benign hypertensive heart disease without heart failure Aortic root enlargement Sinus bradycardia Primary generalized (osteo)arthritis Amnestic MCI (mild cognitive impairment with memory loss) Other speech disturbance Aphasia as late effect of cerebrovascular accident Peripheral neuropathy Sensorineural hearing loss (SNHL) of both ears Paresthesia Primary progressive aphasia Enlarged prostate with urinary obstruction Pure hypercholesterolemia Balance problem History of CVA (cerebrovascular accident) Depression Gait difficulty Lumbar spinal stenosis Weakness</t>
  </si>
  <si>
    <t>Atorvastatin Darvocet [Propoxyphene N-apap] Fish Oil Ibuprofen Lopid [Gemfibrozil] Pravastatin Simvastatin Wellbutrin [Bupropion</t>
  </si>
  <si>
    <t>Blood culture negative</t>
  </si>
  <si>
    <t>Blood thyroid stimulating hormone normal</t>
  </si>
  <si>
    <t>Computerised tomogram head normal</t>
  </si>
  <si>
    <t>Computerised tomogram spine</t>
  </si>
  <si>
    <t>Culture urine negative</t>
  </si>
  <si>
    <t>Imaging procedure abnormal</t>
  </si>
  <si>
    <t>Pulmonary mass</t>
  </si>
  <si>
    <t>As I recall, I did not have symptoms when I tested positive. I was feeling fine. My wife had tested positive so I tested on Wednesday 12/23. She had plenty of symptoms when she tested positive, like a bad cold. When I tested positive I still felt fine but I moved to the other bedroom. It seemed like a bad cold, I had a high fever at one time, congestion, tiredness. The cough came later and I'm still dealing with that. on Friday we called the doctor and she prescribed Paxlovid. I took that for 5 days. Its hard to know whether that made any difference or not, I've never had COVID-19 before. After the Paxlovid ended this cough kicked in that would not go away. The doctor prescribed a cough medicine that has helped a lot, but I still have it, just not as severe.</t>
  </si>
  <si>
    <t>COVID-19 at home rapid test (negative)- (12/21/22) COVID-19 at home rapid test(positive)- (12/23/22)</t>
  </si>
  <si>
    <t>Atorvastatin; Lipitor; Doxycycline ; Solifenacin succinate; Synthroid; Centrum Multivitamin Men 50plus; Fish Oil; Vitamin D3; Coq10</t>
  </si>
  <si>
    <t>Low Thyroid; High Cholesterol</t>
  </si>
  <si>
    <t>Ciprofloxacin; Wasp stings</t>
  </si>
  <si>
    <t>062F2H</t>
  </si>
  <si>
    <t>Pt was transferred from the ER with a history of diabetes mellitus post frequent falls. She had a left trimalleolar fracture, NSTEMI, and COVID pneumonia.</t>
  </si>
  <si>
    <t>Acute myocardial infarction</t>
  </si>
  <si>
    <t>Ankle fracture</t>
  </si>
  <si>
    <t>010M20A</t>
  </si>
  <si>
    <t>COVID vaccine breakthrough case. Moderna 5/4/21 025B21A, 6/1/21 025B21A and boosted 12/22/21 030H21B</t>
  </si>
  <si>
    <t>Positive COVID test on 12/30/22</t>
  </si>
  <si>
    <t>030H21B</t>
  </si>
  <si>
    <t>COVID vaccine breakthrough case. Moderna 4/19/21 043B21A, 5/17/21 041C21A and boosted 11/16/21 067F21A.</t>
  </si>
  <si>
    <t>Positive COVID test on 12/30/2022.</t>
  </si>
  <si>
    <t>067F21A</t>
  </si>
  <si>
    <t>Bivalent vaccine given as second dose. 1st dose 12/6/2022, 2nd dose (Bivalent) 12/30/2022</t>
  </si>
  <si>
    <t>I tested positive for COVID-19 on 11/11/22. I had a sore throat, swollen glands, congestion, cough, and runny nose. The cough lingered until sometime in December. I used over-the counter medication, Advil and Chloraseptic. I went to the doctor later because I couldn't stop coughing and was prescribed high dose Naproxen Sodium and Benzonatate. I am feeling much better now.</t>
  </si>
  <si>
    <t>11NOV2022 COVID-19 Test - Positive</t>
  </si>
  <si>
    <t>Multivitamin; Calcium</t>
  </si>
  <si>
    <t>Oropharyngeal pain</t>
  </si>
  <si>
    <t>017B22A</t>
  </si>
  <si>
    <t>Dermatographia developed about 1 week after booster shot across entire body. Treated with Zyrtec for 8 months. Around 4/1/2022 Optic Neuritis symptoms developed in left eye and then progressed to right eye 8/12/2022.  Multiple MRIs, an MRA, CT scan, a lumbar puncture, and many blood tests have not been able to identify another cause for the optic neuritis. Two rounds of high-dose IV steroids have also been unsuccessful at treating/improving the Optic Neuritis.</t>
  </si>
  <si>
    <t>MRI - 6/29/202 MRI, MRA, CT Scan - 8/13/2022</t>
  </si>
  <si>
    <t>Oral contraceptives</t>
  </si>
  <si>
    <t>Angiogram cerebral abnormal</t>
  </si>
  <si>
    <t>027H21B</t>
  </si>
  <si>
    <t>Optic neuritis</t>
  </si>
  <si>
    <t>Began sniffles on 12/19 and mild fatigue. My daughter tested positive on 12/21 due to the holidays coming. Went to the pharmacy on 12/22 for a PCR test. PCR test returned positive for COVID-19 on 12/27. 12/21 at home test was negative and mild symptoms. 12/23 symptoms worsened. 12/24 developed fever of 99.4 and chills. Fatigue was the worst symptom. Began having razor blade feeling in my throat. Began taking benzocaine cough suppressant and was counting down until the time for the next dose. Also developed mouth sores. 12/25 tested positive on at home test and this was the worst day of symptoms with a fever of 101.9 on ibuprofen. Symptoms began slowly improving. 12/28 one fever and taking less ibuprofen. 12/29 one fever and major headache. 12/30-01/02 Symptoms still improving and the mouth sores were the worst. 01/03 Symptoms mostly resolved except for fatigue. I am a physician and I found the CDC website quite confusing and contradicting. Guidelines could be much clearer for the average person.</t>
  </si>
  <si>
    <t>8 at home COVID-19 tests, 7 negative and 1 positive, 1 PCR COVID-19 positive</t>
  </si>
  <si>
    <t>Estradiol</t>
  </si>
  <si>
    <t>After each COVID-19 I had 36 hours of flu like symptoms and arm soreness.</t>
  </si>
  <si>
    <t>Oropharyngeal discomfort</t>
  </si>
  <si>
    <t>Stomatitis</t>
  </si>
  <si>
    <t>Pt has had increased difficulty breathing for 3 days and is on home oxygen. She has COPD and has been giving herself 4 nebulizer treatments per day without improvement. She has had upper respiratory symptoms. She is found to have COVID-19 and pneumonia.</t>
  </si>
  <si>
    <t>EL9267</t>
  </si>
  <si>
    <t>EN6204</t>
  </si>
  <si>
    <t>FJ8757</t>
  </si>
  <si>
    <t>Starting 12/29/2022, I woke up with a tight chest, raspy voice, deeper cough, sneezing fits and mild headache. My daughter tested herself that day and was positive. However, I tested negative. That evening, I started having a fever of 100.4. The next morning, I took a COVID-19 test (12/30/2022) and it was positive. At that point, I felt like I had the flu and my eyes had become sensitive to light. I went to urgent care per recommendation of the nurses line from my health plan. On 12/31/2022, I drove to the urgent care, where they tested me for flu, step and COVID-19. I tested positive for COVID-19 and was prescribed PAXLOVID. I started the medication that day. I still feel terrible to this day but I am not coughing as much. I still ache and my eyes are still sensitive to light. My headache is more intermittent and I feel more "dried" up. However, I'm still not feeling 100%. The medicine is causing some diarrhea and leaves a very poor taste in my mouth. Lately, I have been getting dizzy when I roll over in bed which is not normal. This is the most sick I have been in years.</t>
  </si>
  <si>
    <t>At-home COVID-19 (12/30/2022): positive; COVID-19 test at urgent care (12/31/2022): positive</t>
  </si>
  <si>
    <t>Levothyroxine; losartan; atorvastatin; omeprazole; metoprolol; AREDS 2; furosemide as needed; over the counter allergy pill; vitamin D3</t>
  </si>
  <si>
    <t>Fibromyalgia; Hx of skin cancer; Overweight; High Blood Pressure; High Cholesterol; Gastric Problems: Macular Degeneration</t>
  </si>
  <si>
    <t>CECLOR; mold</t>
  </si>
  <si>
    <t>Dysphonia</t>
  </si>
  <si>
    <t>Influenza virus test</t>
  </si>
  <si>
    <t>Photophobia</t>
  </si>
  <si>
    <t>Sneezing</t>
  </si>
  <si>
    <t>Streptococcus test</t>
  </si>
  <si>
    <t>Pt has a PMH of COPD and is on 5 to 6 L of oxygen. She presented to the ED with worsening shortness of breath. She was found to be COVID positive and had pneumonia.</t>
  </si>
  <si>
    <t>010A21A</t>
  </si>
  <si>
    <t>Discharge Provider: DO Primary Care Provider at Discharge: NP  Admission Date: 12/17/2022 Discharge Date: 12/31/2022 COVID positive date: 12/17/2022 HOSPITAL COURSE: Patient is a 65-year-old female with history of type 2 diabetes mellitus, hypertension, recent colonoscopy 12/12 who presented to ED on 12/17 after being found on floor by son.  She reportedly had poor oral intake and diarrhea in the preceding days. In ED she was hypothermic and hypotensive with altered mental status. She became increasingly agitated, ultimately requiring intubation. Laboratory studies were significant for profound acidosis (PH 6.7), lactic acid (25), acute renal failure (BUN 56/creat 10.45), leukocytosis (34,000), and she was influenza A positive. CXR showed possible RLL infiltrate. CT angio abdomen showed mild nonspecific pan colitis, vascular exam unremarkable. CT head and c-spine without acute process/fracture. She received bicarb push x 2, hydrocortisone 100 mg, 4L IVF and Tamiflu. She was transferred to ICU in florid shock, requiring up to four vasopressors and bicarb drip. Given Metformin use and severely elevated lactic acid, it was suspected that she was suffering from Metformin toxicity.  She was started on empiric antibiotics, including Cefepime, Flagyl and Vancomycin.  She was also started on Tamiflu.  She was noted to test positive for COVID-19 as well on admission to ICU, in addition to influenza A.  Vascular catheter was placed and continuous renal replacement therapy was started 12/17.  Her acidosis cleared and vasopressors were slowly weaned down. She was able to be weaned off sedation by 12/21, and was extubated on 12/23. Continuous renal replacement therapy was stopped 12/24 and she was transitioned to hemodialysis.   She had a run of hemodialysis on 12/26, but then had progressive improvement in her renal function with increased urine output, such that dialysis was no longer felt to be required.  Vascular catheter was removed on 12/28.   Patient transferred to the hospitalist service 12/25/2022.  She had completed a full course of antibiotics while in the intensive care unit for pneumonia and completed 5-days of Tamiflu therapy for influenza A.  She developed acute worsening in anemia on 12/28, requiring 1 unit packed red blood cells, with hemoglobin stable around 8-8.5 g/dL thereafter.  Her blood sugars remained stable on low dose corrective Humalog, and A1c was normal at 6.0%.   She was felt stable for discharge home on 12/31/22.  She will need follow-up CBC and CMP in 5 days to recheck renal function and hemoglobin.  I am going to keep her off of chlorthalidone, glipizide, Janumet, metformin and losartan at discharge.  She will continue simvastatin and Ozempic.  She should follow-up her PCP in 1 week.  She should establish care with local nephrologist, given high likelihood for ongoing renal dysfunction/CKD in the setting of her severe AKI.</t>
  </si>
  <si>
    <t>multivitamin with mineral (THERA M PLUS) tablet Omega-3 Fatty Acids (FISH OIL) 1000 MG capsule semaglutide (OZEMPIC, 0.25 OR 0.5 MG/DOSE,)  2 MG/1.5ML pen-injector simvastatin (ZOCOR) 40 MG tablet</t>
  </si>
  <si>
    <t>Acute respiratory failure with hypoxia and hypercapnia (HCC) Influenza A Septic shock (HCC) Acute encephalopathy AKI (acute kidney injury) (HCC) Type 2 diabetes mellitus, without long-term current  use of insulin (HCC)</t>
  </si>
  <si>
    <t>Benadryl [Diphenhydramine] Eggs Ibuprofen Triprolidine Banana Celecoxib Penicillins Pseudoephedrine</t>
  </si>
  <si>
    <t>Acidosis</t>
  </si>
  <si>
    <t>Agitation</t>
  </si>
  <si>
    <t>Anaemia</t>
  </si>
  <si>
    <t>Angiogram abnormal</t>
  </si>
  <si>
    <t>Blood creatinine</t>
  </si>
  <si>
    <t>Blood lactic acid increased</t>
  </si>
  <si>
    <t>Blood pH decreased</t>
  </si>
  <si>
    <t>Blood urea increased</t>
  </si>
  <si>
    <t>Catheter removal</t>
  </si>
  <si>
    <t>Colitis</t>
  </si>
  <si>
    <t>Colonoscopy</t>
  </si>
  <si>
    <t>Glycosylated haemoglobin normal</t>
  </si>
  <si>
    <t>Haemodialysis</t>
  </si>
  <si>
    <t>Haemofiltration</t>
  </si>
  <si>
    <t>Haemoglobin decreased</t>
  </si>
  <si>
    <t>Hypophagia</t>
  </si>
  <si>
    <t>Influenza A virus test positive</t>
  </si>
  <si>
    <t>Laboratory test abnormal</t>
  </si>
  <si>
    <t>Leukocytosis</t>
  </si>
  <si>
    <t>Lung infiltration</t>
  </si>
  <si>
    <t>Red blood cell transfusion</t>
  </si>
  <si>
    <t>Shock</t>
  </si>
  <si>
    <t>Vascular catheterisation</t>
  </si>
  <si>
    <t>Vascular test normal</t>
  </si>
  <si>
    <t>I did not have an adverse reaction to the vaccine. On 12/16/2022 I had a scratchy throat; cough and just felt sick. On 12/17/20222, I continued to have a sore throat, shortness of breath and very weak. I tested positive for COVID-19 on 12/17/2022. I contacted my doctor and was advised to take cough medicine and acetaminophen. As of today, I was doing better but I got a horrible sinus infection of which I'm still experiencing and my throat is still scratchy.</t>
  </si>
  <si>
    <t>Lamotrigine; SEROQUEL; FLOMAX; AMBIEN; lithium; SINGULAIR; clonazepam; ULORIC; levothyroxine; ADDERALL</t>
  </si>
  <si>
    <t>Bipolar Disorder</t>
  </si>
  <si>
    <t>Sinusitis</t>
  </si>
  <si>
    <t>Throat irritation</t>
  </si>
  <si>
    <t>Hospitalized with COVID 19 12.9.22 - 12.29.22 (fully vaccinated and booster received)  Discharge Provider: MD  Primary Care Provider: DO    Admitting Service: Internal Medicine Service Admission Date: 12/9/2022 Discharge Date: 12/29/2022 Admitting Diagnoses: Acute respiratory failure due to COVID-19 (HCC) Patient Active Problem List Diagnosis ? Stage 3a chronic kidney disease (HCC) ? Lewy body dementia without behavioral disturbance (HCC) ? Prostate cancer (HCC) - MUSIC ? Other dysphagia ? Moderate episode of recurrent major depressive disorder (HCC) ? Primary osteoarthritis involving multiple joints ? Dementia with behavioral disturbance ? Advance care planning ? Multiple comorbid conditions ? Other constipation Details of Hospital Stay PRESENTING PROBLEM:  Acute respiratory failure due to COVID-19 (HCC) [U07.1, J96.00] HOSPITAL COURSE: 85-year-old male with history of prostate cancer, CKD stage 3, coronary disease, hyperlipidemia, Lewy body dementia with parkinsonism.  Admitted for hypoxia with COVID.  Patient was started on Remdesivir(4 doses completed on 12/12) and Decadron(10 doses completed on 12/19/2022).  Blood cultures remain negative.  Chest x-ray was negative for acute cardiopulmonary disease. Patient on room air and doing well from respiratory standpoint. Patient did have episodes of confusion and agitation, which improved with the use of Seroquel. SLP evaluated the patient and a video swallow study showed that he is aspirating across all consistencies and they recommended a feeding tube.  Wife wanted a percutaneous tube due to feeling that this might be long-term problem due to progressing dementia.  In the meantime Corpak was placed and he tolerated tube feeds.  IR placed PGJ on 12/19.  Tolerated tube feeds well, initial plan was for long-term care facility, eventually his strength improved, PT and OT recommended home care, Care Management during home PT/OT/SLP and Nutrition Services, instructions discussed in detail with patient's wife, she verbalized understanding, discharge home today in stable condition.</t>
  </si>
  <si>
    <t>DISCHARGE MEDICATIONS:  ? aspirin 81 MG enteric coated tablet Take 81 mg by mouth daily. ? bicalutamide (CASODEX) 50 MG tablet Take 1 tablet by mouth daily for 30 days. ? carbidopa-levodopa (SINEMET) 25-100 MG per tablet Take 0.5 tablets by</t>
  </si>
  <si>
    <t>Hospitalization 11.12.22 - 11.15.22 (Dementia with behavioral disturbance)</t>
  </si>
  <si>
    <t>Pre-Existing Active Problems   Diagnosis Date Noted POA ? Stage 3a chronic kidney disease (HCC) 08/17/2022 Unknown ? Lewy body dementia without behavioral disturbance (HCC) 08/17/2022 Unknown ? Prostate cancer (HCC) - MUSIC 08/17/2022 Unknown ? Other dysphagia 08/17/2022 Unknown ? Moderate episode of recurrent major depressive disorder (HCC) 08/17/2022 Unknown ? Primary osteoarthritis involving multiple joints 08/17/2022 Unknown</t>
  </si>
  <si>
    <t>Aspiration</t>
  </si>
  <si>
    <t>Behaviour disorder</t>
  </si>
  <si>
    <t>GH9697</t>
  </si>
  <si>
    <t>Dementia</t>
  </si>
  <si>
    <t>Gastrointestinal tube insertion</t>
  </si>
  <si>
    <t>Swallow study abnormal</t>
  </si>
  <si>
    <t>I received my Pfizer COVID-19 booster on 1/2/2022. On 1/12/2022 or 1/14/2022, I woke up early in the morning with an itch on my right calf. When I turned on the light, I saw there was a painful, itchy rash on my calf. I took pictures of it and emailed them to my doctor, who messaged me back and told me that it looked like shingles. They prescribed me valaciclovir. About a day after the onset, I also had a rash on my left calf. My doctor thought it was a strange presentation of shingles, since only my calves were affected, but since I had pre-existing lupus and had recently received my booster for COVID-19, it wasn't entirely surprising. It took about 2 weeks for my shingles to subside, and during that time, my sores blistered and oozed. On 5/26/2022, I developed an itch on my right calf while I was in bed, and I immediately knew what it was. I went to the doctor later that day, and he told me it was a shingles recurrence and prescribed me valaciclovir. The presentation was exactly the same as it had been before. Both calves were affected, and the sores blistered and oozed. And again, it took about 2 weeks for the shingles to subside. On 12/28/2022, I developed a sore throat and runny nose. They continued on 12/29/2022. On 12/30/2022 at around 12:30PM, I developed a fever. At 1:25PM, my fever was 102, and I started to develop a cough. By 8:40PM, the fever 103.3, and my oxygen level was 92%. On 12/31/2022, my fever was 105.4 at 12:13AM. I took TYLENOL, which brought it down to 103.8. I slept with an ice pack for the rest of the night. When I took a home antigen test at 8:15AM on 12/31/2022, the result was positive. I then went to a pharmacy at 11:45AM to take a PCR test, which ultimately also yielded a positive result. For most of the day, the fever stayed at around 102, even though I took TYLENOL or ADVIL every 4 hours. At 10:00PM, it shot up to 103.7. I woke up at 5:30AM on 1/1/2023, and my temperature was 102.4. I then developed new symptoms that included a migraine on the left side of my head behind my eye, and my left foot and toes became numb and tingly. Both the migraine and leg numbness lasted for the entire day of 1/1/2023. At about 8:00PM that night, my fever dropped to 101. I slept most of the night that night. On 1/2/2023, I had a fever of 101 for almost the entire day. I would take a TYLENOL, which drop the temperature to only 100. When I woke up that morning, I had a migraine affecting both sides of my head that was concentrated behind my eyes, and it lasted all day that day until I went to sleep at about 8:00PM. At the time of this writing, I have no fever, but I still have a cough.</t>
  </si>
  <si>
    <t>12/31/2022 home antigen test positive result; 12/31/2022 PCR test positive result.</t>
  </si>
  <si>
    <t>PLAQUENIL; pantoprazole; CELLCEPT; lisinopril; CLARITIN; metaxalone; vitamin D; calcium; zinc; folic acid.</t>
  </si>
  <si>
    <t>Lupus; Meniere's Disease; Acid Reflux Disease; Antiphospholipid Syndrome; Sjogren's Syndrome; Thin Basement Membrane Disease (Both Kidneys); Polycystic Ovary Syndrome.</t>
  </si>
  <si>
    <t>When I was about 5 or 6, I got a flu and tetanus shot in my left arm. I developed a fever and a baseball-sized swelling at the i</t>
  </si>
  <si>
    <t>Azithromycin; dust mites; shrimp; some adhesives.</t>
  </si>
  <si>
    <t>FE3594</t>
  </si>
  <si>
    <t>Skin lesion</t>
  </si>
  <si>
    <t>Skin weeping</t>
  </si>
  <si>
    <t>Discharge Provider: MD Primary Care Physician at Discharge: DO  Admission Date: 12/15/2022 COVID positive date: 12/14/2022 PRESENTING PROBLEM: COVID-19 [U07.1]   HOSPITAL COURSE: HOSPITAL COURSE: Patient is a 74 y.o. male with complicated hx of AML s/p allogenic BMT w/ complication of GVHD, hx of EBV, lymphocytic ILD, NIDDM2, chronic diastolic heart failure, HTN, CKD stage 3a who is presenting with COVID-19.    Pt has had multiple recent admissions. He was admitted to Hospital from 10/24-11/03 with acute severe diarrhea. He had been off immunospuression since 7/2022. His infectious w/o was negative. He had EGD and colonoscopy which did confirm Grade II Acute GVHD of gut. He was started back on budesonide and prednisone and started on taper. He was discharged to acute rehab. He was then again admitted to hospital for AKI and weakness. It was felt pt had steroid myopathy. It was felt his GVHD of GI tract had resolved, his prednisone was weaned to 5 mg daily and maintained on tacro and budesonide 3 mg BID with plans to start weaning on12/2. He was noted to have persistent pancytopenia which BMT was following for. PT was then transferred to inpt rehab on 11/29.    On 12/10 pt wife tested positive for COVID, pt was tested on 12/11 but found to be negative. Pt had been stable however then on 12/14 pt started complaining of congestion, sore throat and rhinorrhea. His COVID was repeated and he was found to be positive. CXR was obtained and showed no infiltrate. However then in AM of 12/15 pt was found to be hypoxic in 80s requiring up to 4 L NC. With this ultimately it was decided to admit pt for further treatment. ID was consulted and pt was started on remdesivir. He was able to be weaned to 1-2 L NC. BMT and ID followed throughout the admission.  Despite resolution of his hypoxemia he was exceedingly weak malnourished and lethargic.  He was seen by palliative care/bone marrow transplant and unfortunately had exhausted all therapeutic options.  Multiple goals of care discussions were held and was ultimately decided that the patient would benefit from hospice evaluation. He was transitioned to comfort care on 12/29 and hospice team worked to arrange discharge home. Patient passed away in the hospital on 1/1/23 at 6:35 AM. His wife was notified via phone shortly after his passing and condolences offered.</t>
  </si>
  <si>
    <t>acetaminophen (TYLENOL) 325 MG tablet acyclovir (ZOVIRAX) 400 MG tablet amLODIPine (NORVASC) 5 MG tablet budesonide (ENTOCORT EC) 3 MG delayed release capsule carvedilol (COREG) 25 MG tablet dronabinol (MARINOL) 5 MG capsule furosemide (LAS</t>
  </si>
  <si>
    <t>Admission to Hospital notes: Primary Care Physician at Discharge: DO  Hematologist/Oncologist: No care team member to display Admission Date: 11/25/2022 Discharge Date: 11/29/2022 Number of days post transplant: 378 HOSPITAL COURSE:   Patient is a 74 y.o. male is now 1 year out from an allogeneic BMT for AML now admitted for AKI and fatigue weakness. Suspect r/t steroid myopathies given recent steroid course started for GVHD of the GI tract which is now resolving. Weaning steroid, remains on 5 mg daily for now in addition to tacro at 0.5 mg daily and 3 mg budesonide BID. Plan to wean budesonide to daily on 12/2. BMT team to manage weaning of steroid/tacro. Continue to monitor tacro every Monday and Thursday with goal trough level &lt;5. Infectious/cardiac work-up while inpatient negative, BC final report will be tomorrow from hospital. Recent ECHO with EF of 60% which is improved. Will continue 20mg lasix every other day and hold with any worsening in renal function or if patient appears euvolemic. Cytopenias continue with NPM1 testing pending- BMT to follow. May need to arrange BmBx in the near future. Felt medically stable for discharge to IPR. Continue post transplant care.  Hospital admission notes at Hospital: Discharge Provider: MD Primary Care Provider at Discharge: DO  Admission Date: 11/29/2022 Discharge Date: 12/15/22 HOSPITAL COURSE:   Per H&amp;P:   "74 y.o. male who  has a past medical history of Bacteremia, Cancer, History of cancer, History of ESBL E. coli infection, History of graft versus host disease (11/2/2022), Hypertension, ILD (interstitial lung disease) (03/21/2022), Prediabetes (02/17/2020), S/P allogeneic bone marrow transplant (12/16/2021), and Stem cell transplant candidate (08/26/2021).   He was previously admitted to acute inpatient rehabilitation from 12/4-12/14/21 following stem cell transplant 11/16/21 for AML. He was discharged and had been recovering well. He then had recurrent admission to hospital and then inpatient rehab in January, 2022 for fever and EBV bacteremia as well as intermittent hypoxia which led to debility. He had been doing well and making functional improvements at home (and he and wife moved to condo with 2 STE). He was also seen by neuropsychology in July with notable decreased processing speed. He had weaned off all immunesuppressive therapy since 7/2022. Unfortunately, he experienced new onset severe diarrhea, dehydration and fatigue and was admitted to the hospital. Extensive infectious workup with the assist of ID was unrevealing. Gi was consulted for diagnostic endoscopy and infectious workup largely unrevealing. However, pathology was consistent with GVHD to stomach and colon. Given this, he was restarted on budesonide and prednisone as well as tacrolimus. GI and antifungal prophylaxis resumed. He was then transferred to acute inpatient rehabilitation 11/3-11/11 and discharged home. He was at his daughter's for holiday and had acute onset weakness and was readmitted to acute care hospital. He was noted to have AKI. It was felt symptoms 2/2 steroid induced myopathy and he is on steroid taper. He was seen and evaluated by PT, OT, PM&amp;R and felt to be an appropriate candidate for acute inpatient rehabilitation.   Today, Patient states he is feeling well. Has no abd discomfort, states has been having Bms, last 11/26. Has mild lightheadedness if tries to stand up quickly, but he does not do this and it is not a problem per his report. Feels as though legs are the weakest and need to get stronger."   The patient was then admitted to inpatient rehab.</t>
  </si>
  <si>
    <t>Nocturnal hypoxemia ILD (interstitial lung disease)  Lung nodules Chronic hypoxemic respiratory failure Acute respiratory failure with hypoxia  Essential hypertension NICM (nonischemic cardiomyopathy)  Chronic diastolic heart failure  History of EBV (Epstein-Barr virus) viremia AML (acute myeloid leukemia) in remission  Chronic right-sided low back pain without sciatica AKI (acute kidney injury)  Steroid-induced hyperglycemia S/P allogeneic bone marrow transplant  Diarrhea History of graft versus host disease Debility Hypogammaglobulinemia Steroid-induced myopathy Goals of care, counseling/discussion</t>
  </si>
  <si>
    <t>Influenza [Influenza Vaccines] Lisinopril [Ace Inhibitors] Cats</t>
  </si>
  <si>
    <t>Cardiac function test normal</t>
  </si>
  <si>
    <t>FP7138</t>
  </si>
  <si>
    <t>Cytopenia</t>
  </si>
  <si>
    <t>Ejection fraction normal</t>
  </si>
  <si>
    <t>Endoscopy normal</t>
  </si>
  <si>
    <t>Graft versus host disease</t>
  </si>
  <si>
    <t>Malnutrition</t>
  </si>
  <si>
    <t>Muscular weakness</t>
  </si>
  <si>
    <t>Myopathy</t>
  </si>
  <si>
    <t>Pancytopenia</t>
  </si>
  <si>
    <t>Pathology test</t>
  </si>
  <si>
    <t>Patient vaccinated against then tested positive for COVID-19</t>
  </si>
  <si>
    <t>011M20A</t>
  </si>
  <si>
    <t>025A21A</t>
  </si>
  <si>
    <t>076C21A</t>
  </si>
  <si>
    <t>045L21A</t>
  </si>
  <si>
    <t>Pt admitted on 12/19 for septic shock with possible sources being UTI or pneumonia. Pt was COVID and influenza negative on admission. Pt was tested for COVID on 12/31 at discharge due to requiring SNF placement and was found to be COVID positive.</t>
  </si>
  <si>
    <t>Septic shock</t>
  </si>
  <si>
    <t>038K20A</t>
  </si>
  <si>
    <t>00A21A</t>
  </si>
  <si>
    <t>013F21A</t>
  </si>
  <si>
    <t>I was diagnosed with Raynaud's syndrome after receiving my first booster. I noticed it happening a couple of days after receiving my vaccine. The capillaries in my fingertips became numb and tingled and lost color/sensation. I contacted my doctor who told me I was suffering from Raynaud's. I've never had any problems or complications similar to this prior to receiving my booster. Now, it's become difficult to work in my computer job with constant cold and numb sensations in my fingers at least 10 times a week.</t>
  </si>
  <si>
    <t>Pantoprazole; atorvastatin</t>
  </si>
  <si>
    <t>Feeling cold</t>
  </si>
  <si>
    <t>Impaired work ability</t>
  </si>
  <si>
    <t>Raynaud's phenomenon</t>
  </si>
  <si>
    <t>Sensory loss</t>
  </si>
  <si>
    <t>Patient vaccinated against then tested positive for COVID-19.</t>
  </si>
  <si>
    <t>About 12 hours after receiving the booster vaccination I became ill with chills, fever, aches and no appetite. I stayed in bed all day Thursday 11/17/22 and Friday 11/18/22. I started to become dizzy when standing and had unusual orange colored urine despite hydrating with water. On Saturday morning 11/19/22 I had been lying on the couch and upon sitting felt very odd. I could feel my heartbeat and it felt wrong, loud and I felt like my chest was vibrating. My husband (who has a medical background)checked my pulse with the pulse oximiter several times and it was going up and down in an irregular pattern so he called 911. The paramedics arrived and preformed an EKG, said I was having Atrial fibrillation. They advised recommended that I be transported by helicopter to the nearest hospital with a cardiology center. I was transfered to Hospital. IN the helicopter my pulse continued to be erratic reaching over 190 beats so they administered IV medication to lower it. At the hospital I was seen in the ER where they quickly (within 45 minutes) decided to admit me to their cardiology unit. I have no history of A Fib. The labs drawn in the ER showed Liver Test elevations I have monthly labs drawn at my home and I had those same labs drawn just a coupe of days prior to my vaccine (on 11/14/22) at that time all my liver values were normal.  Since leaving the hospital I have had to see a cardiologist , have had at least two more incidences of Atrial fibrillation and am now on 2 different doses of Diltiazem (one for daily extended release and one for emergencies).</t>
  </si>
  <si>
    <t>Hospital Inpatient 11/19/22-11/20/22 Multiple EKG's heart range 150's- 190's, Echo-cardiogram (normal), multiple labs with Alkaline Phosphatase, Serum = 277, AST = 171, ALT =446</t>
  </si>
  <si>
    <t>Folic Acid 1mg Tizanidine 4mg Hydroxychlooquine 200mg Amitript</t>
  </si>
  <si>
    <t>Multiple Sclerosis Mutiple Connective Tissue  HX Thyroid Cancer</t>
  </si>
  <si>
    <t>Recieved 04/01/21 2cnd Covid Pfizer lot EW0150 - Chills, Fever of 102, aches, fatigue for about 3 days</t>
  </si>
  <si>
    <t>Penicillin, Tecfidera, some Sulpha Drugs</t>
  </si>
  <si>
    <t>Alanine aminotransferase increased</t>
  </si>
  <si>
    <t>Aspartate aminotransferase increased</t>
  </si>
  <si>
    <t>Blood alkaline phosphatase increased</t>
  </si>
  <si>
    <t>Cardiac discomfort</t>
  </si>
  <si>
    <t>Chromaturia</t>
  </si>
  <si>
    <t>Dizziness postural</t>
  </si>
  <si>
    <t>Liver function test increased</t>
  </si>
  <si>
    <t>Mobility decreased</t>
  </si>
  <si>
    <t>002A21A</t>
  </si>
  <si>
    <t>016B21A</t>
  </si>
  <si>
    <t>052B22A</t>
  </si>
  <si>
    <t>ER8730</t>
  </si>
  <si>
    <t>FD0810</t>
  </si>
  <si>
    <t>FK9894</t>
  </si>
  <si>
    <t>I had congestion, upset stomach, headache, slight sore throat, earache, body ache, no fever. I went to the Urgent Care to get tested for the influenza and COVID-19, the test for influenza came back negative, COVID-19 came back positive. I was given benzoate for the cough and something to help break up the congestion. Aside from the coughing and head and chest congestion I am feeling better.</t>
  </si>
  <si>
    <t>Rapid antigen COVID-19 test; influenza test - negative</t>
  </si>
  <si>
    <t>Janumet; Amlodipine; Metoprolol; Apixaban; Trazadone; Pantoprazole; Losartan; Atorvstatin; Vitamin D3; Loratadine; Omega 3; Humalog; Levemir: Singulair; Potassium; Chlorthalidone; Ferrous Gluconate; Multivitamin</t>
  </si>
  <si>
    <t>Diabetes, GERD; High Blood Pressure; Sinus infection (susceptible)</t>
  </si>
  <si>
    <t>GS52524</t>
  </si>
  <si>
    <t>INFLUENZA (SEASONAL) (FLUZONE QUADRIVALENT)</t>
  </si>
  <si>
    <t>025B21A</t>
  </si>
  <si>
    <t>001M21A</t>
  </si>
  <si>
    <t>12/7/2022 at about 4:00 PM I noticed more coughing and discomfort in chest. Participant was recovering from bronchitis. 12/8 Televisit where doctor advised to treat symptomatically. Tested positive with at home COVID-19 test. This got slightly worse, experiencing fatigue and nasal drainage. Felt better 12/10, but 12/11/and 12/12 were especially bad as the symptoms flared up. Participant experienced body aches in hip and back these days. These lasted about 3 days. Dizzy spell on 12/22, lasting about a half hour accompanied with a sharp headache near temporal lobe. Experienced slight dizzy spells since then no more frequently than once a day, but not every day and they are very minor. Fatigue lingers. Cough is greatly diminished.</t>
  </si>
  <si>
    <t>12/8 positive with at home COVID-19 test</t>
  </si>
  <si>
    <t>Trazadone; mirabegron; metoprolol; rosuvastatin; ticagrelor; acetaminophen; low dose aspirin; coQ10; lansoprazole; vitamin C; vitamin D; multivitamin</t>
  </si>
  <si>
    <t>Cardiac Stent; Heart Murmur; High Cholesterol</t>
  </si>
  <si>
    <t>Amoxicillin</t>
  </si>
  <si>
    <t>Paranasal sinus hypersecretion</t>
  </si>
  <si>
    <t>Pt is post lung transplant in 2003. She had 2 episodes of syncope and therefore came to the ED. She was found to be in A. fib with RVR. She was also found to be COVID positive.</t>
  </si>
  <si>
    <t>023M20A</t>
  </si>
  <si>
    <t>006B21A</t>
  </si>
  <si>
    <t>I developed thyroid modules, brain fog, and went into menopause same month as vaccine.  Never had another period after the vaccine.</t>
  </si>
  <si>
    <t>Ultra sound thyroid, hormone levels tested to confirm menopause without notice</t>
  </si>
  <si>
    <t>Menopause</t>
  </si>
  <si>
    <t>Thyroid mass</t>
  </si>
  <si>
    <t>Ultrasound thyroid abnormal</t>
  </si>
  <si>
    <t>Ew0153</t>
  </si>
  <si>
    <t>10/12/2022, I am being monitored every 3 months. I had a blood test and my PSA was very elevated. I had another blood test a month later and it was higher yet. I am waiting for a doctor to review my records.</t>
  </si>
  <si>
    <t>12OCT2022 PSA Blood test elevated, 12NOV2022 PSA Blood test elevated</t>
  </si>
  <si>
    <t>Naproxen; levothyroxine; LIPITOR; losartan; coQ10; vitamin D3</t>
  </si>
  <si>
    <t>Prostate Cancer</t>
  </si>
  <si>
    <t>Prostatic specific antigen increased</t>
  </si>
  <si>
    <t>057F22A</t>
  </si>
  <si>
    <t>I contracted covid which upset my asthma and  caused G.I upset and fatigue. Insomnia</t>
  </si>
  <si>
    <t>positive covid test negative influenza test</t>
  </si>
  <si>
    <t>YES; DYDAMOTA; ADVAIR; GEBAPENTIN; VITAMIN E MULTIVITAMIN; FISH OIL SUPPLEMENT; VITAMIN D3</t>
  </si>
  <si>
    <t>ASTHMA</t>
  </si>
  <si>
    <t>YES, PERCOCET ;CELEXA; ADHESIVES</t>
  </si>
  <si>
    <t>Insomnia</t>
  </si>
  <si>
    <t>Starting 11/19/2022, I developed a strong headache and congestion. By 11/21/2022, I developed a fever of around 101, body aches, diarrhea, nausea and congestion. I tested myself that day for COVID-19 and it was positive. I contacted my doctor before I tested myself for COVID-19. I was prescribed PAXLOVID right away and started it that evening. It helped me feel better right away. For 3-4 days, I had mild symptoms and then felt better. I had lingering fatigue that lasted for about a week or so after the other symptoms resolved. I am still having lingering IBS symptoms that have yet to improve. Also, I have been having weird blistering of the tongue making it hard to eat certain things, and more frequent but mild asthma symptoms.</t>
  </si>
  <si>
    <t>At home COVID-19 test (11/21/2022): positive</t>
  </si>
  <si>
    <t>Metformin ER; JARDIANCE; losartan; generic ZYRTEC; montelukast; duloxetine; SYMBICORT inhaler; women's multivitamin; famotidine</t>
  </si>
  <si>
    <t>Asthma; Diabetes; High Blood Pressure; Fibromyalgia</t>
  </si>
  <si>
    <t>Penicillin; dust; pollen</t>
  </si>
  <si>
    <t>Eating disorder</t>
  </si>
  <si>
    <t>AS7144B</t>
  </si>
  <si>
    <t>Irritable bowel syndrome</t>
  </si>
  <si>
    <t>Tongue blistering</t>
  </si>
  <si>
    <t>I tested positive for COVID-19 on 11/27/22. I had a sore throat, cough, headache, fever of 101, fatigue, and sleep loss. I contacted my doctor and was prescribed 5 days worth of PAXLOVID. I am feeling much better now. No long COVID-19 symptoms.</t>
  </si>
  <si>
    <t>27NOV2022 COVID-19 test positive</t>
  </si>
  <si>
    <t>Simvastatin; omeprazole; multivitamin</t>
  </si>
  <si>
    <t>High Cholesterol</t>
  </si>
  <si>
    <t>VACCINE NOT SPECIFIED (OTHER)</t>
  </si>
  <si>
    <t>Patient received Covid bivalent vaccine instead of the monovalent vaccine for her second primary dose.</t>
  </si>
  <si>
    <t>Pt has a PMH of non-oxygen dependent COPD and physical debility and deconditioning with recent fall and subsequent hip fracture (status post hip surgery). She has had rhinorrhea, sinus congestion with a nonproductive cough for 2 weeks. She tested positive for both COVID and Influenza A.</t>
  </si>
  <si>
    <t>Hip fracture</t>
  </si>
  <si>
    <t>Hip surgery</t>
  </si>
  <si>
    <t>FK9895</t>
  </si>
  <si>
    <t>Sinus congestion</t>
  </si>
  <si>
    <t>I received my Pfizer COVID-19 booster on 12/30/2021. On 12/08/2022, I began to feel like I had a sickness coming on. On 12/9/2022, I started to feel bad at around noon and went home at 3 PM. I had chills, headache, and fever. I took some ibuprofen for the headache and some OTC cold/flu medicine, because I thought I just had the flu. On 12/10/2022, I didn't get out of bed until 11 AM. The symptoms I had were pretty much the same as they had been on 12/9/2022, and I spent most of the time in bed. I would get occasionally get up and move around, but I usually wasn't up long. On 12/11/2022, I took a home antigen test and got a positive result. I slept for the rest of the day. On 12/12/2022, my chills were gone, and my symptoms began to subside, though I still had a headache and fever. My symptoms continually got better for the rest of the week, though the weakness persisted. On 12/13/2022, I had a telehealth visit with my doctor, who prescribed PAXLOVID, which I began taking on 12/14/2022. On 12/13/2022 and 12/15/2022 I took the test again and got positive results. I took another test on 12/17/2022, and the result was negative. By the time I tested negative on 12/17/2022, all of my symptoms were gone, though I still had fatigue and weakness. At the time of this writing, the weakness is pretty much gone, but I still get an occasional headache and an intermittent cough.</t>
  </si>
  <si>
    <t>12/11/2022, 12/13/2022, 12/15/2022 home antigen tests positive results; 12/17/2022 home antigen test negative result.</t>
  </si>
  <si>
    <t>DULERA inhaler; levalbuterol inhaler; rosuvastatin; multivitamins; vitamin C; glucosamine; vitamin D; vitamin B; iron.</t>
  </si>
  <si>
    <t>Asthma.</t>
  </si>
  <si>
    <t>33025BD</t>
  </si>
  <si>
    <t>Hypersomnia</t>
  </si>
  <si>
    <t>Patient was given the Covid Vaccine Booster. She was asked to wait 15 minutes after the vaccine. After 5 minutes patient and her son reported that she was feeling dizzy and unwell.  Pharmacist assured the patient is getting the proper treatment.  The pharmacist asked if the patient if she  likes to the hospital and she replied yes.  The pharmacist had both patient and her son sit down while made the call. The paramedics came and took the patient to the hospital of her choice.</t>
  </si>
  <si>
    <t>Not sure.</t>
  </si>
  <si>
    <t>Mirtazapine, Meclizine, Omeprazole,</t>
  </si>
  <si>
    <t>Insomnia Dizziness Acid reflux</t>
  </si>
  <si>
    <t>Anxiety/Depression</t>
  </si>
  <si>
    <t>No known drug allergies</t>
  </si>
  <si>
    <t>GJ3275</t>
  </si>
  <si>
    <t>On 12/18/22 I started having a stuffy head and headache, it progressed to congestion and coughing that hurt, runny nose I went in to see the doctor and I was prescribed steroids, Z-PAK and something to help with the cough. I still have a slight cough and a bit of a runny nose, but I am feeling better.</t>
  </si>
  <si>
    <t>COVID-19 test negative, influenza test</t>
  </si>
  <si>
    <t>Egg; bee venom</t>
  </si>
  <si>
    <t>FH8027</t>
  </si>
  <si>
    <t>drowsy, hypoxemia 12/30/2022 1328, 12/31/22 0505 without pulse or respiration.</t>
  </si>
  <si>
    <t>12/31/2022</t>
  </si>
  <si>
    <t>No tests or laboratory results</t>
  </si>
  <si>
    <t>Amitriptyline HCl Tablet 100 MG, Colace Oral Capsule 100 MG, Lactulose Oral Solution 10gm/15ml GM/15ML , Linzess Oral Capsule 290 MCG, Lipitor Oral Tablet 80 MG, Loratadine Oral Tablet 10 MG, LORazepam Oral Tablet 0.5 MG, Lyrica Oral Capsul</t>
  </si>
  <si>
    <t>condition decline</t>
  </si>
  <si>
    <t>Spinal stenosis, HTN, OA, obstructive uropathy, congenital hypertonia, BPH, hyperlipidemia</t>
  </si>
  <si>
    <t>Pulse absent</t>
  </si>
  <si>
    <t>Respiratory arrest</t>
  </si>
  <si>
    <t>This child was given Pfizer Bivalent 12 and up dose (0.3ml) instead of Pfizer Bivalent 5-11 years (0.2ml)</t>
  </si>
  <si>
    <t>Zofran</t>
  </si>
  <si>
    <t>HPV9</t>
  </si>
  <si>
    <t>MERCK &amp; CO. INC.</t>
  </si>
  <si>
    <t>WOOO244</t>
  </si>
  <si>
    <t>HPV (GARDASIL 9)</t>
  </si>
  <si>
    <t>MNQ</t>
  </si>
  <si>
    <t>U7576AB</t>
  </si>
  <si>
    <t>MENINGOCOCCAL CONJUGATE (MENQUADFI)</t>
  </si>
  <si>
    <t>TDAP</t>
  </si>
  <si>
    <t>2ZF9N</t>
  </si>
  <si>
    <t>TDAP (BOOSTRIX)</t>
  </si>
  <si>
    <t>For the last year and half, I've experienced violent nausea, cramping and vomiting. It becomes debilitating and it has happened 4 times. I've been to the ER twice. I cannot work due to it putting me down at random times of the day.</t>
  </si>
  <si>
    <t>Blood work; urine test</t>
  </si>
  <si>
    <t>Bupropion SR; citalopram; atorvastatin; trazodone.</t>
  </si>
  <si>
    <t>007J212A</t>
  </si>
  <si>
    <t>ZOSTER (SHINGRIX)</t>
  </si>
  <si>
    <t>Urine analysis</t>
  </si>
  <si>
    <t>I had my appointment to get my COVID-19 booster and I was not sure if I was just tired or was feeling sick. I was feeling tired and run down, it's also allergy season where I am at, and I had postnasal drip and did not think too much of it as it could be just allergies kicking up. The appointment was in the morning and as the day went on, I got worse. I had a headache, body aches, some respiratory issues that got worse that I had attributed to allergies, I was having to go the rest room super frequently which happens to me when I am sick, I had body chills and a fever which the highest it reached was 101. I ended up taking a COVID-19 home test on the morning of the 30th and it was positive. I reached out to my health care provider, and they did give me a prescription for Paxlovid which I did get from the pharmacy because of the holiday and was worried I may be able to get it. Friday night I was feeling a little better and I was using Tylenol to help with the fever.  By the 31st I was doing much better and at this point have not taken the Paxlovid becacuse each day I am feeling better.</t>
  </si>
  <si>
    <t>COVID-19 Home Test; COVID-19 PCR Test</t>
  </si>
  <si>
    <t>CBD Gummy with Melatonin; Zyrtec; Flonase; Toprol XL</t>
  </si>
  <si>
    <t>The day that I got the shot I was not feeling well but at that point was not sure if I was sick or just tired</t>
  </si>
  <si>
    <t>Environmental Allergies; Fibromyalgia</t>
  </si>
  <si>
    <t>Bactrim; Recephin; Alliums</t>
  </si>
  <si>
    <t>AS717OB</t>
  </si>
  <si>
    <t>Respiratory disorder</t>
  </si>
  <si>
    <t>No symptoms or signs reported.</t>
  </si>
  <si>
    <t>FX5095</t>
  </si>
  <si>
    <t>In August of 2021, I would forget things when I was speaking. I was very frustrated. I could describe the word, tell the definition, but not tell you the word. This continued through October, I went to my primary care doctor, who referred me to a Neurologist. I went to see the Neurologist, who did some verbal tests. She sent me for an MRI. I have not been back. The doctor wants me to have a sleep study. It has gotten a lot better.</t>
  </si>
  <si>
    <t>22OCT2021 - MRI - Results Normal</t>
  </si>
  <si>
    <t>Estradiol; Verapamil; Progesterone; Metoprolol; Losartan; Chlorthalidone; Potassium; Claritin</t>
  </si>
  <si>
    <t>Tachycardia; High Blood Pressure</t>
  </si>
  <si>
    <t>Amlodipine; Aspirin</t>
  </si>
  <si>
    <t>Aphasia</t>
  </si>
  <si>
    <t>Frustration tolerance decreased</t>
  </si>
  <si>
    <t>Magnetic resonance imaging normal</t>
  </si>
  <si>
    <t>Memory impairment</t>
  </si>
  <si>
    <t>On 12/26 had a flash of nausea. On 12/27 and 12/28 had no appetite at all and went into the urgent care clinic. The urgent care clinic performed a rapid test and it was positive. Had no real symptoms except loss of appetite and nausea. Went on 12/28 to pharmacy for another test and it was positive as well. Symptoms resolved on their own after a few days. Still have slight appetite change.</t>
  </si>
  <si>
    <t>COVID-19 test x2 - both positive</t>
  </si>
  <si>
    <t>Biotin; Turmeric; Vitamin C; Ocuvite; Local Honey</t>
  </si>
  <si>
    <t>Lupus</t>
  </si>
  <si>
    <t>Flu like symptoms, tachycardia, and sore arm after each COVID-19 vaccine.</t>
  </si>
  <si>
    <t>Keflex;</t>
  </si>
  <si>
    <t>Not listed</t>
  </si>
  <si>
    <t>I tested positive for COVID-19 on 1/1/23. I had a runny nose, cough, body aches, fatigue, and sneezing. I have not received any prescriptions because I have not been able to make it to my doctor's office due to the holiday. I did take some over-the-counter medication, Mucinex and Sudafed. I am still dealing with the symptoms at this time.</t>
  </si>
  <si>
    <t>01JAN2023 COVID-19 Test - Positive</t>
  </si>
  <si>
    <t>Triamterene Hydrochlorothiazide; Fluticasone; Migravent; Vitamin K2; Vitamin D3; AREDS; Timolol</t>
  </si>
  <si>
    <t>Glaucoma; Meniere's Disease</t>
  </si>
  <si>
    <t>027E22A</t>
  </si>
  <si>
    <t>Patient was administered monovalent for her booster on 09/01/2022 but according to guidelines should have received Bivalent at this time. Patient called to reschedule for the Bivalent and received the dose 11/03/2022.</t>
  </si>
  <si>
    <t>Amlodipine 10mg/Aspirin 81mg/brimonidine 0.15 % ophthalmic solution/dorzolamide-timoloL (COSOPT) 2-0.5% (2.23-0.68%) ophthalmic solution /glipizide 10mg/HCTZ 25mg/losartan 100mg/Metformin 1000mg/rosuvastatin 20mg</t>
  </si>
  <si>
    <t>Diabetes, HTN ,Hyperlipidemia</t>
  </si>
  <si>
    <t>Tylenol and Codeine</t>
  </si>
  <si>
    <t>082B22A</t>
  </si>
  <si>
    <t>pt had a positive COVID test on 7/18/22 and again on 7/31/22; pt brought to hospital and was transitioned to comfort measures; pt passed away in the hospital</t>
  </si>
  <si>
    <t>08/04/2022</t>
  </si>
  <si>
    <t>lymphoma, TIA, DM, Dyslipidemia, COPD, renal failure</t>
  </si>
  <si>
    <t>At the end of June, I started have cloudy eyes and "sleep" in my eyes. I would have to wipe crusty stuff out of my eyes. My eyes went from this to over producing and having "wet" eyes. I went to see and eye doctor on 07/12/21 who gave me steroid eye drops. I went to see an optometrist who gave me cyclosporine eye drops. On 07/16/21, I had an itchy bump on my scalp. My face became swollen from the bump two days later. It looked like a pocket of water coming from my hairline down to the bridge of my nose on the left. I went to the walk-in medical clinic on 07/20/21, they told me that I had shingles. They gave me valacyclovir and prednisone to help clear up the shingles. The next day I went to my regular doctor who confirmed the shingles diagnosis. The shingles have cleared up, I am currently still using the eye drops and trying to find if there are other things that can help keep my eyes from being so dry other than the eye drops.</t>
  </si>
  <si>
    <t>CRESTOR</t>
  </si>
  <si>
    <t>Dairy sensitivity</t>
  </si>
  <si>
    <t>Dry eye</t>
  </si>
  <si>
    <t>Eye disorder</t>
  </si>
  <si>
    <t>Eyelid margin crusting</t>
  </si>
  <si>
    <t>Lacrimation increased</t>
  </si>
  <si>
    <t>EW0162</t>
  </si>
  <si>
    <t>Skin swelling</t>
  </si>
  <si>
    <t>Patient received Monovalent for her booster when according to guidelines started on 09/01/22 she should have received Bivalent. Patient called and informed she can come back in 2 months form last dose to receive Bivalent, undecided will call back to schedule in she wants it.</t>
  </si>
  <si>
    <t>albuterol HFA 90 mcg/actuation inhaler/alendronate (FOSAMAX) 70 MG tablet/aspirin 81 MG chewable tablet/atorvastatin (LIPITOR) 20 MG tablet/benazepriL (LOTENSIN) 20 MG tablet/calcium carbonate-vitamin D3 (Calcium 600 + D,3,) 600 mg-5 mcg/me</t>
  </si>
  <si>
    <t>Diabetes/History of TIA/HTN</t>
  </si>
  <si>
    <t>Immediately after receiving vaccine, a large, red welt formed at the injection site. The welt was hot and sore to the touch for approximately 4 days post vaccine.  On 11/27, I tested positive for COVID after attending a conference. I received notification from the conference of some individuals testing positive. I took 2 separate home tests and both confirmed positivity. Overall, I had mild systems - headache, fatigue, congestion for 5 days. I tested negative on 12/6 and felt good.  However, I noticed a little loss for words and that still continues.  On Dec 18, I woke up with congestion, sore throat and no voice. I went to urgent care and they diagnosed me with a sinus infection and prescribed doxycycline hyclate 100mg (2 times daily for 10 days), benzonatate 100 mg (as needed for cough - up to 3 daily), and albuterol inhaler every 6 hours for 10 days.</t>
  </si>
  <si>
    <t>COVID Home tests - Binax completed on 11/27 at 6:30 am and second one done later that morning which both confirmed positive. On 12/6, home test (Binax) confirmed negative COVID  I had a medical exam at an urgent care on Dec. 18 where I was diagnosed with a sinus infection.  No confirmatory tests were completed.</t>
  </si>
  <si>
    <t>hydrochlothiazide 25 mg glucophage 1000mg liptor 25 mg synthroid 50 mg</t>
  </si>
  <si>
    <t>no illnesses prior to vaccination</t>
  </si>
  <si>
    <t>Hypothyroidism Kidney donor (left kidney) Allergies Asthma (controlled)</t>
  </si>
  <si>
    <t>sulfa drugs; shellfish; novicaine; and dust, pollen, cats</t>
  </si>
  <si>
    <t>A57164B</t>
  </si>
  <si>
    <t>Injection site reaction</t>
  </si>
  <si>
    <t>Injection site warmth</t>
  </si>
  <si>
    <t>severe anxiety</t>
  </si>
  <si>
    <t>Multi Vitamin, melatonin</t>
  </si>
  <si>
    <t>Anxiety</t>
  </si>
  <si>
    <t>060f22a</t>
  </si>
  <si>
    <t>2 days after receiving bivalent booster, which was patient's third documented covid shot, patient woke up complaining to mother of severe headache.</t>
  </si>
  <si>
    <t>UNKNOWN</t>
  </si>
  <si>
    <t>LL</t>
  </si>
  <si>
    <t>3RD DOSE OF COVID VACCINE, PFIZER GIVEN 12/30/21, LOT #FD0809 - LW pt had a positive COVID test on 7/19/22 at the Medical Center. Dc'd to another location where she passed away on 7/31/22;  Number of days in the hospital and plan of care unknown from medical records.</t>
  </si>
  <si>
    <t>07/31/2022</t>
  </si>
  <si>
    <t>Addison's disease, hypothyroidism, GERD, PVD, colon CA, CKD stage 4</t>
  </si>
  <si>
    <t>043L20A</t>
  </si>
  <si>
    <t>12/31/2022 20:17 observed moaning , 1/2/2023 - noted to be unrepsonsive to verbal and tactile stimuli 1/2/2023 deceased.</t>
  </si>
  <si>
    <t>01/02/2023</t>
  </si>
  <si>
    <t>no testing related to the event</t>
  </si>
  <si>
    <t>FLomax, multivitamin, oxybutynin, prosource, remeron, seroquel, keppra, pepcid, carbidopa-levodopa, tylenol, ativan, hyoscyamine sulfate, morphine sulfate</t>
  </si>
  <si>
    <t>hypotension, repeated fall incidents.</t>
  </si>
  <si>
    <t>PArkinson's disease, dementia, hyperlipidemia, CKD,</t>
  </si>
  <si>
    <t>fluoxetine, lisinopril</t>
  </si>
  <si>
    <t>Moaning</t>
  </si>
  <si>
    <t>Patient received Monovalent for his booster when according to guidelines starting 09/01/2022 the patient should have received Bivalent .Patient called with no answer, message left notifying patient and to call to schedule Bivalent vaccine in 2 months .</t>
  </si>
  <si>
    <t>atorvastatin (LIPITOR) 80 MG tablet/clopidogreL (PLAVIX) 75 mg tablet/gabapentin (NEURONTIN) 100 MG capsule/insulin glargine (LANTUS) 100 unit/mL injection/</t>
  </si>
  <si>
    <t>Diabetes/PAD</t>
  </si>
  <si>
    <t>Soreness in my left arm where the injection was bodyaches and a feeling of discomfort in this went on for over a week but now I feel fine. Everything?s good.</t>
  </si>
  <si>
    <t>Right knee right shoulder, lower back</t>
  </si>
  <si>
    <t>Discomfort</t>
  </si>
  <si>
    <t>Around dinner time on 11/26/22, it started feeling as if something in my body was pushing into airway so I could not breath and I could not swallow it away. I woke up on 11/27/22 with insane laryngitis, it felt like I had been a drill sergeant. By 4PM that evening, I had a fever, chills, body aches and tired. By Monday I was feeling just as bad, I took a home COVID-19 test that night that came back positive. Tuesday, I woke up with extreme sinus issues, I went to urgent care they did a rapid COVID-19 test that came positive. I was prescribed the PAXLOVID for the five days. My fever was gone by Tuesday, the sinus issues were gone by Wednesday, my glands were swollen, still had laryngitis, some fatigue. Thursday some fatigue, no sinus, no runny nose, no fever, no body. but a little bit of a cough started. By Friday I was feeling better a bit of a cough here and there, laryngitis was basically gone. By December 7, I was feeling much better.</t>
  </si>
  <si>
    <t>Home COVID-19 test positive; rapid COVID-19 test positive</t>
  </si>
  <si>
    <t>Previously reported COVID-19 dose 2</t>
  </si>
  <si>
    <t>Bee venom; dairy sensitivity</t>
  </si>
  <si>
    <t>FJ1611</t>
  </si>
  <si>
    <t>Laryngitis</t>
  </si>
  <si>
    <t>Sensation of foreign body</t>
  </si>
  <si>
    <t>Sinus disorder</t>
  </si>
  <si>
    <t>Severe tinnitus in right ear.  I have had tinnitus for 34 years off/on.  After the shot (approximately 3-4 days later) my right ear began a screaming hiss.  Some 29 days later it is still screaming.  My left ear is fine but the R. ear severely impacted by the shot.</t>
  </si>
  <si>
    <t>There is no test to confirm this other than my own life experience and what I hear in my head.</t>
  </si>
  <si>
    <t>Metformin</t>
  </si>
  <si>
    <t>Tinnitus Type II diabetes</t>
  </si>
  <si>
    <t>Moderna Booster 10/29/21</t>
  </si>
  <si>
    <t>Certain ototoxic antibiotics</t>
  </si>
  <si>
    <t>6?3275</t>
  </si>
  <si>
    <t>patient hospitalized</t>
  </si>
  <si>
    <t>01479807918</t>
  </si>
  <si>
    <t>Patient received Monovalent for his booster on 09/01/2022 when according to guidelines he should have received Bivalent. Patient called and was not home but left message with wife who also received dose the same day. Informed them that they qualify for the Bivalent 2 months from 09/01/2022. Wife stated will discuss with husband and call to schedule if they decide to do  Bvalent.</t>
  </si>
  <si>
    <t>lisinopriL (ZESTRIL) 10 MG tablet</t>
  </si>
  <si>
    <t>HTN</t>
  </si>
  <si>
    <t>I had a terrible cough, which shredded my throat. I did not get any body aches &amp; I took three days of of work to rest. I got through it within a week minus my cough lingering behind. I also caught a sinus infection a few days after. I messaged my doctor's office Monday morning 12/05/2022, and I was provided an anti-viral treatment called Molnupirovir. They also provided me with a prescription for Zithromax to help clear the sinus infection.</t>
  </si>
  <si>
    <t>PCR COVID-19 Test- Positive</t>
  </si>
  <si>
    <t>Maxzide; Valsartan; Norvasc; AmbienCr; Women's VitaFusion; Vitamin D; Calcium; Fish Oil</t>
  </si>
  <si>
    <t>High Blood Pressure; Arthritis</t>
  </si>
  <si>
    <t>NO SIDE EFFECTS OR ADVERSE EVENT NOTED IN THE OFFICE POST VACCINE</t>
  </si>
  <si>
    <t>AMLODIPINE, LOSARTAN</t>
  </si>
  <si>
    <t>MORBID OBESITY, HTN</t>
  </si>
  <si>
    <t>020H22A</t>
  </si>
  <si>
    <t>Pt has a PMH of diabetes, CKD stage III, and morbid obesity. She was admitted to the hospital due to an NSTEMI and hypertension. She was also found to be asymptomatically COVID positive.</t>
  </si>
  <si>
    <t>EW0158</t>
  </si>
  <si>
    <t>EW0164</t>
  </si>
  <si>
    <t>FE3590</t>
  </si>
  <si>
    <t>11/11/2022 I had gone into the hospital for a colonoscopy, routine. During the procedure, my heart went into Atrial Flutter. I had several ekg?s confirmed my Atrial Flutter and I was put on Eliquis.  I will be going in for a Cardio Version on 1/11/22.</t>
  </si>
  <si>
    <t>(2) EKG, Atrial Flutter</t>
  </si>
  <si>
    <t>Eliquis, Imdur, Wellbutrin, Cozaar, Lipitor, Coreg, Metformin, Vetia, Saw Palmetto, Magnesium, Vitamin D3, Multi Vitamin, Low Dose Aspirin, Fish Oil</t>
  </si>
  <si>
    <t>Heart Conditions, By pass for heart attack; Peripheral Neuropathy</t>
  </si>
  <si>
    <t>Vancomycin , Penicillin</t>
  </si>
  <si>
    <t>Atrial flutter</t>
  </si>
  <si>
    <t>Procedural complication</t>
  </si>
  <si>
    <t>.2</t>
  </si>
  <si>
    <t>parent reports infant died 3 days after received vaccines, and that she feels his death was caused by his vaccinations.</t>
  </si>
  <si>
    <t>12/18/2022</t>
  </si>
  <si>
    <t>Parent reports infant was referred to hospital for evaluation of laryngomalacia post vaccinations.</t>
  </si>
  <si>
    <t>Laryngomalacia</t>
  </si>
  <si>
    <t>DTAPHEPBIP</t>
  </si>
  <si>
    <t>DTAP + HEPB + IPV (PEDIARIX)</t>
  </si>
  <si>
    <t>HIBV</t>
  </si>
  <si>
    <t>HIB (ACTHIB)</t>
  </si>
  <si>
    <t>PNC13</t>
  </si>
  <si>
    <t>PFIZER\WYETH</t>
  </si>
  <si>
    <t>PNEUMO (PREVNAR13)</t>
  </si>
  <si>
    <t>RV1</t>
  </si>
  <si>
    <t>PO</t>
  </si>
  <si>
    <t>ROTAVIRUS (ROTARIX)</t>
  </si>
  <si>
    <t>On 12/12, I tested positive for COVID-19 on a rapid test, I had a fever that ranged from 101 - 103 till 12/17.  I had a cough as well, that lasted till 12/27.</t>
  </si>
  <si>
    <t>Positive rapid tests on 12/12, 12/17, 12/24, 12/25, and 12/27 Positive PCR test on 12/26</t>
  </si>
  <si>
    <t>Fiber Gummies, Vitamin D supplements, melatonin gummies</t>
  </si>
  <si>
    <t>Diverticulosis</t>
  </si>
  <si>
    <t>I received my 4th dose of Moderna Bivalent on 12/02/2022. My COVID-19 symptoms started on 12/27/2022 at round 08:00AM. I had a severe headache, cough, and stuffy head. I did a COVID-19 home test on the same day which was positive by the evening my symptoms got worse. I started vomiting and I was dehydrated so my husband took me to the Emergency Room. I received intravenous fluids and nausea medication  Ondansetron ODT 4 milligrams as per needed.</t>
  </si>
  <si>
    <t>03JAN2023 COVID-19 Test- Positive</t>
  </si>
  <si>
    <t>Simvastatin; Zetia; Lisinopril; Metroprolol</t>
  </si>
  <si>
    <t>Environmental Allergies</t>
  </si>
  <si>
    <t>AS7162B</t>
  </si>
  <si>
    <t>No adverse event, Vaccine used was after beyond use date. Spoke with Mom today 1-3-23 and explained that patient received an invalid dose and is not fully protected. She has agreed to have her daughter re-vaccinated.</t>
  </si>
  <si>
    <t>FT9142</t>
  </si>
  <si>
    <t>Fertility problems. Haven't been able to get pregnant since trying October 2021. 1 miscarriage April 2022. DNC surgery 2 weeks later that followed with an emergency room visit due to extremely heavy bleeding/clotting. Abnormal menstrual cycles. I have 2 children who were easily conceived but have not been able to get pregnant since the vaccine.</t>
  </si>
  <si>
    <t>Testing in progress.</t>
  </si>
  <si>
    <t>TIA like symptoms, numbness and pain down left arm, confusion, unable to communicate or type into phone, age 34, 1st dose Pfizer</t>
  </si>
  <si>
    <t>Penicillin, Amoxicillin, Keflexin, dust, pine wood.</t>
  </si>
  <si>
    <t>Abnormal uterine bleeding</t>
  </si>
  <si>
    <t>Infertility female</t>
  </si>
  <si>
    <t>Menstrual disorder</t>
  </si>
  <si>
    <t>FC3180</t>
  </si>
  <si>
    <t>Planning to become pregnant</t>
  </si>
  <si>
    <t>Uterine dilation and curettage</t>
  </si>
  <si>
    <t>Vaginal haemorrhage</t>
  </si>
  <si>
    <t>3RD DOSE OF MODERNA COVID VACCINE GIVE 9/16/21, LOT #006021A; pt to ED after a fall; left hip pain; X-ray showed displaced left hip intertrochanteric fracture; ORIF of left hip; tested positive for COVID; developed worsening respiratory failure; shock; ICU where she was intubated; clinical status worsened; transitioned to comfort care only; extubated and she passed away in the hospital</t>
  </si>
  <si>
    <t>08/05/2022</t>
  </si>
  <si>
    <t>ANXIETY, DEPRESSION, HTN, TOBACCO USE</t>
  </si>
  <si>
    <t>Femur fracture</t>
  </si>
  <si>
    <t>General physical health deterioration</t>
  </si>
  <si>
    <t>Open reduction of fracture</t>
  </si>
  <si>
    <t>I did not have a reaction to the vaccine. I was exposed to COVID-19 on 06/23/2022. On 06/24/2022 I had a weird electrical charge feeling down my neck. On 06/25/2022, I had rapid sneezing and my left nostril dripped like a faucet. I tested positive for COVID-19 on 06/27/2022. At 11:00AM on 08/17/2022, I had my first nosebleed from my left nostril. For the next two weeks, I had a nosebleed more often than not. Some days I would have a nosebleed only once but sometimes I had a nosebleed twice in a day. I went to the emergency room for observation because my blood pressure was high. The emergency room doctor thinks the nosebleeds is what caused the spike in my blood pressure. Also, I was told that the nosebleeds were a possible rare side effect from long COVID-19.</t>
  </si>
  <si>
    <t>27JUN2022 COVID-19 Test - Positive</t>
  </si>
  <si>
    <t>Vitamin D3</t>
  </si>
  <si>
    <t>Beer; Wine; NyQuil; Big K Orange Soda</t>
  </si>
  <si>
    <t>Electric shock sensation</t>
  </si>
  <si>
    <t>Epistaxis</t>
  </si>
  <si>
    <t>00M21A</t>
  </si>
  <si>
    <t>NE</t>
  </si>
  <si>
    <t>I received my vaccine on 09/30/2022. On 12/11/2022 around 03:00 AM I woke up with a mild cold. The next day I tested positive for Covid-19. I reached out to the clinic and was prescribed medication. Symptoms lasted for about 2 days.</t>
  </si>
  <si>
    <t>Montelukast; pantoprazole; estradiol; furosemide; amitriptyline; spironolactone; prednisone; alopurinol; loratadine; rosuvastatin; potassium; baclofen; coQ10; lutein; vitamin D3; oxycodone; TYLENOL; STELARA shots</t>
  </si>
  <si>
    <t>Chlorohexidine; VIOXX</t>
  </si>
  <si>
    <t>I received my Moderna COVID-19 booster on 12/27/2021. On the evening of 12/13/2022, I started getting a runny nose. I assumed it was probably caused by allergies. The runny nose continued for the next couple of days. On the evening of 12/15/2022, my tonsils started hurting and I had a slight headache. On the morning of 12/16/2022, I didn't feel any better, so I took a home antigen test. The result was positive. I spoke to a nurse affiliated with my doctor's office. My symptoms were mild, and I had recently lost quite a bit of weight, so she told me that I wasn't really eligible to receive Paxlovid. The tonsil pressure lasted up to 12/15/2022. It seemed to be gone on 12/16/2022, but it returned on 12/17/2022. After 12/17/2022, it never returned. On 12/18/2022, I tested again and got another positive result. The mild headache continued at this time. On about 12/20/2022, my runny nose turned into major sinus congestion that caused me to have some difficulty breathing while I slept; it lasted about 10 days before it finally subsided. I finally tested negative on 12/23/2022. At the time of this writing, I feel fine and have been congestion-free for the last couple of days.</t>
  </si>
  <si>
    <t>12/16/2022, 12/18/2022--Home Antigen Tests--Positive Results; 12/23/2022--Home Antigen Test--Negative Result.</t>
  </si>
  <si>
    <t>Levothyroxine; Propranolol; Multivitamin; Omega 3 Fish Oil; Emgality Pen; Botox Injections (for Migraines).</t>
  </si>
  <si>
    <t>Hypothyroidism; Migraines; Herpes.</t>
  </si>
  <si>
    <t>Latex; Epinephrine Sensitivity; Dust Mites; Hay Fever.</t>
  </si>
  <si>
    <t>041J21A</t>
  </si>
  <si>
    <t>Weight decreased</t>
  </si>
  <si>
    <t>Hallucinations, unbalanced walking, loss of appetite for 3 days, joint pain, with all 3 injections  UNABLE to complete page #2 for unknown reason! Please contact for list of medications and allergies</t>
  </si>
  <si>
    <t>See page #2</t>
  </si>
  <si>
    <t>-</t>
  </si>
  <si>
    <t>Chronic pain in back, knees, right hip</t>
  </si>
  <si>
    <t>Flu vaccine - sick with flu-like symptoms for a week</t>
  </si>
  <si>
    <t>Hallucination</t>
  </si>
  <si>
    <t>ER8727</t>
  </si>
  <si>
    <t>WY</t>
  </si>
  <si>
    <t>PATIENT RECEIVED PFIZER MONO VALENT INSTEAD OF PFIZER BIVALENT</t>
  </si>
  <si>
    <t>I had a little bit of  a fever, a little bit of sinus congestion in my nose, sore throat, maybe a little bit of fatigue, a little bit of a headache, some muscle soreness. Started on 12/29 or 12/30, lasted a few days. None of the symptoms were severe. I didn't really any take any medicine for anything. I tested positive for COVID-19 on 12/30. I tried to schedule an appointment online for PAXLOVID but I never heard back.</t>
  </si>
  <si>
    <t>COVID-19 at home rapid test (12/29/22)- (positive)</t>
  </si>
  <si>
    <t>Vitamin C; BIO IMMUNOZYME FORTE; glucosamine; vitamin DK</t>
  </si>
  <si>
    <t>Seasonal</t>
  </si>
  <si>
    <t>Patient received a 5-11 yo bivalent Covid booster vaccine instead of the 12+ yo bivalent vaccine. The intended 12+ yo bivalent booster was administered 21 days later.</t>
  </si>
  <si>
    <t>No known allergies.</t>
  </si>
  <si>
    <t>UT7319NA</t>
  </si>
  <si>
    <t>Patient received Monovalent for booster when according to guidelines changed on 09/01/2022 patient should have received Bivalent. Patient called and informed she can receive Bivalent after 11/01/2022, appointment scheduled on 11/03/2022 for Bivalent.</t>
  </si>
  <si>
    <t>albuterol HFA 90 mcg/actuation inhaler/aspirin 81 MG EC tablet/atorvastatin (LIPITOR) 40 MG tablet/benazepriL (LOTENSIN) 5 MG tablet/ergocalciferol, vitamin D2, 50 mcg (2,000 unit) Tab/gabapentin (NEURONTIN) 100 MG capsule/glipiZIDE (GLUCOT</t>
  </si>
  <si>
    <t>Diabetes/ Hyperlipidemia/Eczema of Scalp</t>
  </si>
  <si>
    <t>I started with a raspy voice on December 24, 2022, I tested positive for COVID-19 on December 25, 2022. I went to urgent care. They prescribed PAXLOVID. I started taking it the same day. It gave me diarrhea. I had the sore throat on December 25 and 26, 2022. I was very tired for a few days. I had a slight cough. On December 31, 2022, I tested negative for COVID-19. I also tested negative for COVID-19 on January 2, 2023. Now, I feel fine.</t>
  </si>
  <si>
    <t>12/25/2022 at home COVID-19 test positive; 12/31/2022 at home COVID-19 test negative; 1/02/2023 at home COVID-19 test negative</t>
  </si>
  <si>
    <t>Probiotic; krill oil; vitamin D3; melatonin; azithromycin; hydrochlorothiazide; levothyroxine; amlodipine; rosuvastatin; fenofibrate; LEXAPRO; tizanidine; pantoprazole; glimepiride; carvedilol; mirtazapine; metformin; gabapentin; EMBREL; AD</t>
  </si>
  <si>
    <t>COPD; Rheumatoid Arthritis; Osteoarthritis; GERD; Hypothyroidism; Depression; High Blood Pressure; High Cholesterol; Fibromyalgia; Collagenous Colitis; Type 2 Diabetes</t>
  </si>
  <si>
    <t>RELAFEN; REMICADE</t>
  </si>
  <si>
    <t>Immediately following my daughter had a a sore arm and pain with low grade fever,  within a month a virus was contracted by my daughter COVID-19, STREP and influenza  tests were all negative.</t>
  </si>
  <si>
    <t>COVID-19, STREP, and Influenza tests all were negative.</t>
  </si>
  <si>
    <t>Keflex</t>
  </si>
  <si>
    <t>Viral infection</t>
  </si>
  <si>
    <t>pt brought to ED with AMS; found to be positive for COVID; CT/CTA of brain and neck showed no acute findings; pneumonia; given broad spectrum ABX; MSSA Bacteremia, given Ancef; compression fracture of L1 and T4; treated for pain; given Vitamins C &amp; D, zinc; DNR/DNI; transitioned to hospice care; dc'd to Hospice where he passed away</t>
  </si>
  <si>
    <t>CHRONIC ATRIAL FIBRILLATION, ON ANTICOAGULANT; DEMENTIA</t>
  </si>
  <si>
    <t>Angiogram cerebral normal</t>
  </si>
  <si>
    <t>042B21A</t>
  </si>
  <si>
    <t>Spinal compression fracture</t>
  </si>
  <si>
    <t>Staphylococcal bacteraemia</t>
  </si>
  <si>
    <t>Atrial Flutter diagnosis Increase in blood pressure</t>
  </si>
  <si>
    <t>Calcium/D3</t>
  </si>
  <si>
    <t>Tetracycline,  Keflex, Symbicor</t>
  </si>
  <si>
    <t>Contracted covid 12/10/2022; prescribed paxlovid 5 day; z-pack antibiotc; negative covid test. Cough sinus congestion prescribed bactreom;  presidone was prescribed for infection.</t>
  </si>
  <si>
    <t>12/12/2022 Covid test-positive</t>
  </si>
  <si>
    <t>Thyroid and high blood pressure</t>
  </si>
  <si>
    <t>Thyroid</t>
  </si>
  <si>
    <t>shellfish; penicillin; iodine and betadine</t>
  </si>
  <si>
    <t>AS7165B</t>
  </si>
  <si>
    <t>Patient received Monovalent for his booster and according to guidelines starting 09/01/2022 patient should have received Bivalent. Patient notified he qualifies for Bivalent after 11/01/2022, appointment scheduled on 11/03/2022 for Bivalent.</t>
  </si>
  <si>
    <t>aspirin 81 MG EC tablet/atorvastatin (LIPITOR) 40 MG tablet/cholecalciferol, vitamin D3, 2,000 unit capsule/diclofenac sodium (VOLTAREN) 1 % Gel/famotidine (PEPCID) 20 MG tablet/finasteride (PROSCAR) 5 mg tablet/lisinopril-hydroCHLOROthiazi</t>
  </si>
  <si>
    <t>Diabetes/HTN/Hyperlipidemia/GERD</t>
  </si>
  <si>
    <t>About 3 weeks after getting vaccine on 5-20-2022, started having heart palpitations.  This was a new condition.</t>
  </si>
  <si>
    <t>EKG, Blood work and blood pressure in ER in October 2022; EKG, bloodwork and blood pressure.</t>
  </si>
  <si>
    <t>Pantoprazole</t>
  </si>
  <si>
    <t>Acid Reflux</t>
  </si>
  <si>
    <t>038A22A</t>
  </si>
  <si>
    <t>Around the start of December, I started having dull interment pain above my left testicle. Around 12/15/22, it started hurting a bit more and by 12/19/22 I went to the emergency room because the pain was unbearable. They ran a urine sample and an ultrasound and diagnosed me with varicocele testicle. I will be seeing a urologist tomorrow to see what treatment we can do or if it will heal on it's own.</t>
  </si>
  <si>
    <t>Ultrasound; Urine</t>
  </si>
  <si>
    <t>Dexilansoprazole</t>
  </si>
  <si>
    <t>Acid reflux</t>
  </si>
  <si>
    <t>1st COVID-19 vaccine J &amp; J Lot # 1808980 04/1/21 - chills, shivers, extremely high fever, headache, muscle aches. A few days lat</t>
  </si>
  <si>
    <t>Testicular pain</t>
  </si>
  <si>
    <t>Ultrasound testes abnormal</t>
  </si>
  <si>
    <t>Varicocele</t>
  </si>
  <si>
    <t>Starting 11/26/2022, I had body aches, a headache, a temperature and was feeling sick. I took an at home COVID-19 test which was negative. My fever went up to 102.3 and I felt general malaise. The next day, my husband took me to the urgent care, and they did the flu test and I was positive for influenza A. They gave me a prescription for TAMIFLU but I couldn't pick it up until the next day. I started TAMIFLU the next day (11/28/2022). I was nauseous by that time and had a mild dry cough and started vomiting after starting TAMIFLU. I had no appetite and didn't eat for 3 days. I felt extreme illness. After 2-3 days of stopping TAMIFLU, I developed diarrhea and then had a runny nose until about 12/6. Starting around 12/1/2022, I developed a wet mucous cough that lingered until I started feeling better. By 12/7/2022, I started feeling better.</t>
  </si>
  <si>
    <t>At home COVID-19 test (11/27/2022): negative; Flu test (11/27/2022): positive for Influenza A; Strep test (11/27/2022): negative; COVID-19 test (11/27/2022): negative</t>
  </si>
  <si>
    <t>Vitamin D; multivitamin; calcium + magnesium + zinc; tretinoin cream; CLEAR NAILS PRO</t>
  </si>
  <si>
    <t>Osteopenia; Nail fungus</t>
  </si>
  <si>
    <t>6 weeks after receiving the 3rd dose of Moderna I contracted COVID-19</t>
  </si>
  <si>
    <t>Productive cough</t>
  </si>
  <si>
    <t>I contracted COVID-19 on 12/19/22 with symptoms of nausea, runny nose, congestion, fatigue, and cough. I was prescribed Tamiflu, and a z-pack on 12/ 21/22. I was ill for 4 to 5 days before my symptoms began to improve. I am fully recovered with no lingering symptoms.</t>
  </si>
  <si>
    <t>COVID-19 rapid nasal swab home test was positive on 12/20/22</t>
  </si>
  <si>
    <t>Lisinopril, Hydrochlorothiazide; Atorvastatin; Levothyroxine; Aspirin</t>
  </si>
  <si>
    <t>Hypertension; Hypothyroidism; High Cholesterol; Blocked Carotid Artery</t>
  </si>
  <si>
    <t>FN2908</t>
  </si>
  <si>
    <t>fever, swollen sinus, positive COVID test, fluids, Tylenol, 2 weeks</t>
  </si>
  <si>
    <t>Sore throat that felt like pressure in chest and lump in throat. A slight fever and congestion. I had cough within a day and all my symptoms were mild but about 8 days later I relapsed.  The relapse was worse, and had a bad cough for weeks, a fever, and extreme fatigue. I did not take paxlovid.</t>
  </si>
  <si>
    <t>Florlaxacine; loradadine; famodadine; women's multi vitamin with calcium and iron; migoral</t>
  </si>
  <si>
    <t>Symptom recurrence</t>
  </si>
  <si>
    <t>Patient received COVID bivalent booster as second dose in her series. Patient had only received one dose prior to this bivalent dose being given (on 12/10/2022).</t>
  </si>
  <si>
    <t>Patient received Monovalent for booster dose and according to guidelines updated on 09/01/22 patient should have received Bivalent. Patient called and notified she is eligible for Bivalent dose after 11/01/22, patient received Bivalent on 12/01/2022.</t>
  </si>
  <si>
    <t>capsaicin 0.1 % Crea/fluocinolone (DERMA-SMOOTHE) 0.01 % external oil/fluorouraciL (EFUDEX) 5 % cream/norethindrone-ethinyl estradiol (FEMHRT LOW DOSE) 0.5-2.5 mg-mcg per tablet/silver sulfADIAZINE (SILVADENE) 1 % cream</t>
  </si>
  <si>
    <t>SUI/Exocrine Pancreatic Insufficiency</t>
  </si>
  <si>
    <t>12/15/2022 I had discharge from the left side of my nasal passages and had pain. I spoke to my doctor and she prescribed AUGMENTIN. It has slowly gotten better.</t>
  </si>
  <si>
    <t>ESTER-C; alpha lipoic acid; fluoxetine; nabumetone; gabapentin; vitamin D-3; ELLURA; famotidine; amlodipine besylate; cyclobenzaprine; methenamine; rosuvastatin; BENADRYL; clobetasol propionate cream; tacrolimus ointment</t>
  </si>
  <si>
    <t>Lichen Sclerosis; Chronic back pain; Seasonal allergies; chronic UTI's; Depression; anxiety</t>
  </si>
  <si>
    <t>1st Moderna vaccine, sore arm, achy, tired.</t>
  </si>
  <si>
    <t>Codeine; ZOLOFT</t>
  </si>
  <si>
    <t>Within 12 hours after my first booster shot, I had extreme abdominal pain in the middle of the night. I went to the emergency department on April 1, 2021. They found a gallstone. I had it removed in January of 2022.</t>
  </si>
  <si>
    <t>MRI, abdominal, abnormal, 04/01/2021</t>
  </si>
  <si>
    <t>Norethindrone; multivitamin; METAMUCIL; allergy shots</t>
  </si>
  <si>
    <t>Obesity</t>
  </si>
  <si>
    <t>Fish; pollen; grass; dust mites; molds</t>
  </si>
  <si>
    <t>Cholelithotomy</t>
  </si>
  <si>
    <t>Magnetic resonance imaging abdominal abnormal</t>
  </si>
  <si>
    <t>1808980</t>
  </si>
  <si>
    <t>I tested positive for COVID-19 on 12/27/2022. I had a bad cough and that was pretty much it. I started taking over-the-counter medication, Mucinex and Nyquil. I contacted the doctor, and she did not think it was necessary to prescribe medications. I finally have a productive cough. I have taken Excedrin the past 2 days because I have had a headache, but other than that I feel fine.</t>
  </si>
  <si>
    <t>27DEC2022 COVID-19 Test - Positive</t>
  </si>
  <si>
    <t>10H22A</t>
  </si>
  <si>
    <t>Muscle aches, fever, cold sweats, chills, fatigue, and diarrhea over a 72-hour time period.</t>
  </si>
  <si>
    <t>Pain on the injection site, body aches, fever, chills, no appetite to eat, pressure in my ear</t>
  </si>
  <si>
    <t>Sudafed, Advil</t>
  </si>
  <si>
    <t>Pain on the injection site. body aches, fever, chills,</t>
  </si>
  <si>
    <t>I was exposed on 08/18/22, I started feeling achy, sore throat, hot but no fever, cough, runny nose, stuffy head, headache. I would describe it as the worse flu or cold I ever had. On 08/25/22, I used a home COVID-19 test that came back positive. I called my doctor's office we discussed my symptoms and decided not to prescribe medication. The symptoms were gone within two to three weeks with the exception of the cough and fatigue. They lasted for six weeks.</t>
  </si>
  <si>
    <t>Home COVID-19 test</t>
  </si>
  <si>
    <t>SYNTHROID</t>
  </si>
  <si>
    <t>Shingles vaccine</t>
  </si>
  <si>
    <t>AVELOX</t>
  </si>
  <si>
    <t>Starting 12/28/2022, I developed aches and a fever. I developed congestion and exhaustion. I ended up sleeping for about 6 days. I contacted the doctor yesterday, 1/2/2023. They gave me some medicine. I am feeling better today.</t>
  </si>
  <si>
    <t>At-home COVID-19 tests (2): negative</t>
  </si>
  <si>
    <t>Participant tested positive for COVID-19 with a home test two months after vaccination. Had a Telehealth appointment and was prescribed molnupiravir; Took another COVID-19 test 10 days later and it negative.</t>
  </si>
  <si>
    <t>Home COVID-19 test positive</t>
  </si>
  <si>
    <t>Lorazepam; SYNTHROID; PEPCID AC; famotidine; LASIX; TOPROL; ALDACTONE; LIPITOR; ZENTEL; probiotic; vitamin D; fish oil; vitamin C OCUVITE; stool softener.</t>
  </si>
  <si>
    <t>Self-Catheterization; past Alcoholism; Chronic Heart Failure.</t>
  </si>
  <si>
    <t>Bilateral PE</t>
  </si>
  <si>
    <t>omeprazole rosuvastatin ASA</t>
  </si>
  <si>
    <t>Obesity DM (diet controlled)</t>
  </si>
  <si>
    <t>Nov 7 was the vaccine, Nov 8 i had covid symptoms including fever, Nov 11 i ended up in the ER with head numbness/pressure, numbness in hands. Nov 30 i started having fatigue that is still ongoing. Dec 8 i ended up in the ER with fatigue, shaking, dizziness, palpitations.</t>
  </si>
  <si>
    <t>Stelara injection</t>
  </si>
  <si>
    <t>Crohn's disease</t>
  </si>
  <si>
    <t>Patient received Monovalent for booster and according to new guidelines starting on 09/01/22 patient should have received Bivalent. Patient called no answer left voicemail informing patient to call back. Patient came into clinic 10/04/22 for doctor's appointment explained she qualifies for Bivalent after 11/01/22, patient declined at this time.</t>
  </si>
  <si>
    <t>acetaminophen (TYLENOL) 500 MG tablet/atorvastatin (LIPITOR) 80 MG tablet/benazepriL (LOTENSIN) 40 MG tablet/carvediloL (COREG) 3.125 MG tablet/clotrimazole (LOTRIMIN) 1 % cream/cromolyn (OPTICROM) 4 % ophthalmic solution/furosemide (LASIX)</t>
  </si>
  <si>
    <t>HTN/GERD/Hashimoto Thyroiditis/ Hypertriglyceridemia/Gout</t>
  </si>
  <si>
    <t>Sulfa and Gabapentin</t>
  </si>
  <si>
    <t>My arm was in so much pain. I could not move my arm. The treatment was putting a cold towel on it. The pain lasted a couple of days.</t>
  </si>
  <si>
    <t>Vitamin D3; acidophilus; magnesium oxide; B12; MCG; calcium; NEURIVA; multivitamin; alendronate; levocetirizine; atorvastatin; montelukast; losartan; levothyroxine; nadolol; hydrochlorothiazide; albuterol</t>
  </si>
  <si>
    <t>Sinus infection</t>
  </si>
  <si>
    <t>Mild Asthma; Takotsubo</t>
  </si>
  <si>
    <t>Flu, 5 years ago. I was in the hospital for 10 days</t>
  </si>
  <si>
    <t>Environmental allergies; pineapple; off spice; fresh tomatoes; fresh plums; fresh peaches</t>
  </si>
  <si>
    <t>On December 26, 2022, I had a runny nose and sore throat and tested positive for COVID-19.  I was able to pick up a prescription for Paxlovid.   I felt extremely fatigued and for a few days.  My respiratory symptoms continued.  As of today, I feel better but continue to have chest congestion.</t>
  </si>
  <si>
    <t>Home COVID-19, positive, 12/26/2022</t>
  </si>
  <si>
    <t>Multi Vitamin; Metamucil; Allergy shots</t>
  </si>
  <si>
    <t>Fish; Pollen; Grass; Dust mites; Molds</t>
  </si>
  <si>
    <t>Patient received Monovalent for booster vaccine, under new CDC guidelines patient should have received Bivalent. Patient called and informed she will qualify for Bivalent after 11/01/2022, patient declined at this time.</t>
  </si>
  <si>
    <t>ascorbic acid, vitamin C, (VITAMIN C) 100 MG tablet/diclofenac sodium (VOLTAREN) 1 % Gel/</t>
  </si>
  <si>
    <t>Osteoarthritis and DJD</t>
  </si>
  <si>
    <t>Woke up 12/16 with tickle in my throat that made me want to clear my throat. Took COVID-19 test because I was going out to dinner and tested negative. Woke up 12/17 with severe sinus congestion and feeling moderate flu like symptoms. Took another rapid test and it turned positive almost immediately. Called PCP after positive test and was prescribed PAXLOVID. Began prescription on evening of 12/17. Symptoms began to resolve. On 12/27 went into PCP for chest pains and it was determined to be muscle skeleton. Went to ER on 12/29 with dizziness, blurred vision, and chest pain. EKG, CBC, CMP, and MG. Pushed normal saline IV and sent home.</t>
  </si>
  <si>
    <t>EKG normal; CBC Platelets high; CMP liver enzymes high and ag ratio low; Magnesium normal</t>
  </si>
  <si>
    <t>Losartan; atorvastatin; JUNEL; multivitamin; FE</t>
  </si>
  <si>
    <t>Hypertension; Hyperlipidemia; HEDS</t>
  </si>
  <si>
    <t>Capsaicin</t>
  </si>
  <si>
    <t>Albumin globulin ratio decreased</t>
  </si>
  <si>
    <t>Blood magnesium normal</t>
  </si>
  <si>
    <t>Full blood count abnormal</t>
  </si>
  <si>
    <t>Hepatic enzyme increased</t>
  </si>
  <si>
    <t>Metabolic function test abnormal</t>
  </si>
  <si>
    <t>Musculoskeletal chest pain</t>
  </si>
  <si>
    <t>Platelet count increased</t>
  </si>
  <si>
    <t>Vaccinated pt admitted having contractions to inpatient facility. No vaccine info available.</t>
  </si>
  <si>
    <t>30 y/o G4P3003 at 38w2d by L=28 (EDD=12/16/22) complaining of contractions.   Contractions started last night, are now occurring every 5-10 minutes. Patient denies vaginal bleeding, loss of fluid. She acknowledges good fetal movement. Denies headache, RUQ pain, swelling, SOB.</t>
  </si>
  <si>
    <t>Pregnancy</t>
  </si>
  <si>
    <t>Uterine contractions during pregnancy</t>
  </si>
  <si>
    <t>Tested Positive for COVID-19 using BINAX Home test kit 9AM 12/8/22. Called doctor's office and had a telemedicine call on 12/9/22 at 8AM. I was not able to take any medicine (Paxlovid?) due to my current Rx's and health conditions per CRNP at clinic.  I started feeling bad on 12/6/22 in PM. I had a fever for 4-5 days (98.9 to 101.9). No fever on 12/11/22. I was extremely weak and had major aches and pains. I lost sense of smell for 2-3 days. I also had a runny nose for days with lots of mucous and sinus congestion. I did not have any chest congestion or much of a cough.</t>
  </si>
  <si>
    <t>None (other than COVID-19 Home test).</t>
  </si>
  <si>
    <t>Jardiance 10MG, Metformin 500MG 2x/D, Lisinopril HCTZ 20/25MG, Rosuvastatin 5MG, Metoprolol ER Succinate 25MG, Cetirizine HCI 10MG, Aspirin 81MG</t>
  </si>
  <si>
    <t>Type 2 Diabetes, Sleep Apnea (CPAP therapy), Obesity, Atherosclerotic Heart disease of Native Coronary Artery with other forms of Angina Pectoris - Totally Occluded RCA, Benign essential hypertension.</t>
  </si>
  <si>
    <t>Anosmia</t>
  </si>
  <si>
    <t>Secretion discharge</t>
  </si>
  <si>
    <t>.7</t>
  </si>
  <si>
    <t>No adverse event. Vaccine given after beyond use date. Dad informed today 1-3-23.</t>
  </si>
  <si>
    <t>Swelling, pain, redness in multiple joints.</t>
  </si>
  <si>
    <t>Zyrtec, pepcid, fluoxitine</t>
  </si>
  <si>
    <t>Ulcerative Colitis</t>
  </si>
  <si>
    <t>Arthritis, 39 y/o, 2/23/2021, COVID 19, Moderna</t>
  </si>
  <si>
    <t>Sulfa, Aspirin, Latex, Doxycycline, blueberries</t>
  </si>
  <si>
    <t>Joint swelling</t>
  </si>
  <si>
    <t>g53277</t>
  </si>
  <si>
    <t>3RD DOSE OF COVID VACCINE, PFIZER GIVEN 9/13/21, LOT #FE3592; pt had a recent hospitalization for Adult Failure to Thrive; family unable to care for him at home; was dc'd to Health Care for rehabilitation and strengthening; while in SNF pt tested positive for COVID on 7/30/22; pt did well and did not have any SOB; on 8/4/22 pt was found unresponsive requiring CPR; pt did not respond and passed away in the rehab facility</t>
  </si>
  <si>
    <t>Atrial flutter, COPD, gout, DM, HTN, HLD, OSA, CHF</t>
  </si>
  <si>
    <t>Adult failure to thrive</t>
  </si>
  <si>
    <t>EL9261</t>
  </si>
  <si>
    <t>11/30/2022 Coughing, Fatigue.  Tested positive on At Home COVID-19 test and positive on a rapid COVID-19 test at doctor?s office.  Doctor prescribed Paxlovid, Benzoate, and to treat symptomatically.  12/1 fatigue got worse, no change in cough.   Low grade fever peaking at 99. Cough got a little better the next 4 days and the fatigue got worse in that same time, almost felt like narcolepsy. Cough lasted about 2 weeks, fatigue mostly gone after a week, but some still lingers.</t>
  </si>
  <si>
    <t>11/30/2022 positive on At Home COVID-19 test and positive on a rapid COVID-19 test</t>
  </si>
  <si>
    <t>Tamsulosin; Olmesartan; Paroxetine</t>
  </si>
  <si>
    <t>High Blood Pressure; Enlarged Prostate; Exercise induced Asthma</t>
  </si>
  <si>
    <t>055F22B</t>
  </si>
  <si>
    <t>I had a known exposure during the end of November, two family members tested positive before I left. On 11/29/22, I had a scratchy raw throat, I used a home COVID-19 test that came back negative, I took a test on 11/30/22 and this time it came back positive. I called my doctor and had a telehealth visit, we discussed my symptoms, was prescribed the PAXLOVID. Started it that evening and was feeling better before I finished the PAXLOVID. I feel that I had a very mild case, low grade fever. By seven days I was feeling really good.</t>
  </si>
  <si>
    <t>Atorvastatin; omeprazole; turmeric</t>
  </si>
  <si>
    <t>Osteoarthritis; Mild Rheumatoid Arthritis</t>
  </si>
  <si>
    <t>Erythromycin; LEVAQUIN; shellfish; quinine</t>
  </si>
  <si>
    <t>AL</t>
  </si>
  <si>
    <t>Patient was provided with Moderna Booster dose instead of the first initial dose of Moderna vaccine. Patient did not experience any adverse reactions from the vaccines.</t>
  </si>
  <si>
    <t>997A5</t>
  </si>
  <si>
    <t>Systemic: Allergic: Difficulty Breathing-Medium, Additional Details: PATIENT WAS HAVING TROUBLE BREATHING. GAVE PATIENT 20 ML BENADRYL.  PATIENT BREATHING IMPROVED QUICKLY. PARAMEDICS WERE CALLED. REPORTED PATIENT VITALS NORMAL. PATIENT DID NOT GO TO HOSPITAL.</t>
  </si>
  <si>
    <t>Took a home COVID-19 test and was positive; Went to urgent care and was given another COVID-19 test and was positive. Prescribed promethazine syrup; albuterol inhaler; amoxycillin clavulanate and methylprednisolone; Decided to only take methylprednisolone; Still recovering.</t>
  </si>
  <si>
    <t>Home COVID-19 test positive; PCR COVID-19 test positive.</t>
  </si>
  <si>
    <t>Sertraline; multivitamin.</t>
  </si>
  <si>
    <t>Chronic Sleep Apnea; Eczema.</t>
  </si>
  <si>
    <t>Sumatriptan.</t>
  </si>
  <si>
    <t>Site: Pain at Injection Site-Medium, Site: Swelling at Injection Site-Medium, Additional Details: pain down into forearm., pt is able to use arm but is still painful. Slight sweling the day after but has subsided.</t>
  </si>
  <si>
    <t>ut7744la</t>
  </si>
  <si>
    <t>No adverse event. Vaccine given after beyond use date.</t>
  </si>
  <si>
    <t>Ketoconazole cream and shampoo</t>
  </si>
  <si>
    <t>Seborrhea</t>
  </si>
  <si>
    <t>No adverse reaction. Patient given Moderna monovalent booster instead of Moderna bivalent booster. Patient notified.</t>
  </si>
  <si>
    <t>At 12:20pm, the patient reports facial droop, slurred speech and left arm weakness. (covid bivalent booster received at 10:48 AM that same day). CT head completed. Other vitals WNL. Patient reports being off apixaban for at least 2 months. Patient diagnosed with acute ischemic stroke and received IV Alteplase and was transferred to another facility</t>
  </si>
  <si>
    <t>CT head completed. Neuro consult. Transferred to medical center after received IV Alteplase.</t>
  </si>
  <si>
    <t>losartan, amlodipine, atorvastatin, pantoprazole</t>
  </si>
  <si>
    <t>GERD, afib, hypertension, tobacco use, hyperlipidemia, BPH</t>
  </si>
  <si>
    <t>Facial paralysis</t>
  </si>
  <si>
    <t>Ischaemic stroke</t>
  </si>
  <si>
    <t>PATIENT RECEIVED PFIZER MONOVALENT INSTEAD OF PFIZER BIVALENT.       PATIENT ALSO HAD ALLERGIC REACTION THIS TIME.   REPORTS SWOLLEN EYE AND ARMPITS AND REDNESS ON FOREHEAD WHICH BEGAN AN HOUR AFTER VACCINE</t>
  </si>
  <si>
    <t>Eye swelling</t>
  </si>
  <si>
    <t>Oedema peripheral</t>
  </si>
  <si>
    <t>It started on 12/20/2022. I had bad diarrhea. I took Imodium and it took care of it. Then the nausea started. When the Imodium wore off, I started belching really bad and the diarrhea started again. I contacted my doctor, and she thought I had food poisoning but wanted me to take a COVID-19 test. Both came back negative. She put me on a special diet and had me drink Pedialyte and a probiotic. By Christmas Eve, it was getting better and by 12/26/22, it was gone all the way.</t>
  </si>
  <si>
    <t>22DEC2022 COVID-19 Test - Negative; 23DEC2022 COVID-19 Test - Negative</t>
  </si>
  <si>
    <t>Irbesartan; Atorvastatin; Folic Acid; Fish Oil; Multivitamin</t>
  </si>
  <si>
    <t>High Blood Pressure; High Cholesterol</t>
  </si>
  <si>
    <t>Eructation</t>
  </si>
  <si>
    <t>Started experiencing multiple events of tachycardia, heart palpitations, and received multiple a-fib ECG reading from smart watch within days of receiving fist vaccine dose which led to multiple ER visits. Was directed to where a Holter monitor for 21 days which captured multiple PVCs. Prescribed beta blockers to treat PVCs. No prior history of heart issues or PVCs before.</t>
  </si>
  <si>
    <t>EKGs and Holter monitoring</t>
  </si>
  <si>
    <t>Apparent hyperviscosity syndrome - multisystem organ failure, death</t>
  </si>
  <si>
    <t>Nothing regularly</t>
  </si>
  <si>
    <t>None known</t>
  </si>
  <si>
    <t>Hyperviscosity syndrome</t>
  </si>
  <si>
    <t>Multiple organ dysfunction syndrome</t>
  </si>
  <si>
    <t>GJ3270</t>
  </si>
  <si>
    <t>I had my vaccination on 12/30/2021. Within 15 minutes I started to experience shortness of breath and weight on chest. They monitored me for a couple hours but my vitals were fine. I went home and experienced this occurrence for 2 hours. The inhaler didn't help. This happened on and off for the next 30 days. The doctors stated my lungs were clear but unsure the reasoning for the shortness of breath. Lungs always were clear. The weight would not go away from chest. I was able to have a pulmonary function test in which it showed it had worsened. I do not have any course of treatment or appointments in regard to this shortness of breath. My doctor stated I should hold off on having the next booster shot.</t>
  </si>
  <si>
    <t>Pulmonary function test 09/2022 showed lung function had deteriorated.</t>
  </si>
  <si>
    <t>TYLENOL; TYLENOL with codeine; albuterol; NORVASC; KLONOPIN; FLONASE; FLOVENT; ADVIL; lithium; meclizine; SINGULAIR; ZOFRAN; MIRALAX; PHENERGAN; ZOLOFT; SPIRIVA; spironolactone</t>
  </si>
  <si>
    <t>Asthma; Migraines; Hypertension; Kidney Stones; Vertigo; Depression</t>
  </si>
  <si>
    <t>Latex; strawberry; peanuts; ADVAIR; AMOTREX; metformin; nitroxide; IV contrast; penicillin; SYMBICORT; tramadol; clindamycin; hydrocodone; DILAUDID; phenytoin; SETRA; sulfa; sulfamethoxazole; aspirin; BREO ELLIPTA; estrogen; loxapine; metoprolol; oxycodone; VICODIN; ZYRTEC; hydrogen peroxide; meropenem</t>
  </si>
  <si>
    <t>Pulmonary function test decreased</t>
  </si>
  <si>
    <t>033H21A</t>
  </si>
  <si>
    <t>UT7682LA</t>
  </si>
  <si>
    <t>The pinched nerve in my left arm is a pinched Ulnar Nerve. From the elbow down to the pinky and ring finger have been very painful since August. This is a numbness and tingling and then pains when I have to bend my elbow; like when I have to brush my hair or teeth anytime it is bent for a long time it creates pain.  I was given Prednisone to try and help and was sent to occupational therapy as well for my hand which did not work. I was sent to neurology to do a nerve conduction test which came back normal. I was then sent to an orthopedist to do an ultrasound on my arm and area to see what is causing the pinched nerve. They gave me Voltaren Gel 1% to help with this as well. I am still having this issue today. The ultrasound showed enlargement of the nerve and the muscle around the area that was is pain and I am having a following up this week on that.</t>
  </si>
  <si>
    <t>EMG Nerve Conduction Test; Ultrasound</t>
  </si>
  <si>
    <t>Omeprazole; Cimzia; Abilify; Sertraline; Xanax; Nystatin Powder; Junel; Zyrtec; Tacrolimus Ointment; Ciclopirox</t>
  </si>
  <si>
    <t>Ankylosing Spondylitis; Ulcerative Colitis; Sclerosing Cholangitis; Dry Eyes; Dry Mouth; Pinched Nerve in my left arm</t>
  </si>
  <si>
    <t>Penicillin; Adhesives; Acrylates</t>
  </si>
  <si>
    <t>Electromyogram</t>
  </si>
  <si>
    <t>Muscle disorder</t>
  </si>
  <si>
    <t>Nerve compression</t>
  </si>
  <si>
    <t>FF9895</t>
  </si>
  <si>
    <t>Nerve conduction studies normal</t>
  </si>
  <si>
    <t>Nervous system disorder</t>
  </si>
  <si>
    <t>Ultrasound scan abnormal</t>
  </si>
  <si>
    <t>ID</t>
  </si>
  <si>
    <t>Patient had a stroke within 24 hours of the vaccination and passed away.</t>
  </si>
  <si>
    <t>Aspirin, Ferrous Sulfate, Flomax, Furosemide, Losartan, Potassium, Senna, Rosuvastatin, Atropine, Clonazepam, Citalopram, Olanzapine, Norco, Melatonin</t>
  </si>
  <si>
    <t>COPD, Hypertension, MDD, insomnia, anxiety, hyperlipidemia, dementia, edema, GERD, anemia, gout, BPH, neuropathy</t>
  </si>
  <si>
    <t>history of TBI, History of TIA, alcohol abuse</t>
  </si>
  <si>
    <t>I received the Moderna Bivalent booster for COVID-19 on 10/3/2022. On 12/9/2022, I began to feel a tightness in the throat during the evening. On 12/10/2022, the throat tightness intensified, plus I began to experience nasal congestion and pressure. There was also some nasal discharge, and I developed a cough. I suspected that I had COVID-19, because my husband had recently tested positive. I took a home antigen test on 12/10/2022 and got a positive result. Even though my symptoms were mild, I decided to have a telehealth visit with a doctor, just in case the symptoms worsened. During my telehealth visit on 12/11/2022, we discussed my symptoms, my weight, my pet dander allergies, and other comorbidities and their possible effect on the COVID-19. She prescribed me azelastine nasal spray and Paxlovid. The azelastine was prescribed to help with the sinus congestion and to lower the risk of developing a sinus infection. I began the medications the evening of 12/11/2022. On 12/13/2022 and 12/14/2022, my symptoms lessened. On 12/16/2022, I was less tired. On 12/17/2022, I tested negative. Things went well until 12/23/2022, when I developed a runny nose, nasal congestion, and a cough. I took another test and got a positive result on 12/24/2022; it was a rebound. I tested negative again on 12/29/2022 or 12/30/2022, but at the time of this writing, I still have a lingering cough. There's not much congestion to cough up or to clear, but it's annoying. I also lost my sense of smell on the evening of 12/24/2022, but I regained it on 12/31/2022.</t>
  </si>
  <si>
    <t>12/10/2022, 12/24/2022--Home Antigen Tests--Positive Results; 12/17/2022, 12/30/2022(?)--Home Antigen Tests--Negative Results.</t>
  </si>
  <si>
    <t>Vitamin D with Calcium; Omeprazole.</t>
  </si>
  <si>
    <t>Hiatal Hernia; Barrett's Esophagus; Gastroesophageal Reflux Disease.</t>
  </si>
  <si>
    <t>About 7 days after I got my first dose of the Moderna COVID-19 vaccine, I woke up with swollen, painful lymph nodes in my left a</t>
  </si>
  <si>
    <t>Nasal congestion</t>
  </si>
  <si>
    <t>VT</t>
  </si>
  <si>
    <t>I received my Covid-19 vaccine on 10/03/2022. On 12/11/2022 I woke up with a sore throat, sniffles and gradually felt worse. Monday morning, I self-tested for Covid-19 and was positive. After reaching out to my doctor I was prescribed medication and symptoms subsided after about 3-4 days.</t>
  </si>
  <si>
    <t>Glipizide ER; pioglitazone; hydrochlorothiazide; sertraline; oxybutynin; atorvastatin; meloxicam; aspirin; CENTRUM SILVER; MOVEFREE.</t>
  </si>
  <si>
    <t>Sulfur; penicillin</t>
  </si>
  <si>
    <t>This was 5th covid booster.  Has not had covid.  The patient reports sudden and severe hand swelling and allover joint pain and fatigue after recent COVID vaccination.  She has never had any prior similar episodes.  Her COVID  booster was November 9.  She felt a little tired the day after the vaccine.  Then 2 days after the vaccine developed major pain in knees, hands, wrists.     She reports symptoms "it's like I got instant rheumatoid arthritis".   No hx of RA.     Still having pain, swelling, and weakness to both hands with difficulty making a fist.     Taking Tylenol every 8 hours, c/o pain on standing in the AM.</t>
  </si>
  <si>
    <t>Adverse reaction to COVID-19 vaccine -     CBC with Differential; Future -     Comprehensive Metabolic Panel; Future -     predniSONE (DELTASONE) 10 mg tablet; Take 4 tabs po qam x 3 days, then 3 tabs x 3 days, then 2 tabs x 3 days, then 1 tab x 3 days, then 1/2 tab x 4 days, then stop..  Dispense: 32 tablet; Refill: 0</t>
  </si>
  <si>
    <t>Azelastine HCL .1% nasal solution, CA-Vit D 600-200mg , Clairin 10mg , Monopril 20mg , Toprol -XL 50mg, Pepcid AC 10mg, Pravachol 20mg, PereserVision AREDS, Tamoxifen Citrate 20mg.  Tylenol PRN</t>
  </si>
  <si>
    <t>Hypertension, GERD, Hyperlipidemia</t>
  </si>
  <si>
    <t>Hypertension and Hyperlipidemia</t>
  </si>
  <si>
    <t>Acetic Acid, Sulfites, Penicillin, Sulfa Antibiotics, Nitrofurantion</t>
  </si>
  <si>
    <t>014H22A</t>
  </si>
  <si>
    <t>I got feeling tired early in the evening plus achy in the middle of the night, I woke up drenched in sweat and the next morning I was still achy and weak feeling. I received a MAB infusion and this sickness lasted approximately four days.</t>
  </si>
  <si>
    <t>Rapid COVID-19 test result was positive.</t>
  </si>
  <si>
    <t>Multivitamin</t>
  </si>
  <si>
    <t>I was positive for Covid-19; I was feeling bad for 2 days and I was prescribed PAXLOVID then 5 days later I was negative.</t>
  </si>
  <si>
    <t>Covid-19 positive</t>
  </si>
  <si>
    <t>Amlodipine</t>
  </si>
  <si>
    <t>Penicillin; lisinopril; sulfa</t>
  </si>
  <si>
    <t>I received my 1st dose of Pfizer COVID-19 vaccine  on 04/21/2021. My adverse event started right after getting my 1st dose. I got my period on 04/15/2021-04/20/2021. Approximately after 15 days  I got my period back again on 04/30/2021-05/07/2021. This was very odd for me and I wasn't sure what was happening with me. I thought it just happened maybe next month will be normal. I  didn't call or visit my doctor because I thought it will resolve  it by itself.  After each of the vaccines  my eyes will get yellow discharge, pain, redness and swelling.  Sometimes it happens on the right eye, the left eye,   both of my eyes.  I just rinse my eyes with warm water and it goes away within few days.  On 11/30/2022-12/13/2022 I had the longest period which  was for 14 days. I still didn't   visit   my doctor if it had continued then I will have gone to my doctor as for now I am ok.</t>
  </si>
  <si>
    <t>03JAN2022 COVID-19 Test-Negative</t>
  </si>
  <si>
    <t>Verapamil; Prilosec; Tylenol;  Vancomycin;  Vitamin B12; Probiotic; Vitamin C; Vitamin D</t>
  </si>
  <si>
    <t>H. Pylori Treatment</t>
  </si>
  <si>
    <t>Migraines;  Depression; Autoimmune Disease ( Unidentified)</t>
  </si>
  <si>
    <t>FLU- I get migraines which lasts for 3 days.</t>
  </si>
  <si>
    <t>Latex</t>
  </si>
  <si>
    <t>Eye discharge</t>
  </si>
  <si>
    <t>Eye pain</t>
  </si>
  <si>
    <t>Menstruation irregular</t>
  </si>
  <si>
    <t>Ocular hyperaemia</t>
  </si>
  <si>
    <t>pt brought to ED via EMS from SNF with fever, SOB, AMS; O2 supplementation; septic shock secondary to aspiration pneumonia; found to be positive for COVID; given ABX; placed in ICU for vasopressor support; dexamethasone; encephalopathic; pt had increase in O2 needs; repeat CT (head) showed extensive area of stroke left MCA, likely subacute with evolving infarct; family transitioned pt to comfort care only; he passed away in the hospital</t>
  </si>
  <si>
    <t>HTN, HLD, PAD, bladder CA, recent stroke</t>
  </si>
  <si>
    <t>Cerebral infarction</t>
  </si>
  <si>
    <t>045A21A</t>
  </si>
  <si>
    <t>Encephalopathy</t>
  </si>
  <si>
    <t>Pneumonia aspiration</t>
  </si>
  <si>
    <t>12/27/2022 I had a scratchy throat and a stuffy head. I have sinus issues on the right side of my head often. I used a Netti pot, a hot compression and extra pain reliever. I had a telehealth with my doctor on 12/30/2022 and he prescribed a Z Pak and Flonase. He also told me to continue the sinus rinses. I started both on that day.  I am not having a scratchy throat. I have a lot of discharge out of the nose and spitting up dark thick green mucous which smells and taste really bad. I had canker sores.  I have not had any fever. I have an occasional headache. The hinge of my jaw really hurt for a few days but is not as bad now.</t>
  </si>
  <si>
    <t>COVID test, negative</t>
  </si>
  <si>
    <t>Levothyroxine, Sertraline,  Xanax, Meloxicam, Tylenol Arthritis, Centrum Multi Vitamin, Vitamin C, Probiotic from Dotera</t>
  </si>
  <si>
    <t>Thyroid issue,: Depression; Anxiety</t>
  </si>
  <si>
    <t>Sulfa drugs</t>
  </si>
  <si>
    <t>Aphthous ulcer</t>
  </si>
  <si>
    <t>Nasal mucosal discolouration</t>
  </si>
  <si>
    <t>Pain in jaw</t>
  </si>
  <si>
    <t>I contracted Covid. I had a fever for up to 104 lingered for about 10 days. Had a massive headache for about 2 days, diarrhea for about 2 days, mild nausea for a day, cough lingering a bit still after 10 days, runny nose, fatigue and brain fog that I am still experiencing this weeks later, I ended up with a sinus infection as well and was treated for that. My doctor did not give me PAXLOVID, I was given LAGEVRIO.</t>
  </si>
  <si>
    <t>COVID test, flu test, RSV test. Came back positive for Covid</t>
  </si>
  <si>
    <t>PROCET; iron; multivitamin; calcium; WELLBUTRIN; B12; vitamin D supplement taken weekly</t>
  </si>
  <si>
    <t>AS7166B</t>
  </si>
  <si>
    <t>Respiratory syncytial virus test</t>
  </si>
  <si>
    <t>Starting 12/19/2022, I developed a sore throat. It progressed to body aches, headache and congestion. I did have some gastrointestinal issues as well. I ended up testing positive for COVID-19 (12/20/2022). After about 3 days, the symptoms improved but the congestion lingered. I continued to test positive for a total of 8 days. About a week after testing positive, I had a miscarriage. I am feeling fine today.</t>
  </si>
  <si>
    <t>At home COVID-19 test (12/20/2022): positive</t>
  </si>
  <si>
    <t>Gastrointestinal disorder</t>
  </si>
  <si>
    <t>Maternal exposure before pregnancy</t>
  </si>
  <si>
    <t>GH9713</t>
  </si>
  <si>
    <t>Pt did not have an adverse event.  However, pt presented for the newest Covid Booster.  After giving pt Pfizer bivalent she presented cards that showed she already received Covid bivalent on 09/20/22 from her Dr. office.  So pt accidently received a 2nd Pfizer bivalent booster dose.</t>
  </si>
  <si>
    <t>PATIENT RECEIVED PFIZER MONOVALENT INSTEAD OF PFIZER BIVALENT</t>
  </si>
  <si>
    <t>Patient received a second Covid-19 bivalent booster dose. Patient did not have any side effects or negative outcomes.</t>
  </si>
  <si>
    <t>GL0046</t>
  </si>
  <si>
    <t>8/21/2022- Presents to ED form group home, covid + h. Covid + home test and feels SOB and cough. Also noted blood  in stool, pmh of GI bleeds, 2 units ordered HGb 6.8.  currently on Protonix, f/u with GI outpatient UTD with colonoscopy.Covid + test. CXr-no acute pulmonary disease. Afebrile, BP-87/54. O2 sat WNL. WBC-5.5  8/22/2022-Hgb 8.2, VSS , o2 sat WNL. D/C home with Paxlovid.</t>
  </si>
  <si>
    <t>CP, GI Bleeds, DVT, HLD, seizures and OSA.</t>
  </si>
  <si>
    <t>Codeine</t>
  </si>
  <si>
    <t>Haematochezia</t>
  </si>
  <si>
    <t>FK9896</t>
  </si>
  <si>
    <t>FF2589</t>
  </si>
  <si>
    <t>EN6208</t>
  </si>
  <si>
    <t>EN6201</t>
  </si>
  <si>
    <t>10/4/2022-Presents to ED via EMS, with reports of AMS, only responsive to painful stimuli. Ordered ceftriaxone, UTI. Trop peaked at 0.144 consistent with a Type 2 NSTEMI, recieved asa and on Heparin drip. Covid - test. Recent admission 9/11-9/23/2022 for acute hypoxic resp failure PNA. VSS 02 94% on RA. CXR-bibasilar airspace disease. Admit metabolic encephalopathy in setting of UTI. 10/7/2022-BP elevated 181/66 Hydralazine added. Desat 85% 4L via NC placed. Ceftriaxone changed to Unasyn, to cover for aspiration. 10/10/2022-UC yeast and VRE. restart oxybutin and start linezolid and  fluconazole. Now covid +. 10/12/2022- Continue on bumex, isodil and Procardia. On RA VSS. CXR-b/l pulm infiltrates. Reanla dysfunction 10/12/2022- does not permit to use remdesivir or baricitinib.  10/13/2022- O2 increased to 6L nc after desat of 87%. Unasyn changed to Zosyn. Dexamethasone started. 10/14/2022-O2 increased to 8L NC.   10/15/2022- o2 increased to 15 L NRB, made palliative. Time of death 2056.</t>
  </si>
  <si>
    <t>10/15/2022</t>
  </si>
  <si>
    <t>Type 1 DM, HTN, CAD and CKD.</t>
  </si>
  <si>
    <t>FP7150</t>
  </si>
  <si>
    <t>33036BD</t>
  </si>
  <si>
    <t>EN9269</t>
  </si>
  <si>
    <t>EN5318</t>
  </si>
  <si>
    <t>Enterococcus test positive</t>
  </si>
  <si>
    <t>Fungal test positive</t>
  </si>
  <si>
    <t>Metabolic encephalopathy</t>
  </si>
  <si>
    <t>Urinary tract infection</t>
  </si>
  <si>
    <t>I experienced a breakthrough case of COVID-19 on 12/13 with headaches, coughing and congestion. I tested negative on 12/25 and on 12/31 I tested positive again.</t>
  </si>
  <si>
    <t>Tamoxifen; CLARITIN; BOTOX injections for migraines</t>
  </si>
  <si>
    <t>Asthma; migraines; breast cancer</t>
  </si>
  <si>
    <t>AF7140C</t>
  </si>
  <si>
    <t>Immediate shortness of breath, lightheadedness, and palpitations following vaccination for 10 minutes. lightheadedness lasted rest of the day. Shortness of breath lasted next 3 days</t>
  </si>
  <si>
    <t>I had my vaccination on 10/03/2022. On 11/03/2022 I started having heart palpitations and kept getting worse. I went to the emergency room on 12/02/2022. 12/02/2022 Blood panel, Thyroid, EKG. All normal except EKG which showed PVCs. 12/03/2022 Heart monitor showed a fibrillation. I saw a cardiologist on 12/15/2022. The doctor prescribed metoprolol and flecainide. I have a follow up appointment with cardiologist in 02/2023.</t>
  </si>
  <si>
    <t>12/02/2022 Blood panel, Thyroid, EKG. All normal except EKG which showed PVCs. 12/03/2022 Heart monitor showed a fibrillation</t>
  </si>
  <si>
    <t>Multivitamin; magnesium</t>
  </si>
  <si>
    <t>Thyroid function test normal</t>
  </si>
  <si>
    <t>I had a very deep dry cough that continued on and on making me run out of breath. After 3 days I went to the doctor, and he gave me a prescription for Albuterol Sulfate HSA and to me to take Mucus DR. He also gave me a prescription for Benzonatate. My dry cough changed to a wet cough, or I was coughing up some stuff. It took about a week to see improvement. I still have the cough every once in a while, which is lingering. I don't know if I have recovered yet since I still have this lingering cough. I was also tested for flu</t>
  </si>
  <si>
    <t>Flu Test-Negative-December 12, 2022 COVID-19 PCR Test-December 12, 2022-Positive</t>
  </si>
  <si>
    <t>Atenolol; Sulfasalazine DR; Metamucil; Levothyroxine Sodium; Spironolactone; Loratadine; Amlodipine Desolate Benazepril HCL; Calcium Plus D3; Centrum Silver Men 50 Plus Multi-Vitamin</t>
  </si>
  <si>
    <t>High Blood Pressure</t>
  </si>
  <si>
    <t>I received my Covid-19 vaccine on 10/03/2022. On 12/06/2022 I woke up with a slight sore throat. After testing positive for Covid-19 I started to have symptoms of high fever, achiness, nasal congestion, throat congestion. Symptoms lasted about a week after taking PAXLOVID.</t>
  </si>
  <si>
    <t>Covid-19 test 12/06/2022</t>
  </si>
  <si>
    <t>Glucosamine; chondroitin; dexamethasone; aspirin</t>
  </si>
  <si>
    <t>Apical Hypertrophic Cardiomyopathy; Supraventricular Tachycardia; Multiple Myeloma</t>
  </si>
  <si>
    <t>Injection site is still red.  On Saturday, I had hives on my face and my throat was itching.  I took 2 doses of Benedryl between 12:30 and 1:30 pm.  By 4 pm. my face and airways felt fine.</t>
  </si>
  <si>
    <t>None.  My insurance has lapsed, so I did not seek treatment.  If I had had insurance, I would have gone to an emergency room.</t>
  </si>
  <si>
    <t>Mucinex Sinus Max</t>
  </si>
  <si>
    <t>I had a bad cold that started 7 days before the vaccine</t>
  </si>
  <si>
    <t>I have severe environmental allergies.  I am allergic to tree nuts.  I am obese.</t>
  </si>
  <si>
    <t>Latex, contrast iodine</t>
  </si>
  <si>
    <t>AS 7168B</t>
  </si>
  <si>
    <t>I received the Pfizer Bivalent booster for COVID-19 on 9/27/2022. In early October, I developed hormonal symptoms that included acne, weight gain, and extreme pain in lower right quadrant. These continued through November and December 2022. On 12/9/2022, I was unable to walk, because the pain was so excruciating, and I had abdominal bleeding. I saw my gynecologist on 12/12/2022 and I underwent an abdominal ultrasound. On 12/14/2022, the results of the ultrasound came back, and I was informed that I had had a ruptured cyst in the right ovary. She did not prescribe any medication, but she recommended that I treat my symptoms with OTC ADVIL. I am due to see her again in the near future for a follow-up. After the cyst rupture, I had abdominal pain for about a week, but the ADVIL has helped it.</t>
  </si>
  <si>
    <t>12/12/2022 abdominal ultrasound, ruptured Cyst in right Ovary detected.</t>
  </si>
  <si>
    <t>OZEMPIC; desmopressin acetate nasal spray.</t>
  </si>
  <si>
    <t>Diabetes Insipidus.</t>
  </si>
  <si>
    <t>After the second dose of the Pfizer vaccine for COVID-19, I had some dizziness and lightheadedness that lasted for about 2 days.</t>
  </si>
  <si>
    <t>Abdominal pain lower</t>
  </si>
  <si>
    <t>Acne</t>
  </si>
  <si>
    <t>Ovarian cyst ruptured</t>
  </si>
  <si>
    <t>Weight increased</t>
  </si>
  <si>
    <t>I did not have an adverse reaction to the vaccine. I started having allergy symptoms on 08/19/2022. I tested positive for COVID-19 on 08/22/2022 with a home test. I mainly had a terrible cough, and I was tired. I contacted my doctor and got a prescription for Paxlovid and something for the cough.</t>
  </si>
  <si>
    <t>08AUG2022 COVID-19 Test - Positive</t>
  </si>
  <si>
    <t>013H21B</t>
  </si>
  <si>
    <t>Fainted, passed out</t>
  </si>
  <si>
    <t>There were no medical tests conducted after I passed out on March 19, 2022, nor after I fainted a second time May 2022. When I passed out December 17, 2022, I reported this to Dr. He then stated to call 911 should this happen again.</t>
  </si>
  <si>
    <t>Synthroid, Multivitamin-no iron, Vitamin D, Vitamin C, B Complex, Zioptan</t>
  </si>
  <si>
    <t>Hypothyroid</t>
  </si>
  <si>
    <t>Hives, wheels after receiving a penicillin injection around between nine and 12 years old.</t>
  </si>
  <si>
    <t>PCN</t>
  </si>
  <si>
    <t>I had two reactions. Three days after the Maderna shot, I began to have on-going chest pains.  About a month into it, I went to urgent care to see if there was something serious and the doctors office recorded an irregular EKG twice: once in Nov. 2022 and once in early dec 2022. Inverted t waves.  this was a change compared to my March 2022 EKG.  I have been undergoing tests including an echocardiogram in Dec. 2022 that showed no significant changes since baseline of March 2022.  The second reaction is vertigo and pain at the base of my occipital bone.  I have spoken to 8 people in my circle of friends, family, etc. that have experienced the same thing.  The first vertigo event was one month-ish after the Maderna booster, and it was horrible.  I woke up at 4 a.m. w/ room spinning violently and my eyeballs jetting back and forth at a rapid pace, followed by my bowls emptying out and cold sweats and chills.   This occurred again 2 weeks later at a lessor degree.  Since I have abstained from alcohol from the first event at end of Nov. 2022 as it seems this triggers the big events.  I have little episodes of light headiness and dizziness in the day on occasion and at night lying down is worse.   My doctor's office prescribed Meclizine that helps keep it at bay.  The pain in back of head is also on going. it feels like something is being squeezed back there.    and I must take antiinflammatory like advil or it comes back w/ dizziness.</t>
  </si>
  <si>
    <t>I am going through tests w/ my cardiologist for the heart pain and wore a heart monitor for 2 weeks -waiting for results.  I see my PCP on Jan 18, 2023 regarding the vertigo.</t>
  </si>
  <si>
    <t>None that I recall .. I did receive the maderna vaccine booster at the same time as influenza shot</t>
  </si>
  <si>
    <t>mitral valve prolapse</t>
  </si>
  <si>
    <t>None that I recall</t>
  </si>
  <si>
    <t>Angina pectoris</t>
  </si>
  <si>
    <t>Bone pain</t>
  </si>
  <si>
    <t>Cardiac monitoring</t>
  </si>
  <si>
    <t>062f22A</t>
  </si>
  <si>
    <t>Electrocardiogram T wave inversion</t>
  </si>
  <si>
    <t>UJ900AA</t>
  </si>
  <si>
    <t>Pain to right arm. Itching and redness to right deltoid starting 12/30/22. Area is still  reddened, but less that 12/30/22</t>
  </si>
  <si>
    <t>Tdap- pain to arm</t>
  </si>
  <si>
    <t>5ES77</t>
  </si>
  <si>
    <t>9254S</t>
  </si>
  <si>
    <t>December 20th I had a raspy throat, coughing, headache, my temperature was normal, the COVID-19 test was positive. I initially spoke with a nurse at the office and they initially told me it was probably COVID but there was no medication to take. I heard there was an antiviral medication available and  I had a tele-health with a doctor and she prescribed Paxlovid, and I started taking that night. I stayed in the house, and kept my mask on after the initial 5 days. I didn't leave the house until December 29th. On December 30th I stared developing  nasal drainage and sneezing and I retested and was positive again. On January 2nd, I was still testing positive. My temperature is normal and no more runny nose, just a little bit of congestion.</t>
  </si>
  <si>
    <t>COVID-19 at-home rapid tests (positive) (12/20/22), COVID-19 at-home rapid tests (positive)- (12/31/22), COVID-19 at-home rapid tests (positive)- (01/02/23)</t>
  </si>
  <si>
    <t>Diltiazem; Atorvastatin; Timolol; Loratadine; Iron; Calcium</t>
  </si>
  <si>
    <t>Hypertension; High Cholesterol; Glaucoma; Osteoporosis; Pre-diabetes</t>
  </si>
  <si>
    <t>Aspirin</t>
  </si>
  <si>
    <t>Developed shingles 12/19/2022; took antiviral medication started to improve.</t>
  </si>
  <si>
    <t>Multivitamin; probiotics; mushroom extract</t>
  </si>
  <si>
    <t>Started with a Headache, Cold like symptoms nasal congestion Minor Sore Throat.</t>
  </si>
  <si>
    <t>Multi Vitamin: Vitamin D: Fiber Suppliments</t>
  </si>
  <si>
    <t>Nut Allergy</t>
  </si>
  <si>
    <t>I had sinus congestion with green and yellow mucus. I was prescribed doxycycline. I was also taking ZYRTEC. I was still having symptoms after taking ZYRTEC for a few days, so I started taking doxycycline. I am feeling much better now.</t>
  </si>
  <si>
    <t>AS7168B</t>
  </si>
  <si>
    <t>I had Covid. I felt like I got ran over by a truck. My doctor prescribed me PAXLOVID. 2 days later I tested negative. A few more days after that I tested positive again. I ran a temp of 103, body aches, chills, a bad cough and a lot of congestion. I was really tired for quite a while. Then I ended up wit a sinus infection. I am still experiencing these symptoms. I did have to go on codeine for a while due to the constant coughing.</t>
  </si>
  <si>
    <t>Covid test</t>
  </si>
  <si>
    <t>LEXAPRO; ALLEGRA; SINGULAR; EVISTA; SYMBICORT; FLONASE</t>
  </si>
  <si>
    <t>Tomatoes; orange prednisone</t>
  </si>
  <si>
    <t>Body temperature increased</t>
  </si>
  <si>
    <t>Pt received this Bivalent Pfizer Dose in error.  RN should have completed this patient's 2nd monovalent dose not given her a Bivalent dose.</t>
  </si>
  <si>
    <t>PER PATINET, AWOKE OVERNIGHT WITH HEART PALPITATIONS/MILD CHEST PAIN THAT HAS CONTINUED TO PRESENT TIME</t>
  </si>
  <si>
    <t>thyroid np/levothyroxine</t>
  </si>
  <si>
    <t>cough reported 12/19 per medication history; visit to urgent care</t>
  </si>
  <si>
    <t>hypothyroidism</t>
  </si>
  <si>
    <t>12/20/22 I was coughing. I woke up the next morning with a sore throat and achy. I was still coughing. I had been exposed to COVID. I took a home COVID test and it was positive. I had a telehealth on 12/21/22 and was prescribed PAXLOVID. I started taking it that day around noon and stayed on it for the full 5 days. I ran a low grade fever and generally did not feel very well. I am still getting over the cough.</t>
  </si>
  <si>
    <t>Home COVID test, positive</t>
  </si>
  <si>
    <t>Lisinopril HTCZ; atorvastatin; vitamin B12; vitamin D3</t>
  </si>
  <si>
    <t>NEOSPORIN; seasonal allergies</t>
  </si>
  <si>
    <t>2GR7X</t>
  </si>
  <si>
    <t>Fever - up to 102.5  for 2 days / Extremely sore throat / chills / Overall - Prescribed anti-viral and felt much better within 3 days and almost completely well in 5 days.</t>
  </si>
  <si>
    <t>Flu / Covid / Strep test all performed.  Only covid came back positive.</t>
  </si>
  <si>
    <t>Synthyroid  Metoprolol Vitamin D and B12</t>
  </si>
  <si>
    <t>high blood pressure No Thyroid Gastritis</t>
  </si>
  <si>
    <t>vaccine details and exact dates not known, pt unable to provide. thinks he had pfizer. states he has had headaches since he got the vaccine about 1 year ago. was reported today over a tele visit for acute covid infection and will be f/u with PCP</t>
  </si>
  <si>
    <t>none reported</t>
  </si>
  <si>
    <t>Tobacco use  Midline low back pain without sciatica, unspecified chronicity  Intractable headache, unspecified chronicity patte  Inguinal hernia 2019</t>
  </si>
  <si>
    <t>After the second dosage my husband complained of pain in the shoulder which i assumed was normal because of what we were told by people after they received their dosage. On 09/07/2021 my husband wasn't able to walk unassisted and by the end of September he couldn't walk at all, couldn't control his bowels, couldn't swallow any food, drink or medication.</t>
  </si>
  <si>
    <t>10/07/2021- Fluro Lp 10/08/2021- EMG 10/16/2021- XR lumbar puncture,  Spinal Tap -  MRI IVIG-  started 10/2021- present</t>
  </si>
  <si>
    <t>Anal incontinence</t>
  </si>
  <si>
    <t>FA7485</t>
  </si>
  <si>
    <t>FC3181</t>
  </si>
  <si>
    <t>Immunoglobulin therapy</t>
  </si>
  <si>
    <t>Spinal X-ray</t>
  </si>
  <si>
    <t>Starting 12/09/2022, I developed a lot of nasal congestion, a cough, very sore throat and a mild fever (99.5). I developed some mild chest congestion but it was mostly upper respiratory (sinuses). It lasted about 3 weeks. I contacted my doctor around 12/14/2022 and, after discussing the negative COVID-19 tests taken at home, I was prescribed antibiotics and told to use a nasal steamer and nasal rinse. He concluded I had a cold. I still had a deviated septum at this time which complicated things.</t>
  </si>
  <si>
    <t>At-home COVID-19 tests: negative</t>
  </si>
  <si>
    <t>Lovastatin; bupropion HCL XL; metoprolol succinate ER; abelacimab (MAA868); metformin HCL; finasteride; tamsulosin HCL; NP thyroid; nitroglycerin; sildenafil; testosterone cypionate; PREVIDENT; aspirin; ESTRODIM; CITRANOX; ORTHOMEGA; coQ10;</t>
  </si>
  <si>
    <t>Fall resulting in fractured nasal septum and various bruises and abrasion; lacerations on fingers requiring stitches and dislocation of two fingers (middle and little) on right hand</t>
  </si>
  <si>
    <t>Hyperlipidemia; Major Depressive Disorder; Atrial Fibrillation; Pre-Diabetic; BPH; Hyperthyroidism; Hypogonadism; Sleep apnea; Pacemaker; Lens implants post cataract surgery; Neuropathy of the lower extremities</t>
  </si>
  <si>
    <t>Reactions after each Moderna dose except the 1st one: fever and fatigue</t>
  </si>
  <si>
    <t>Nasal septum deviation</t>
  </si>
  <si>
    <t>Upper respiratory tract congestion</t>
  </si>
  <si>
    <t>UT7759JA</t>
  </si>
  <si>
    <t>Breakthrough case admission after three vaccines Moderna 2/5/21 Lot# 010M20A;  Moderna 3/6/21 Lot# 027L20A;  Moderna 6/2/22 Lot# 058A22-2A</t>
  </si>
  <si>
    <t>5th Covid vaccination 11/18/22.  Tested positive for Covid-19 on 12/25/22 with a home 20 minute test. Mild symptoms. Runny nose, congestion, coughing.</t>
  </si>
  <si>
    <t>Called my doctor 12/26/22 to discuss any after treatments.  Decided to wait &amp; see.  Got better each day after.</t>
  </si>
  <si>
    <t>G55342</t>
  </si>
  <si>
    <t>COVID-19 I had head and chest congestion; headaches; body aches; nasal congestion; lingering cough. Did not seek medical care.</t>
  </si>
  <si>
    <t>12/26/2022 home COVID-19 case positive</t>
  </si>
  <si>
    <t>Methotrexate; CELEBREX; SINGULAIR; ALLEGRA.</t>
  </si>
  <si>
    <t>Rheumatoid Arthritis</t>
  </si>
  <si>
    <t>Breakthrough case admission after two vaccines ; Pfizer x2; Pfizer 10/5/21 Lot# FF2589;  Pfizer 5/3/22 Lot# FJ9943</t>
  </si>
  <si>
    <t>FJ9943</t>
  </si>
  <si>
    <t>Pt received third pfizer vaccine per the primary series but because new regulations came out stating to hold off on third vaccine until we as a company receive the booster for 6 month to 4 years this wasn't the recommended vaccine for patient per new regulations</t>
  </si>
  <si>
    <t>n/a, no  reaction happened</t>
  </si>
  <si>
    <t>Congestion, headache, fatigue, body aches</t>
  </si>
  <si>
    <t>Positive home COVID 19 test</t>
  </si>
  <si>
    <t>Montelukast, desloratadine, atorvastatin, famotidine, mometasone furoate, azelastine HCI, Symbicort</t>
  </si>
  <si>
    <t>None at time of vaccination or one month prior</t>
  </si>
  <si>
    <t>Asthma, allergies, acid reflux</t>
  </si>
  <si>
    <t>Codine, amoxicillin</t>
  </si>
  <si>
    <t>Breakthrough case admission after 3 vaccines Moderna 2/16/21 Lot# 013M20A;  MOderna 3/16/21 Lot# 030A21A;  Moderna 11/4/21 lot# 033F21A</t>
  </si>
  <si>
    <t>033F21</t>
  </si>
  <si>
    <t>Breakthrough case after 1 Janssen vaccine</t>
  </si>
  <si>
    <t>1802072</t>
  </si>
  <si>
    <t>7 DAYS AFTER THE VACCINES WERE GIVEN PATIENT HAD A FEVER OF 104. TOOK HIM TO THE ED WHERE IT SPIKED TO 107 AND OVER THE COURSE OF 30-45 MINUTES HAD 3 FEBRILE SEIZURES. LUMBAR PUNCTURE AS WELL AS BLOOD TESTS CAME BACK NORMAL</t>
  </si>
  <si>
    <t>INFANT TYLENOL</t>
  </si>
  <si>
    <t>Febrile convulsion</t>
  </si>
  <si>
    <t>Lumbar puncture normal</t>
  </si>
  <si>
    <t>MMR</t>
  </si>
  <si>
    <t>MEASLES + MUMPS + RUBELLA (MMR II)</t>
  </si>
  <si>
    <t>VARCEL</t>
  </si>
  <si>
    <t>VARICELLA (VARIVAX)</t>
  </si>
  <si>
    <t>UJ882AE</t>
  </si>
  <si>
    <t>M/A</t>
  </si>
  <si>
    <t>covid positive w symptoms on 12/31/22</t>
  </si>
  <si>
    <t>SARS-CoV-2 -COVID-19 by NAA, Micro  detected 12/31/22</t>
  </si>
  <si>
    <t>A-Fib, stroke, diabetes, bronchitis</t>
  </si>
  <si>
    <t>012H21B</t>
  </si>
  <si>
    <t>I started having nasal congestion, it felt like a head cold. I went to get checked because I need to travel for work. They came out to the car swabbed my nose and called me back to let me know that I was positive for COVID-19. I was advised to quarantine for five days and if I feel better on day six, I can go out with a mask for five days. I have been running a fever since yesterday but other than that this feels more like a head cold.</t>
  </si>
  <si>
    <t>COVID-19 test positive</t>
  </si>
  <si>
    <t>Multivitamins; Metoprolol Succinate; Crestor</t>
  </si>
  <si>
    <t>I got COVID-19. I had a mild fever for a couple days, severe headaches for 3 days, and scratchy throat. I did take PAXLOVID for 5 days.</t>
  </si>
  <si>
    <t>27NOV2022 COVID-19 positive</t>
  </si>
  <si>
    <t>Valsartan; metoprolol</t>
  </si>
  <si>
    <t>Tetracycline</t>
  </si>
  <si>
    <t>Starting 12/05/2022, I felt like I had a large head cold, congestion, achy and feverish. I did an at home COVID-19 test on 12/06/2022 which came back positive. I called my doctor the same day to let them know I was positive and they prescribed me PAXLOVID. I started the medicine the same day and started feeling better within a few days of starting it. I stopped it as directed on 12/12/2022 and shortly afterwards I started testing negative and 12/16/2022 I remained negative.</t>
  </si>
  <si>
    <t>At home COVID-19 test (12/06/2022): positive; At home COVID-19 test (12/12/2022): Negative; at home COVID-19 test (12/16/2022): negative</t>
  </si>
  <si>
    <t>Lisinopril; low dose aspirin; B-12; simvastatin; BETOPTIC S</t>
  </si>
  <si>
    <t>High Blood pressure; High Cholesterol</t>
  </si>
  <si>
    <t>I felt general malaise for the 1st 24 hours after each Moderna vaccine</t>
  </si>
  <si>
    <t>Tree nuts</t>
  </si>
  <si>
    <t>She  started with a fever of high 103.8 it did not respond to Ibuprofen or Tylenol and then broke out in full body hives .  This condition was diagnosed as Roseola.</t>
  </si>
  <si>
    <t>Exam only</t>
  </si>
  <si>
    <t>Famotidine; Lansoprazole; Vitamin D; Probiotic</t>
  </si>
  <si>
    <t>Infant reflux</t>
  </si>
  <si>
    <t>Cephalosporin</t>
  </si>
  <si>
    <t>Roseola</t>
  </si>
  <si>
    <t>LG</t>
  </si>
  <si>
    <t>11/06/2022  I was on the plane and I started feeling nauseated, headache , feverish and achy.  I continued to feel worse.  When I got home that evening, I took a Home COVID test that was positive.  I took Motrin for the fever and aches.  I called my doctor the next day to get advice.  He told me to isolate and gave me a testing schedule and to call if symptoms worsen. They did not. By 11/9/22 and 11/10/22, I started feeling better. It slowly got better and better. I tested negative on 11/16/22.  I felt I had recovered by 11/18/22.  On 11/28/22 I began feeling achy, nauseated and felt like I had the flu.  11/29/22, I called the doctor and he prescribed Zofran. I took 2 doses and that really helped a lot.  Day be day, I started feeling better. The fluid I was able to get into my system helped.  By 12/3/22, I feel like I had recovered.</t>
  </si>
  <si>
    <t>Home COVID test, positive and negative</t>
  </si>
  <si>
    <t>Low dose Aspirin, Lisinopril, Calcium with Vitamin D, Rosuvastatin</t>
  </si>
  <si>
    <t>High Blood Pressure, managed, High Cholesterol, managed</t>
  </si>
  <si>
    <t>GF2524</t>
  </si>
  <si>
    <t>12/28/2022 in the morning participant woke up not feeling well with upper respiratory symptoms. Tested positive on an at home COVID-19 test. Televisit with doctor. Doctor prescribed PAXLOVID, but not able to take due to medication interference. Advised to treat symptomatically. Symptoms gradually eased and felt better. 12/30 experienced bad sinus pressure and ear pain. Consulted with doctor again who advised decongestant. Symptoms continue to diminish, but still lingering. Participant has not recovered yet.</t>
  </si>
  <si>
    <t>Tested positive on an at home COVID-19 test 12/28.</t>
  </si>
  <si>
    <t>SEROQUEL; TEGRETOL; ARMOUR THYROID; ADDERALL XR; WELLBUTRIN XL; VALTREX</t>
  </si>
  <si>
    <t>Hashimoto's; Bipolar</t>
  </si>
  <si>
    <t>Mushroom</t>
  </si>
  <si>
    <t>Paranasal sinus discomfort</t>
  </si>
  <si>
    <t>FD0809</t>
  </si>
  <si>
    <t>Developed alopecia on an eyebrow in June 2021, 2 months after both doses of the Pfizer COVID vaccine in spring 2021. After receiving a booster (Moderna) in November 2021, another alopecia spot appeared on the scalp 4 months later. After receiving the Pfizer Bivalent Booster in September 2022, another alopecia spot appeared on the scalp 2 months later.   No additional spots appeared during this time period?I have been receiving monthly cortisone shots to encourage growth from Dr. since December 2021, previously I saw different Dr. July 2021 (she made the initial diagnosis).</t>
  </si>
  <si>
    <t>Dexilant, Miralax</t>
  </si>
  <si>
    <t>GERD</t>
  </si>
  <si>
    <t>GERD, PCOS</t>
  </si>
  <si>
    <t>Mango allergy</t>
  </si>
  <si>
    <t>Alopecia</t>
  </si>
  <si>
    <t>A week after getting pfizer shot I started to menstrually bleed without stopping. Some times very heavy. I have had to get depoprovera shot to try to control bleeding. It did subside for about 6 months but has returned. The next step is hysterectomy.</t>
  </si>
  <si>
    <t>Metformin Lisinopril Farxiga</t>
  </si>
  <si>
    <t>Heavy menstrual bleeding</t>
  </si>
  <si>
    <t>Ew0169</t>
  </si>
  <si>
    <t>Ew0182</t>
  </si>
  <si>
    <t>I was having lower right hip pain. I thought that it might be my kidney. I went to the Emergency Room, and they told me that it was Sciatic Nerve pain. I was not prescribed medications. She told me to take Motrin for pain and to use a heating pad. It is slowly getting better.</t>
  </si>
  <si>
    <t>27DEC2022 Urine Test - Normal</t>
  </si>
  <si>
    <t>Motrin</t>
  </si>
  <si>
    <t>Sciatica</t>
  </si>
  <si>
    <t>Urine analysis normal</t>
  </si>
  <si>
    <t>contracted Covid on 11/21/22 - symptoms included scratchy throat, chest cough, nasal congestion, fatigue - contacted Doctor immediately and was put on Paxlovid - Covid negative on day 10 - cough continued for a couple weeks</t>
  </si>
  <si>
    <t>used an at-home test on 11/21 resulting in positive results</t>
  </si>
  <si>
    <t>Levothyroxin, Multi-vitamin, C, Calcium, D3, fish pill, glucosamine</t>
  </si>
  <si>
    <t>Patient was given the COVID Pfizer Bivalent instead of the COVID Pfizer primary series. The was no adverse reaction from the vaccines that were given. Provider notified the parent of the incident using the translator and that the patient will need to complete the primary series with a Pfizer monovalent, Then with in 2 months after completion of the primary series another bivalent dose.</t>
  </si>
  <si>
    <t>G10446</t>
  </si>
  <si>
    <t>1775811</t>
  </si>
  <si>
    <t>Pt reported swollen arm and pain still present 5 days later (1/3) though improving. Unable to tell is red.</t>
  </si>
  <si>
    <t>Patient had previously received a single dose of Janssen vaccine (on 5/4/21). Should have received a bivalent Moderna booster, but was given monovalent instead. Will be contacted to return in 2 months for bivalent booster.</t>
  </si>
  <si>
    <t>Aspirin 81mg Coreg 3.125mg Lisinopril 2.5mg Rosuvastatin 20mg</t>
  </si>
  <si>
    <t>Dental infection</t>
  </si>
  <si>
    <t>Hypercholesterolemia Hypertension CAD, hx NSTEMI</t>
  </si>
  <si>
    <t>Atorvastatin - myalgias</t>
  </si>
  <si>
    <t>011B22A</t>
  </si>
  <si>
    <t>M3R5B</t>
  </si>
  <si>
    <t>11/22/2022 - I thought I was coming down with a cold. I had a runny nose, fatigue and  sore throat 11/22/2022. After I tested positive I developed a fever of 103.7 fever. I was prescribed Paxlovid and it worked wonderfully.</t>
  </si>
  <si>
    <t>Multi Vitamins</t>
  </si>
  <si>
    <t>Medications that make me drowsy.</t>
  </si>
  <si>
    <t>024HZZA</t>
  </si>
  <si>
    <t>My Upper Respiratory Infection started on 12/16/2022 in the morning around 08:00AM.  I had a sore throat,  cough and sinus drainage. I lost  my voice .  I had Sinus pressure on my check and forehead. I had a regular check up with my doctor for Diabetes on  12/27/2022 so I didn't call when I was experiencing the Upper Respiratory Infection. When I went to the doctor's appointment on the day of my appointment she prescribed me Doxycycline for  14 days.  I took over counter medication for cough. I took Mucinex at first which didn't help then I switched it to Pseudoephedrine Hydrochloride that didn't help. So, I took Robitussin  every 4 hours/ as per needed for cough . As of today I am recovering. I still have a little cough.</t>
  </si>
  <si>
    <t>03JAN2023 COVID-19 Test- Negative</t>
  </si>
  <si>
    <t>Metformin; Lisinopril; Tim optic;  Vyzulta</t>
  </si>
  <si>
    <t>Diabetes; Hypertension; Glaucoma</t>
  </si>
  <si>
    <t>First 3 COVID-19 vaccines- Fever, arm pain, and  fatigue. It got worse every time I got a COVID-19 vaccines. It lasted for 36 ho</t>
  </si>
  <si>
    <t>Sulfa Drugs; Penicillin;  Rhopressa</t>
  </si>
  <si>
    <t>021H22A</t>
  </si>
  <si>
    <t>Upper respiratory tract infection</t>
  </si>
  <si>
    <t>Starting 10/18/2022, I had congestion and a cough and a fever of around 100. My HR was elevated and I did an at home COVID-19 test which was positive. I contacted my doctors office and they recommended Paxlovid. After speaking with my regular doctor, she said I didn't necessarily need it so I did not take it. I basically had a lingering cough for a few weeks and that's about it. The fever resolved after the day and the congestion lasted for about a week. I am feeling fine and do not have any lingering symptoms.</t>
  </si>
  <si>
    <t>At home COVID-19 test (10/18/2022): Positive</t>
  </si>
  <si>
    <t>Montelukast Sodium; Asmamex; Loratadine; Vyzulta; Amlodipine; Atorvastatin</t>
  </si>
  <si>
    <t>Asthma; High Blood Pressure; Seasonal Allergies</t>
  </si>
  <si>
    <t>My 2nd dose and my 1st booster of Moderna: Extreme fatigue for the first 24 hours</t>
  </si>
  <si>
    <t>Crab; An asthma inhaler (unsure of name)</t>
  </si>
  <si>
    <t>OK</t>
  </si>
  <si>
    <t>December 3, 2022, in the night I had a cough, then chills, shortness of breath and brain fog when I woke up.  I had chest pressure and pain.  I ran a fever of 102.  I went to the emergency department on December 4th and was given Tylenol, antibiotics and IV fluids as well as ibuprofen. They ran an EKG pericarditis My blood pressure was 106/60 and my pulse was at 70bpm.  I was not admitted into a room, and they sent me home.  I continued to have the symptoms.  I went back to the emergency department on December 7, 2022.  I also had COVID -19 symptoms at the end of December.  I was having an asthma attack and other symptoms.  I was in out of town at the time and went to the emergency department there.  As of today I have soreness on my Adams apple and some slight pressure in the center of my chest.</t>
  </si>
  <si>
    <t>EKG, pericarditis, 12042022; CT scan, thyroglossal, 12312022; Metabolic blood panel, abnormalities, 12042022; COVID-19, negative, 12042022</t>
  </si>
  <si>
    <t>Asthma; Eczema</t>
  </si>
  <si>
    <t>Shrimp; Pollen; Mold; Cat and Dog Dander</t>
  </si>
  <si>
    <t>Metabolic function test</t>
  </si>
  <si>
    <t>I started feeling congested and had a cough.  I also ran a temperature of 102 degrees.  I went to doctor and had influenza-A and was put on Tamiflu and Benzonatate cough medicine.</t>
  </si>
  <si>
    <t>22DEC2022-Influenza - positive; 22DEC2022-COVID-19 Test PCR - negative; 21DEC2022-COVID-19 Test PCR - negative; 30DEC2022 - COVID-19 at home test - positive</t>
  </si>
  <si>
    <t>Carvedilol; Crestor; Zetia; Dofetilide; Entresto; CoQ10; Multivitamin; Aspirin</t>
  </si>
  <si>
    <t>Rapid Heart Beat</t>
  </si>
  <si>
    <t>Heart Issues</t>
  </si>
  <si>
    <t>Heparin</t>
  </si>
  <si>
    <t>GS5342</t>
  </si>
  <si>
    <t>Vaccine frozen rather than refrigerated. Dose administered. Offered revaccination. Revax unwanted</t>
  </si>
  <si>
    <t>Two months after vaccine, tested positive with a home test for COVID-19. Went to a local clinic and was prescribed PAXLOVID. The clinic didn't test for COVID.</t>
  </si>
  <si>
    <t>Home COVID-19 test positive. Home COVID-19 test negative.</t>
  </si>
  <si>
    <t>SYNTHROID; SINGULAIR; losartan; azelastine nasal spray; celestine; FLONASE; JUICE PLUS supplement.</t>
  </si>
  <si>
    <t>Vaccine frozen rather than refrigerated. Dose administered. Offered revaccination. Revaxed on 11-8-22</t>
  </si>
  <si>
    <t>Approximately 12 hours after the injections; fever developed (100), extreme swelling and tenderness developed underneath the left arm / arm pit area. Swelling lasted for approximately 3 weeks, and slowly resided. Tenderness in area lasts for approximately 3 months.</t>
  </si>
  <si>
    <t>Gluten sensitive.</t>
  </si>
  <si>
    <t>Tenderness</t>
  </si>
  <si>
    <t>FE3592</t>
  </si>
  <si>
    <t>I started to have a psychotic break to were the police and fire department were called. I was delusional and I was put in a psych ward. I wasn't in reality anymore. This has never happened to me before. It took me from 06/09/2022-06/21/2022 to become back sane. They prescribed me medication that I must take for life.</t>
  </si>
  <si>
    <t>LIPITOR; lisinopril; SEROQUEL</t>
  </si>
  <si>
    <t>Delusion</t>
  </si>
  <si>
    <t>Derealisation</t>
  </si>
  <si>
    <t>Psychotic disorder</t>
  </si>
  <si>
    <t>EW0179</t>
  </si>
  <si>
    <t>11/26/2022 Late in the night patient felt unwell.  11/27 Woke up feeling unwell.  Developed a cough.  Tested with an At Home COVID-19 test, negative.  11/28 Fever peaking at 99 and tested with an At Home COVID-19 test, positive.  Televisit with doctor.  Doctor Prescribed Paxlovid.  11/29 Developed a sore throat for that day.  A little diarrhea.  No appetite for the week.  Cough continued and briefly lost sense of smell and taste.  Experienced throat and upper chest congestion for about a week.   Back to normal mostly by 12/7.</t>
  </si>
  <si>
    <t>11/27 Tested with an At Home COVID-19 test, negative.   11/28 tested with an At Home COVID-19 test, positive.</t>
  </si>
  <si>
    <t>Multivitamin; Calcium; Vitamin D; Cilium fiber; Potassium; Magnesium</t>
  </si>
  <si>
    <t>Ageusia</t>
  </si>
  <si>
    <t>In the middle of the night, I woke up a few times coughing and not being able to breathe. I got up that morning and used a home COVID-19 test and it came back positive, my husband thought that I needed to test again. I waited two hours; this test came back positive quick. I called my doctor's office, spoke with my doctor's PA discussed my symptoms was prescribed the Paxlovid. Took the first dose that night, the next day I felt like I wasn't sick at all. By day five I felt good came out of quarantine wore my mask and until day ten. I feel great.</t>
  </si>
  <si>
    <t>Multivitamins</t>
  </si>
  <si>
    <t>Ibuprofen</t>
  </si>
  <si>
    <t>INITIAL OUTBREAK OF SHINGLES</t>
  </si>
  <si>
    <t>SHINGLES CONFIRMED BY DR VISIT 4/7/21</t>
  </si>
  <si>
    <t>ZYRTEC, ESOMEPROZOLE</t>
  </si>
  <si>
    <t>Patient received second bivalent booster</t>
  </si>
  <si>
    <t>I had a 102 fever, loss taste and smell, coughing, chills, body aches, running nose, earache, sore throat, foggy in the head, and still getting fevers at night but not as high. I tested positive for COVID-19 at home. My doctor put me on the Z-pack and steroids. I am feeling better. I still have no taste or smell and coughing.</t>
  </si>
  <si>
    <t>COVID-19 Test, 12/25/2022, Positive</t>
  </si>
  <si>
    <t>Famotidine; Lipitor; Lisinopril; Seroquel; Trileptal; Prilosec; Multivitamin</t>
  </si>
  <si>
    <t>Bipolar</t>
  </si>
  <si>
    <t>I have had Tinnitus since receiving my second dose. I mentioned it to my doctor, and she referred me to an ENT doctor. I have not been prescribed any medications. It is low-grade. It is not debilitating, but itis always there. It hasn't gotten any better, but it hasn't gotten worse either.</t>
  </si>
  <si>
    <t>Kiwi</t>
  </si>
  <si>
    <t>EL9264</t>
  </si>
  <si>
    <t>I received my booster shot for Covid (pfizer) in left arm.  At the time of the shot it did not feel right, it hurt, next day arm very sore especially where injection.  As time went on, no relieve.  Now January 3, 2023 my left arm is still sore and at the area of injection and travels up my left arm to shoulder.  It is a throbbing pain and awakens me a night and hard to get comfortable.   Went to doctor and discussed this and she put me on steroids and ordered a nerve test, which I haven't had that yet.  Feeling it is more like a muscle thing that has traveled up my arm.   She said it maybe possible the technician at pharmacy injected it wrong.  I need some feedback to know more information on this side effect.</t>
  </si>
  <si>
    <t>None yet, steroid treatment.</t>
  </si>
  <si>
    <t>xarelto, losartan, metoprolol, omeprozole, citalopram, metaphorim, zetia</t>
  </si>
  <si>
    <t>Afib/ablation fixed</t>
  </si>
  <si>
    <t>Codeine ( slight rash)</t>
  </si>
  <si>
    <t>I had vaccination on 09/30/2022. On 11/29/2022 I had a cough that gradually got worse over 4 days. It entered the lungs with congestion and lasted about 10 days. I tested COVID-19 negative on 11/29/2022 and 11/30/2022.</t>
  </si>
  <si>
    <t>COVID-19 Negative 11/29/2022 and 11/30/2022</t>
  </si>
  <si>
    <t>Nasacort</t>
  </si>
  <si>
    <t>Penicillin; Keflex</t>
  </si>
  <si>
    <t>Pulmonary congestion</t>
  </si>
  <si>
    <t>A57165B</t>
  </si>
  <si>
    <t>MT</t>
  </si>
  <si>
    <t>Pt went to the ED arriving at 2359 on 12/28/2022 with shortness of breath and wheezing. Patient was given nebulizer treatments and IV steroids. Pt remained in ED for observation about 8 hours and was sent home on a steroid taper. This was her 5th dose of COVID vaccine/ 1st bivalent booster.</t>
  </si>
  <si>
    <t>Routine labs</t>
  </si>
  <si>
    <t>ED provider reports that patient has no history of lung or cardiac disease or infection.</t>
  </si>
  <si>
    <t>Wheezing</t>
  </si>
  <si>
    <t>I could not talk at all. It was excruciating pain in all of my throat. I needed a pain killer. I was breathing heavily like a purring cat or Darth Vader. I have runny nose, coughing, and spitting.</t>
  </si>
  <si>
    <t>29DEC2022 Chest X-Ray negative; 29DEC2022 Influenza test negative; 29DEC2022 COVID-19 test positive; 29DEC2022 Strep throat test negative</t>
  </si>
  <si>
    <t>Metoprolol; fenofibrate; levothyroxine; lisinopril; OPSUMIT</t>
  </si>
  <si>
    <t>Pulmonary Hypertension</t>
  </si>
  <si>
    <t>Morphine; penicillin</t>
  </si>
  <si>
    <t>Salivary hypersecretion</t>
  </si>
  <si>
    <t>Vaccine frozen rather than refrigerated. Dose administered. Offered revaccination. Had bivalent since this vaccine</t>
  </si>
  <si>
    <t>EL9265</t>
  </si>
  <si>
    <t>EN6200</t>
  </si>
  <si>
    <t>Both patients (twin brothers) were given the pfizer bivalent (gray cap) instead of the pediatric version. They are 11 years and 3 months but not old enough to receive this vaccine yet. Upon speaking to the mother the following day, the patients both are doing fine and not experiencing any side effects from their vaccination.</t>
  </si>
  <si>
    <t>I was not able to get and move; I couldn't even walk to use the bathroom; my face hurts my body was hurting me and coughing and I went to urgent care.</t>
  </si>
  <si>
    <t>Flu; Covid-19 negative</t>
  </si>
  <si>
    <t>High blood pressure</t>
  </si>
  <si>
    <t>Facial pain</t>
  </si>
  <si>
    <t>Aches, headache and tired within 24-96 hours of both batches.    Increased blood pressure hypertension (especially diastolic), insomnia, pulsating tinnitus,.  All within 2 weeks of vaccine from batch 030B21A.  Symptoms have improved but still present.</t>
  </si>
  <si>
    <t>Sleep study - Normal Left ventricular function (LVF) assessment - Normal 61% Electrocardiographic rhythm derived event recording - Normal</t>
  </si>
  <si>
    <t>None at the time</t>
  </si>
  <si>
    <t>031AZ1A</t>
  </si>
  <si>
    <t>030B21A</t>
  </si>
  <si>
    <t>Sleep study</t>
  </si>
  <si>
    <t>Vaccine frozen rather than refrigerated. Dose administered. Offered revaccination.</t>
  </si>
  <si>
    <t>Patient received COVID19 Moderna Bivalent vaccine as first dose of primary series.</t>
  </si>
  <si>
    <t>DTAPIPV</t>
  </si>
  <si>
    <t>G9N2M</t>
  </si>
  <si>
    <t>DTAP + IPV (KINRIX)</t>
  </si>
  <si>
    <t>5M2H2</t>
  </si>
  <si>
    <t>HEPA</t>
  </si>
  <si>
    <t>2YZ9B</t>
  </si>
  <si>
    <t>HEP A (HAVRIX)</t>
  </si>
  <si>
    <t>MMRV</t>
  </si>
  <si>
    <t>W028563</t>
  </si>
  <si>
    <t>MEASLES + MUMPS + RUBELLA + VARICELLA (PROQUAD)</t>
  </si>
  <si>
    <t>I began to get more frequent migraines than I've had in the past few years since I received the booster.</t>
  </si>
  <si>
    <t>Imitrex; Fiorcet</t>
  </si>
  <si>
    <t>Migraines; Osteoporosis</t>
  </si>
  <si>
    <t>I was in the hospital for another issue. I was having excessive mucus and going through so many tissues that the nurse on duty suggested that I get a COVID-19 test, that came positive. One it came positive I was given Mucinex to help clear up the excessive mucus. I decided that the Paxlovid would not really benefit me since I was fully vaccinated. Today, 01/03/22 is the first day that I started to feel better. I feel that it may be a combination of being in the hospital for the other issue on top of getting COVID-19. I do feel this case of COVID-19 is very mild compared to the first time I had it before the vaccines.</t>
  </si>
  <si>
    <t>Antigen COVID-19 test</t>
  </si>
  <si>
    <t>Levothyroxine; Liothyronine; Vitamin D3</t>
  </si>
  <si>
    <t>Continual Hernia Mesh Infection</t>
  </si>
  <si>
    <t>FF2593</t>
  </si>
  <si>
    <t>Vaccine frozen rather than refrigerated. Dose administered. Offered revaccination. Had bivalent before this vaccine</t>
  </si>
  <si>
    <t>Patient received an extra dose of the Pfizer Bivalent Booster. Her original Bivalent was given on 10/4/2022 but was not entered on her CDC card</t>
  </si>
  <si>
    <t>GJ6743</t>
  </si>
  <si>
    <t>Vaccine frozen rather than refrigerated. Dose administered. Offered revaccination. Getting booster soon</t>
  </si>
  <si>
    <t>Skin rash, involving a large pink annular scaly patch followed by smaller spots scattered over the trunk Got COVID-19  within 4 weeks of the vaccination.  The rash started about 10 weeks after the vaccination. Rx triamcinolone 0.1% cream</t>
  </si>
  <si>
    <t>Sronyx; Vitamin D</t>
  </si>
  <si>
    <t>Irregular Menses</t>
  </si>
  <si>
    <t>O27E22A</t>
  </si>
  <si>
    <t>FD8448</t>
  </si>
  <si>
    <t>Vaccine frozen rather than refrigerated. Dose administered. Offered revaccination. Wants booster, no revax</t>
  </si>
  <si>
    <t>This is an instance of breakthrough COVID-19 after which death occurred. The individual was vaccinated with the Moderna product on 02/10/2021, 03/10/2021, and 1/09/2021.  The individual tested positive for COVID-19 on 09/30/2022 at the residential facility at which they were a resident. They were seen in emergency department later in the day on 09/30/2022 with chief complaints of vomiting and fever. Symptom onset was thought to be 09/30/2022. They were given fluids , IV bebtelivomab, and acetaminophen . They were not hospitalized but were discharged back to residential facility. They were then seen in a clinic for 10/12/2022 for a "well adult exam." After that, their condition then deteriorated with increased seizure activity and fevers. They died on 10/17/2022.</t>
  </si>
  <si>
    <t>10/17/2022</t>
  </si>
  <si>
    <t>Dandy-Walker Malformation, Seizure Disorder (not specified), Anemia, Acute renal failure, history of deep vein thrombosis, Vagal nerve stimulator device in place  The individual was a resident of a residential facility for persons who have developmental disabilities. The name of the facility is indicated in the Address portion of this form.</t>
  </si>
  <si>
    <t>Clotrimazole (reaction: rash) Lotrimin (reaction: rash)</t>
  </si>
  <si>
    <t>024M20A</t>
  </si>
  <si>
    <t>029A21A</t>
  </si>
  <si>
    <t>071F21A</t>
  </si>
  <si>
    <t>Seizure</t>
  </si>
  <si>
    <t>Vaccine frozen rather than refrigerated. Dose administered. Offered revaccination. Wants booster, not revax</t>
  </si>
  <si>
    <t>Vaccine frozen rather than refrigerated. Dose administered. Offered revaccination. Revaxed on 11-7-22</t>
  </si>
  <si>
    <t>I got Covid on 12/16/2022. I suffered 18 days of Covid symptoms were: chills, fever, body aches and cough (coughing up phelgm). I took Paxvolid, the first 5 days of  the onset of the symptoms. Feeling better.  Tested Covid Negative on Day 9.  On Day 11, feeling nasal congestion. On Day 13, tested positive again for Covid. Symptoms included: nasal congestion, fatigue and pink eye (conjunctivitis) in left eye. On Day 17, eye cleared up and feeling better. I tested negative for Covid on Day 17 and Day 18.</t>
  </si>
  <si>
    <t>Covid at home tests: 12/16/22 (tested positive) , Covid at home tests: 12/25/22 (tested negative); Covid at home tests: 12/27/22 (tested positive - AGAIN), Covid at home tests: 1/2/2023 (tested negative)</t>
  </si>
  <si>
    <t>Losartan HCTZ (for Blood pressure), Errin (Birth control), Vitamin C, Vitamin B12, Vitamin D3</t>
  </si>
  <si>
    <t>Decongestants (such as Musinex-D), Latex tape</t>
  </si>
  <si>
    <t>Conjunctivitis</t>
  </si>
  <si>
    <t>I received the Pfizer Bivalent booster on 10/3/2022. On 12/5/2022, I began to get major sinus congestion. The sinus congestion continued for several days. My wife and I were planning to visit friends, but we decided to test ourselves for COVID-19 beforehand to be on the safe side. I took a home antigen test on 12/19/2022, and the result was positive. On 12/23/2022, I called the nurse helpline provided through my insurance company. I asked if I should take Paxlovid. Since I have the pre-existing conditions of kidney disease and congestive heart failure, the nurse suggested that I should take half the dose that is normally recommended, so I was prescribed half the normal dose of Paxlovid. I was hesitant to take it, though, without consulting my doctor. On 12/26/2022, my doctor called me, and I asked for his opinion. He told me that if I took the Paxlovid, I would possibly have COVID-like symptoms. I didn't want that, so I opted not to take it. Instead, I just treated my symptoms with Tylenol and ibuprofen. Unfortunately, though, they were not effective at all. I also used my albuterol inhaler as needed. The congestion was finally gone by 12/27/2022. During my time with COVID-19, I never had any severe symptoms. I just had difficulty breathing through my nose on account of the nasal congestion. I had no chest congestion, though.</t>
  </si>
  <si>
    <t>12/19/2022--Home Antigen Test--Positive Result.</t>
  </si>
  <si>
    <t>Meloxicam; Terazosin; Spironolactone; Amlodipine; Furosemide; Hydralazine; Leflunomide; Sulfasalazine; Hydroxychloroquine; Albuterol; Isosorbide Mononitrate; Carvedilol; Pantoprazole; Gabapentin.</t>
  </si>
  <si>
    <t>Congestive Heart Failure; Stage 3 Kidney Disease.</t>
  </si>
  <si>
    <t>Lisinopril; Zithromax.</t>
  </si>
  <si>
    <t>Sunday afternoon the 27th, I started feeling like I was getting a cold. My eyes were watering a little bit. I thought I was getting a cold. I went home after a concert and I felt groggy. I got up the next morning a little bit after 6AM and I was just not feeling well and I felt warm. I took my temperature and it was 99.9. That was surprising, so I took out my COVID-19 home tests and took one, and it was positive. I instantly called the nurse line and immediately asked for the antiviral. I was prescribed the Paxlovid, and I got a lower dose. My records for my kidney function were just lower in function compared to normal range. But it was enough that I couldn't get the full dose, so I received the low dose for Paxlovid. I started it that same afternoon and took that for 5 days. The only noticeable effect of taking it was the slight metallic taste in my mouth when I woke up the next morning. The fever went away within a day and my symptoms were mostly upper respiratory. I had an  occasional cough. I took regular cough medicine for that. I had a slight productive cough for 4-5 days. I generally felt lousy but nothing pronounced. I had slightly stuffy sinuses and cleaned them out. I was mostly feeling unenergized. It took until the next weekend until I was feel better, but I was still fatigued for about 3 weeks after. It wasn't excessive, but I seemed to get tired easily. I seemed to be okay, but just sleeping a little bit more than usual. I seem to have recovered.</t>
  </si>
  <si>
    <t>11/28/2022 At Home COVID-19 Test - Positive</t>
  </si>
  <si>
    <t>Latanoprost Eye Drop; Doxazosin; Hydrochlorothiazide; Benazepril; Sudanophil; Excedrin; Flaxseed Oil; Vitamin C; Fish Oil; Spirulina; Vitamin D3; Saw Palmetto; Calcium-Magnesium-Zinc</t>
  </si>
  <si>
    <t>Glaucoma; High Blood Pressure</t>
  </si>
  <si>
    <t>Dairy</t>
  </si>
  <si>
    <t>Dysgeusia</t>
  </si>
  <si>
    <t>Taking care of woman who had COVID-19 and was exposed; Took a Home COVID-19 test and was positive; Went to an Urgent Care and they sent me to an ER where they took blood work; Was given an infusion of Remdesivir; and told to come back in 24 hours to have another infusion; Had a total of 3 Infusions; Currently recovering.</t>
  </si>
  <si>
    <t>Home COVID-19 test - positive.</t>
  </si>
  <si>
    <t>Olmesartan HCTZ; Pantoprazole; Pristiq; Plaquenil; Evoxac; Pravastatin; Toprol; Trazadone; Vitamin D; Vitamin B12.</t>
  </si>
  <si>
    <t>Lupus; High Blood Pressure; Migraines; High Cholesterol</t>
  </si>
  <si>
    <t>Sulfa; Compazine; MSG.</t>
  </si>
  <si>
    <t>Patient hospitalized.</t>
  </si>
  <si>
    <t>011J20A</t>
  </si>
  <si>
    <t>It started out with muscle aches, headache, chills, and a little cough. The next day I tested positive for COVID-19. My doctor prescribed me Paxlovid for 5 days. I started feeling better the next day.</t>
  </si>
  <si>
    <t>COVID-19 Test, 12/23/2022, Positive</t>
  </si>
  <si>
    <t>Pravastatin; Escitalopram; Multivitamin; Vitamin C; Calcium; Sleep Aid</t>
  </si>
  <si>
    <t>That Friday evening, I started feeling bad. On Saturday, I had a fever, headache, tired. I rested over the weekend tested positive with a home COVID-19 test on Monday called my doctor who then prescribed Paxlovid, I started taking it immediately. I was starting to feel better by the time I started to take the Paxlovid. I am feeling much better now.</t>
  </si>
  <si>
    <t>Lefluonmide; Taltz</t>
  </si>
  <si>
    <t>Psoriatic Arthritis</t>
  </si>
  <si>
    <t>So I had swollen lyphnodes, in the back of my head and in my neck and in my jaw an under my arm.  I felt like they were on fire and burning, I was aching in all my joints, my skin hurt all over and was very painful to touch and very sensitive to everything.  I had general feeling of illness, symptoms escalated more and more as the day went on.  I felt sicker than I had ever felt.  My processing was slowed down, and I just pretty much hurt all over, and my lymphnodes was swollen all over and my skin was just burning, and my eyes felt like the were burning and on fire.  I went to Urgent care, they did a COVID+-19 test was negative, Blood Panel and it came back normal, and to continue the pain meds I was on and it should subside in a few day which it did.  I am having ongoing fatigue, and brain fog and having problems  with word retreival.  I still have aching joints and my lymphnodes are still swollen under one armpit. I am not sure if this is still a result of the COVID that I had in July 2022 or from the vaccine.  I am now going to sports medicine and they fill as though I have multi symptom inflamatory syndrome</t>
  </si>
  <si>
    <t>COVID-19 PCR Test   09/26/2022  Negative CBC   09/26/25022  Normal CMP  09/26/2022  Normal</t>
  </si>
  <si>
    <t>Vitamin D3; Vitamin B12; Fluticasone; Jardiance; Liothyronine; Magnesium; Singulair; Tirosint; Mounjaro.</t>
  </si>
  <si>
    <t>Pre-Diabetic, Asthma, Hypo Thyroid Post Graves</t>
  </si>
  <si>
    <t xml:space="preserve">Similar results with the 1&amp;2 Pfizer Vaccine within 24-48 hours of receiving the vaccine, 12/20/2020 1st vaccine, 01/12/2021 2nd </t>
  </si>
  <si>
    <t>Penicillian; Iodine; Sulfa Anti-Biotics; Thimerosal; Propylthiouratil; Methimazole.</t>
  </si>
  <si>
    <t>Eye irritation</t>
  </si>
  <si>
    <t>Skin burning sensation</t>
  </si>
  <si>
    <t>I had my vaccination 09/30/2022. On 12/29/2022 I started to experience coughing sneezing and my temperature went up to 99. I took an at home COVID-19 on 12/29/2022 and it was COVID-19 Positive. I contacted my physician on 12/29/2022 and they sent prescription for Paxlovid but because I wasn't having severe symptoms I chose not to get the prescription. I still presently have residual symptoms and feels like a cold on 01/03/2023.</t>
  </si>
  <si>
    <t>COVID-19 Positive 12/29/2022.</t>
  </si>
  <si>
    <t>Flomax; Centrum Silver</t>
  </si>
  <si>
    <t>Hydrocodone; Vicodin; Meloxicam; Statins</t>
  </si>
  <si>
    <t>PATIENT BEGAN TO PASS OUT AND IT IS AMBIGUOUS IF HE PASSED OUT OR HAD A MINOR SEIZURE.</t>
  </si>
  <si>
    <t>NO KNOWN ALLERGIES</t>
  </si>
  <si>
    <t>352491</t>
  </si>
  <si>
    <t>Vaccine frozen rather than refrigerated. Dose administered. Offered revaccination. Considering revax</t>
  </si>
  <si>
    <t>Vaccine frozen rather than refrigerated. Dose administered. Offered revaccination. Will receive booster</t>
  </si>
  <si>
    <t>My husband started  exhibiting signs of dementia.  Forgetting names, word finding difficulties, personality changes. confusion which continued to progressively get worse over the next few months. He started having hallucinations at night  I brought him to Dr. to do a Neuro exam for dementia.  He sent him to a neurologist who ordered an MRI. The differential dx was Body Dementia rapid onset.  The medications (Seroquel) were not helping and severe paranoia set in.  I brought him to the ED and he was diagnosed with CJD within 3 weeks and he passed away within 6 weeks.</t>
  </si>
  <si>
    <t>06/13/2022</t>
  </si>
  <si>
    <t>MRI EEG Spinal Tap  specimen sent to Surveillance Center Blood cultures Lyme test Multiple other neurological testing</t>
  </si>
  <si>
    <t>Amoldipine 10 mg daily ASA 81 mg daily atorvastatin 20 mg daily lisinopril 40 mg daily</t>
  </si>
  <si>
    <t>Hypertension (controlled)</t>
  </si>
  <si>
    <t>Borrelia test</t>
  </si>
  <si>
    <t>Creutzfeldt-Jakob disease</t>
  </si>
  <si>
    <t>Dementia with Lewy bodies</t>
  </si>
  <si>
    <t>Electroencephalogram</t>
  </si>
  <si>
    <t>Neurological examination</t>
  </si>
  <si>
    <t>Paranoia</t>
  </si>
  <si>
    <t>Personality change</t>
  </si>
  <si>
    <t>Treatment failure</t>
  </si>
  <si>
    <t>Pt. is a 91 y.o. female patient with history of CKD III, diastolic CHF, HTN, IDDM2, who presented to Hospital with SOB.   Covid-19 PNA Viral sepsis Chronic hypoxemic respiratory failure Date of onset of symptoms: 11/21/2022 Symptoms present on admission: SOB and cough Date of covid positive test: 11/24/22 Vaccination status: vaccinated Imaging: CXR with bibasilar infiltrate Oxygen requirements on admission: 2.5 Lpm by NC, which is her baseline Current oxygen requirements: 2 L Medical therapy: Status post steroids Consultants following: ID Anticipated special isolation end date: 12/1/2022   Hypermagnesemia Magnesium gradually improved Continue monitor magnesium level   Chest pain Chronic elevated troponin Troponin at baseline EKG non-acute Cardiology consulted-recs appreciated, initiating BB and continue Eliquis   Acute on chronic diastolic heart failure Chronic atrial fibrillation w/ RVR proBNP elevated 4267 above baseline 2005 Echo July 2022- EF 65% and severe LVH IV lasix PRN - holding today due to AKI Cardiology consulted-recs appreciated Cardizem PO, Eliquis  Recent epistaxis Humidify oxygen Nasal spray PRN   History of CVA with mild left-sided weakness Continue aspirin Patient is allergic to statin   Essential HTN Hold losartan due to AKI Continue home Cardizem   Chronic normocytic anemia Baseline around 9 No active bleeding at this time Continue to monitor  Gout Currently on allopurinol  Type 2 diabetes mellitus, insulin-dependent Hold glimiperide Lantus was discontinued overnight due to hypoglycemia Continue sliding scale   AKI on CKD stage III with ATN With hyperkalemia Follows with Dr. as an outpatient Baseline creatinine 1.5-1.7 Creatinine continues to worsen Nephrology following, status post Lokelma Status post temp dialysis cath placement prior Has been initiated on dialysis this hospitalization  Chronic fatigue syndrome PT/OT Care mangement       Patient was initiated on dialysis.  Palliative care was consulted and after multiple discussions family has elected to stop dialysis and focus on comfort measures only with hospice.  Patient will be discharged with home hospice.</t>
  </si>
  <si>
    <t>Cardiac failure acute</t>
  </si>
  <si>
    <t>050C21A</t>
  </si>
  <si>
    <t>Dialysis</t>
  </si>
  <si>
    <t>Gout</t>
  </si>
  <si>
    <t>Hyperkalaemia</t>
  </si>
  <si>
    <t>Hypoglycaemia</t>
  </si>
  <si>
    <t>Hypomagnesaemia</t>
  </si>
  <si>
    <t>Left ventricular failure</t>
  </si>
  <si>
    <t>Left ventricular hypertrophy</t>
  </si>
  <si>
    <t>N-terminal prohormone brain natriuretic peptide increased</t>
  </si>
  <si>
    <t>Renal tubular necrosis</t>
  </si>
  <si>
    <t>Viral sepsis</t>
  </si>
  <si>
    <t>I received the Pfizer Bivalent booster on 10/3/2022. I began having the symptoms on 12/29/2022 that included fever, body aches, nasal congestion, and cough. On 12/30/2022, I took a rapid antigen and got a positive result. As of now, I have improved in the last 24 hours and am currently on Paxlovid.</t>
  </si>
  <si>
    <t>12/29/2022--Rapid Antigen Test--Positive Result.</t>
  </si>
  <si>
    <t>Lopressor; Flonase Nasal Spray.</t>
  </si>
  <si>
    <t>I woke up with a bad sore throat, running nose, sinus congestion, mostly dry cough, and difficulty breathing. My blood levels went down to 90 and that?s when I call the doctor. When I went into the doctor, they checked my lungs and did a chest X-ray, which was fine. It took about a week before my blood levels went back to normal. I was feeling bad for a couple of weeks. I still have a dry cough in the evenings.</t>
  </si>
  <si>
    <t>COVID-19 Test, Negative; X-ray, Negative for Pneumonia</t>
  </si>
  <si>
    <t>Levothyroxine; Fluoxetine; Bupropion; Adderall; Atorvastatin; Omeprazole; Calcium; Vitamin D; Omega; B12; Vitamin C</t>
  </si>
  <si>
    <t>Long COVID-19</t>
  </si>
  <si>
    <t>High Cholesterol; Thyroid; Osteopenia</t>
  </si>
  <si>
    <t>Pneumonia Shot, Rash, red, and hot on vaccination site, 2012-2013</t>
  </si>
  <si>
    <t>Sulfa Drugs; Effexor; Zoloft; Gabapentin</t>
  </si>
  <si>
    <t>dizziness, graves disease</t>
  </si>
  <si>
    <t>labwork</t>
  </si>
  <si>
    <t>seasonal asthma</t>
  </si>
  <si>
    <t>Basedow's disease</t>
  </si>
  <si>
    <t>33130ba</t>
  </si>
  <si>
    <t>Hospital Course:    Patient is a 87 y.o. female patient of PRIVATE, MD with a history of 87-year-old female admitted with acute exacerbation of COPD chronic lung disease, patient received aggressive pulmonary care and responded including IV antibiotic steroid stable cardiopulmonary status type 2 diabetes mellitus blood sugars were running in the upper 100s range.  Patient remained stable during the hospital stay and discharged home in stable         Discharge Diagnoses: COPD acute exacerbation  Patient with 1.  COVID-19 infection 2.  Respiratory failure, 3.  Suspicion for pneumonitis  Patient currently on p.o. dexamethasone for a 10 day course. Status post DC IV remdesivir   Chronic lung disease acute exacerbation of COPD respiratory tract infection Type 2 diabetes mellitus Osteoarthritis</t>
  </si>
  <si>
    <t>Blood glucose normal</t>
  </si>
  <si>
    <t>Chronic obstructive pulmonary disease</t>
  </si>
  <si>
    <t>Chronic respiratory disease</t>
  </si>
  <si>
    <t>022C21A</t>
  </si>
  <si>
    <t>Respiratory tract infection</t>
  </si>
  <si>
    <t>Crease in arm started feeling hot (not injection site but same arm) then numbness in left arm and left leg, stood up and noticed heartbeat increasing to pounding and not stopping. Checked myself into hospital for testing.</t>
  </si>
  <si>
    <t>Hospital testing came back normal; follow up with PCP and did further testing - was confirmed I had a reaction to vaccine with a signed doctor?s note stating this.</t>
  </si>
  <si>
    <t>Tirosint and Cytomel.</t>
  </si>
  <si>
    <t>Hypothyroid patient, mitral valve prolapse, asthma.</t>
  </si>
  <si>
    <t>027L21B</t>
  </si>
  <si>
    <t>Vaccine frozen rather than refrigerated. Dose administered. Offered revaccination. Revax unwanted.</t>
  </si>
  <si>
    <t>pt reeived the bivalent covid vaccine in error.  patient came to pharmacy for primary series dose#1</t>
  </si>
  <si>
    <t>none reported on var</t>
  </si>
  <si>
    <t>997a5</t>
  </si>
  <si>
    <t>I received my 4th dose of Moderna COVIFD-19 vaccine  on 04/06/2022. My COVID-19 symptoms started on 07/25/2022 in the morning around 08:00AM. I had fever, body aches,  chills,  and loss of appetite.  I called the clinic the day I tested positive for COVID-19 which was on July 25. They told me since I had no long standing health conditions I wasn't qualified for any medications. I called back again to the same clinic on 07/30/2022 since my symptoms got worst. They  prescribed me  with Paxlovid for 5 days.  On July 30th   after COVID-19 infection I got lesions on my scalp. It was burring and itchy. I went to the urgent care they thought it was shingles or ring worms. They didn't  do anything to verify it.  They prescribed Anti fungal medications for my scalp. It didn't help at all. On December I called the Clinic  back again and they prescribed me with  2 weeks of Antibiotics.  On 12/28/2022 they prescribed me with Temovate Cream 2 times daily external solution for my scalp. I am still using it.  From September- November I was experiencing brain fog so I went to my Homeopathic doctor on 11/10/2022. She prescribed me Catclaw, Feverfew,  and Ginkgo Biloba. This really helped to clear the brain fog.</t>
  </si>
  <si>
    <t>Zoloft; Wellbutrin; Atorvastatin; Zyrtec; Multivitamins</t>
  </si>
  <si>
    <t>Morphine; Lithium; Latex</t>
  </si>
  <si>
    <t>It started with lightheadedness. It felt like a mind fog. I was walking around unaware. I experienced some shortness of breath and chest pains. I would fall asleep randomly while performing tasks. It felt like narcolepsy. That went on for about 4 days before I sought medical attention. They took blood. The results showed dehydration and very anemic. They gave me an IV. My blood pressure was extremely low, too. They monitored my heart. After the IV, I felt a little better. They discharged me. The Monday following Christmas, I still felt dizzy and lightheaded. I still felt like I was walking in a fog. I also feel tired all the time. My energy fluctuates. I experienced some nausea. They gave me antibiotics for a UTI and medication for nausea. When I went back to the doctor, they gave me another IV.  They told me to keep hydrating. I'm still experiencing all the symptoms.</t>
  </si>
  <si>
    <t>12/22/2022 Blood Work - Dehydration, Anemia, UTI; 12/26/2022 Blood Work - Looked Better</t>
  </si>
  <si>
    <t>Lisinopril; Omeprazole; Carvedilol; Oxybutynin; Metformin; Montelukast; Nitroglycerin; Hydroxyzine; Furosemide; Gabapentin; Baclofen; Potassium; Atorvastatin; Ferrous Sulfate; Acetaminophen PM; Calcium; Magnesium; Multivitamin 50+; Vitamin</t>
  </si>
  <si>
    <t>Type 2 Diabetes; Congestive Heart Failure; Stage 3 Kidney Disease; Neuropathy; Degenerative Disc Disease; Arthritis; Anemia; Pinched Nerve; Bulging Disc</t>
  </si>
  <si>
    <t>11/23/2021 Moderna COVID-19 Dose 3: Chills, body aches, loss of appetite that lasted a couple of days. Age: 71</t>
  </si>
  <si>
    <t>Seasonal; Thiosulfate; Detergents; Lotions; Other Scented Products; Penicillin; Bactrim and other Sulfa Drugs; Peanut Oil; Adonitol</t>
  </si>
  <si>
    <t>Altered state of consciousness</t>
  </si>
  <si>
    <t>Energy increased</t>
  </si>
  <si>
    <t>Sudden onset of sleep</t>
  </si>
  <si>
    <t>In mid-October 2022 I began to have, what I thought was acid reflux.  When I have had reflux in the past it would last about a day or two.  This time it lasted almost three weeks. But the pain went away, and I just continued to have a cough.  The cough just persisted.  The doctor is now treating this as asthma.  I have an appointment in January for a doctor to listen to my lungs.  The cough happens less if I am standing up or walking.  When I sit for a long time, it is worse.  When I try to lay down and sleep it gets even worse.  I take Nyquil to help with sleep.  My throat is also sore and if the substance is too spicy or too cold, I begin to cough severely.</t>
  </si>
  <si>
    <t>Alopurinol; Finasteride; Olmesartan; Wellbutrin; Prozac; Amlodipine; Metoprolol; Probiotic; Vitamin C; Multi Vitamin: Benadryl</t>
  </si>
  <si>
    <t>High Blood Pressure; Gout; Prostrate Enlargement; Depression</t>
  </si>
  <si>
    <t>Shingles pain began November 4th 2022; hives shortly thereafter...  Lasted for roughly 1 month after antiviral and ointment.</t>
  </si>
  <si>
    <t>November 8th</t>
  </si>
  <si>
    <t>vitamins b complex, c, and d; allergy drops</t>
  </si>
  <si>
    <t>tetracyclines</t>
  </si>
  <si>
    <t>6H9693</t>
  </si>
  <si>
    <t>passed out after vaccinations were administered. regained consciousness after approximately 1 minute</t>
  </si>
  <si>
    <t>as7170b</t>
  </si>
  <si>
    <t>as3617b</t>
  </si>
  <si>
    <t>397b5</t>
  </si>
  <si>
    <t>7kg39</t>
  </si>
  <si>
    <t>Acute kidney injury diagnosed with blood test showing abnormal lab results. Symptoms that lead to blood work was: severe fatigue, shortness of breath,  nausea, dizziness, syncopal episode x 1, headache</t>
  </si>
  <si>
    <t>Lab blood test 10/26/2022, 11/03/2022, 11/14/2022, 11/22/2022, 12/27/2022</t>
  </si>
  <si>
    <t>Olmesartan, ibuprofen, Zyrtec, glucosamine, probiotic, magnesium,  vitamin D, vitamin B complex,</t>
  </si>
  <si>
    <t>Codeine, naprosyn</t>
  </si>
  <si>
    <t>No additional AEs; temperature excursion; Inappropriate age at vaccine administration; This spontaneous report was received from a registered nurse and refers to an 8-year-old female patient. No information regarding the patient's medical history, concurrent conditions or concomitant therapies was provided.  On 05-DEC-2022, the patient was vaccinated with improperly stored doses of measles, mumps, and rubella (wistar ra 27-3) virus vaccine, live recombinant human albumin (rHA) (M-M-R II) subcutaneous injection, lot #U039549, expiration date: 14-DEC-2023, administered subcutaneously for prophylaxis (dose and strength were not provided); and influenza vaccine live reassort 3v (FLUMIST), lot #PH3533B, expiration date: 09-JAN-2023, administered nasally (dose, strength, formulation, and indication were not provided) (product storage error; product administered to patient of inappropriate age).  On an unknown date, before the administration, the vaccines underwent temperature excursion for unknown period of time. There was no adverse event reported.  The reporter considered temperature excursion to be not related to suspect vaccines.; Sender's Comments:  US-009507513-2212USA003061: US-009507513-2212USA007838: US-009507513-2212USA007829: US-009507513-2212USA007830: US-009507513-2212USA007831: US-009507513-2212USA007832: US-009507513-2212USA007833: US-009507513-2212USA007834: US-009507513-2212USA007835: US-009507513-2212USA007836: US-009507513-2212USA007837:</t>
  </si>
  <si>
    <t>US0095075132212USA007828</t>
  </si>
  <si>
    <t>FLUN3</t>
  </si>
  <si>
    <t>MEDIMMUNE VACCINES, INC.</t>
  </si>
  <si>
    <t>PH3533B</t>
  </si>
  <si>
    <t>INFLUENZA (SEASONAL) (FLUMIST)</t>
  </si>
  <si>
    <t>U039549</t>
  </si>
  <si>
    <t>TIA (TRANSIENT ISCHAEMIC ATTACK); This spontaneous report received from a patient via social media through a company representative concerned a patient of unspecified age, sex, race and ethnicity. The patient's weight, height, and medical history were not reported. The patient previously received covid-19 vaccine ad26. cov2 (unspecified manufacturer) (Dose number in series 1) (suspension for injection, route of admin, and batch number and expiry date were not reported) dose, start therapy date were not reported, 1 total administered for covid-19 prophylaxis. It was unknown whether patient had any adverse events following vaccination with covid-19 vaccine ad26. cov2 (unspecified manufacturer) (Dose number in series 1). The patient received covid-19 vaccine ad26.cov2.s (Dose number in series 2) (suspension for injection, route of admin, and batch number and expiry date were not reported) dose, start therapy date were not reported, 1 total administered for covid-19 prophylaxis. The batch number was not reported. Per procedure, no follow-up will be requested for this case. No concomitant medications were reported.  On an unspecified date, one week after second vaccine, the patient experienced TIA (transient ischaemic attack) (Dose number in series 2). It was reported as "Same thing happened to me with Vaccine and booster. I got a TIA one week after second vaccine- no more for me." The action taken with covid-19 vaccine ad26.cov2.s was not applicable. The outcome of TIA (transient ischaemic attack) was not reported. This report was serious (Other Medically Important Condition). This case is a duplicate of 20221257765. Sender's Comments: V0-20221257757-  TIA (transient ischaemic attack)- The event has a compatible/suggestive temporal relationship, is unlabeled, and has unknown scientific plausibility. There is no information on any other factors potentially associated with the event. Therefore, the WHO Causality is considered indeterminate. The company causality is considered unassessable.</t>
  </si>
  <si>
    <t>USJNJFOC20221257757</t>
  </si>
  <si>
    <t>Transient ischaemic attack</t>
  </si>
  <si>
    <t>BURNED ON THE WAY GOING INTO THE ARM; This spontaneous report received from a consumer concerned a male of unspecified age. The patient's weight, height, and medical history were not reported. The patient received covid-19 vaccine ad26.cov2.s (suspension for injection, route of admin, and batch number were not reported) dose, start therapy date were not reported for covid-19 prophylaxis. The batch number was not reported and has been requested. No concomitant medications were reported.  On an unspecified date, the patient experienced burned on the way going into the arm. The action taken with covid-19 vaccine ad26.cov2.s was not applicable. The outcome of burned on the way going into the arm was not reported. This report was non-serious. This case, from the same reporter is linked to 20210642390.</t>
  </si>
  <si>
    <t>USJNJFOC20221258449</t>
  </si>
  <si>
    <t>HOSPITALIZED; UNSPECIFIED SYMPTOM; REVACCINATION WITH DIFFERENT COVID-19 VACCINE; SEIZURE-LIKE SYMPTOMS(THAT WAS NOT A SEIZURE,BUT A SURGE OF ENERGY); HE FELT LIKE HE WAS GOING TO PASS OUT; ELECTRICAL SHORT CIRCUIT FROM EXTRA HEART BEATS; This spontaneous report received from a consumer via other manufacturer Laboratories (Propharma group) concerned a 62 year old male of an unspecified race and ethnicity. The patient's weight, height, and medical history were not reported. The patient received covid-19 vaccine ad26.cov2.s (Dose number in series 1) (suspension for injection, route of admin, and batch number and expiry date were not reported) dose was not reported, 1 total administered on MAR-2021 for covid-19 prophylaxis. The batch number was not reported and has been requested. Age at time of vaccination 62 years old. On unspecified date in MAY-2021, the patient had a heart ablation due to an electrical short circuit from extra heart beats (Dose number in series 1). On unspecified date in JUN-2021, the patient experienced seizure-like symptoms (that was not a seizure, but a surge of energy) and he felt like he was going to pass out. It happened again on unspecified date in SEP-2021 and symptoms came and went in 30 seconds. (Dose number in series 1)  The patient additionally received non-company suspect vaccine included: Moderna (elasomeran) (Dose number in series 2) (form of admin, route of admin, and batch number and expiry date were not reported) dose was not reported, administered on DEC-2021 for covid-19 prophylaxis which was revaccination with different covid-19 vaccine (Dose number in series 2). No concomitant medications were reported. On unspecified date in JAN-2022, the patient experienced unspecified symptom. (Dose number in series 2) On unspecified date in MAR-2022, he experienced another rush of energy that was 10 seconds or less.(Dose number in series 2) On unspecified date in MAY-2022, the patient was hospitalized for 5 days and they couldn't find anything.(Dose number in series 2) The action taken with covid-19 vaccine ad26.cov2.s, and elasomeran was not applicable. The outcome of the electrical short circuit from extra heart beats, seizure-like symptoms (that was not a seizure, but a surge of energy), unspecified symptom, he felt like he was going to pass out, hospitalized and revaccination with different covid-19 vaccine was not reported. This report was serious (Hospitalization Caused / Prolonged, and Other Medically Important Condition).; Sender's Comments: V0: 20221260380-hospitalized. Insufficient information is available to make a causality assessment. Therefore, this event is considered unclassifiable.  20221260380-Electrical short circuit from extra heart beats. The event has an unknown/unclear temporal relationship, is unlabeled, and has unknown scientific plausibility. There is no information on any other factors potentially associated with the event. Therefore, the Causality is considered indeterminate. The company causality is considered unassessable.</t>
  </si>
  <si>
    <t>USJNJFOC20221260380</t>
  </si>
  <si>
    <t>Extrasystoles</t>
  </si>
  <si>
    <t>Hospitalisation</t>
  </si>
  <si>
    <t>Nonspecific reaction</t>
  </si>
  <si>
    <t>SPONTANEOUS ABORTION; VACCINE EXPOSURE BEFORE PREGNANCY; This spontaneous pregnancy report received from a consumer via media via a company representative concerned a female of unspecified age, race and ethnicity. The patient's height, and weight were not reported. The patient's pre-existing medical conditions included: The patient was para 0, gravida 2.  The patient received covid-19 vaccine ad26.cov2.s (suspension for injection, route of admin, and batch number and expiry date were not reported) dose, start therapy date were not reported, 1 total administered for covid-19 prophylaxis. The batch number was not reported. Per procedure, no follow-up will be requested for this case. No concomitant medications were reported. On an unspecified date, the patient had vaccine exposure before pregnancy. The pregnancy resulted in a spontaneous abortion. Reporter stated, " I tried to warned as many people that would listen to me, not to take those dangerous shots Very few people would listen to me, and some are dead now for not doing so. One lady (Not in my Sunday School Class, but is a church member), had two miscarriages after taking them. Everyone (53 members) in my Sunday School class took the shots, even though I warned them good not to take the shots Almost everyone in my class has had COVID since taking the shots They are now mighty quite about it all, when they announce that a member of our class now has COVID Some have had COVID the second time around, and they are filled up with those dangerous chemicals and man made viruses, that they allowed stupid doctors to give to them. When I was warning them, some of them said stupid things to me for not being protected, and risking other people's lives by catching it, and spreading it I don't hear a peep out of any of them now I did my research and I listened to "Real Doctors" Less ".  The action taken with covid-19 vaccine ad26.cov2.s was not applicable. The outcome of the spontaneous abortion and vaccine exposure before pregnancy was not reported. This report was serious (Other Medically Important Condition). This case, involving the same patient is linked to 20221258686. This case, from the same reporter is linked to 20221257674 and 20221257582.; Sender's Comments: V0: 20221260842- Spontaneous abortion. The event has a unknown/unclear temporal relationship, is unlabeled, and has unknown scientific plausibility. There is no information on any other factors potentially associated with the event. Therefore, the WHO Causality is considered indeterminate. The company causality is considered unassessable.  20221260842-Vaccine exposure before pregnancy . The event has a unknown/unclear temporal relationship, is unlabeled, and has unknown scientific plausibility. There are other factors more likely to be associated with the event. Specifically: SPECIAL SITUATIONS. Therefore, this event is considered inconsistent with vaccine administration.</t>
  </si>
  <si>
    <t>Comments: The patient was para 0, gravida 2.</t>
  </si>
  <si>
    <t>USJNJFOC20221260842</t>
  </si>
  <si>
    <t>CONFIRMED CLINICAL VACCINATION FAILURE; CONFIRMED COVID-19 INFECTION; This spontaneous report received from a patient via other manufacturer (Pfizer) concerned a patient of unspecified age and sex. Initial information was processed along with additional information on 30-DEC-2022. The patient's height, and weight were not reported. The patient's concurrent conditions included: depression, and latex allergy. The patient previously received covid-19 vaccine ad26.cov2.s (dose number in series 1) (suspension for injection, route of admin, and batch number were not reported, expiry: unknown) dose was not reported, 1 total, administered on an unspecified date in left arm for covid-19 prophylaxis. It was unknown whether patient had any adverse event following vaccination with covid-19 vaccine ad26.cov2.s (dose number in series 1).  The patient additionally received covid-19 vaccine ad26.cov2.s (dose number in series 2) (suspension for injection, route of admin, and batch number were not reported, expiry: unknown) dose was not reported, 1 total, administered on 12-NOV-2021 in left arm for covid-19 prophylaxis. The batch number was not reported. The Company is unable to perform follow-up to request batch/lot numbers. Concomitant medications included bupropion for depression.  On an unspecified date in 2022, the patient had COVID-19 infection (dose number in series 2) for which patient received non-company suspect Paxlovid (Nirmatrelvir) (form of admin, route of admin, and batch number were not reported, expiry: unknown) dose was not reported, administered on 30-NOV-2022 for covid-19 treatment. Date of last dose of administration was 05-DEC-2022. On 12-DEC-2022, the patient experienced rebound of covid-19 symptoms and positive antigen test following Paxlovid treatment (confirmed covid-19 infection) which resulted to confirmed clinical vaccination failure (dose number in series 2). Laboratory data included: COVID-19 antigen test Positive. The action taken with covid-19 vaccine ad26.cov2.s was not applicable. The patient had not recovered from confirmed covid-19 infection, and the outcome of confirmed clinical vaccination failure was not reported. This report was serious (Other Medically Important Condition). This report was associated with a product quality complaint: 90000265166.; Sender's Comments: V0: 20221260930-confirmed clinical vaccination failure. The event has a compatible/suggestive temporal relationship, is unlabeled, and has unknown scientific plausibility. There are other factors more likely to be associated with the event. Specifically: SPECIAL SITUATIONS. Therefore, this event is considered inconsistent with vaccine administration.</t>
  </si>
  <si>
    <t>Test Date: 20221212; Test Name: COVID-19 ANTIGEN TEST; Test Result: Positive</t>
  </si>
  <si>
    <t>BUPROPION</t>
  </si>
  <si>
    <t>Depression; Latex allergy</t>
  </si>
  <si>
    <t>USJNJFOC20221260930</t>
  </si>
  <si>
    <t>DROP DEAD; VERY ILL; This spontaneous report received from a consumer via a company representative via media concerned multiple patients (unspecified number) of an unspecified age, sex, race and ethnicity.   The patient's weight, height, and medical histories were not reported. The patients received covid-19 vaccine ad26.cov2.s (suspension for injection, route of admin, batch number and expiry dates were not reported) dose, start therapy dates were not reported, 1 total administered for covid-19 prophylaxis. The batch number was not reported. Per procedure, no follow-up will be requested for this case. No concomitant medications were reported.  On an unspecified date, the patients were very ill and drop dead (death). The cause of death was not reported. It was unspecified if an autopsy was performed. As per reporter, "I have seen too many people drop dead or become very ill after getting the vaccine". The action taken with covid-19 vaccine ad26.cov2.s was not applicable. The outcome of very ill was not reported. This report was serious (Death).; Sender's Comments: V0- 20221264046- Drop dead. Insufficient information is available to make a causality assessment. Therefore, this event is considered unclassifiable.; Reported Cause(s) of Death: UNKNOWN CAUSE OF DEATH</t>
  </si>
  <si>
    <t>USJNJFOC20221264046</t>
  </si>
  <si>
    <t>SUSPECTED COVID-19 INFECTION (TIGHTNESS IN THROAT, DIARRHEA); This spontaneous report received from a patient concerned a 59 year old female. The patient's height, and weight were not reported. The patient's concurrent conditions included: sulfa allergy, and penicillin allergy, and other pre-existing medical conditions included: Patient was not pregnant at the time of vaccination. The patient received covid-19 vaccine ad26.cov2.s (suspension for injection, route of admin, and batch number were not reported) dose was not reported, administered on 16-APR-2021 13:00 for covid-19 prophylaxis. The batch number was not reported and has been requested. Age at time of vaccination 57 years old. No concomitant medications were reported. On 19-DEC-2022 12:30, the patient experienced suspected covid-19 infection (tightness in throat, diarrhea). The action taken with covid-19 vaccine ad26.cov2.s was not applicable. The patient was recovering from suspected covid-19 infection (tightness in throat, diarrhea). This report was non-serious.</t>
  </si>
  <si>
    <t>Allergic reaction to antibiotics; Penicillin allergy</t>
  </si>
  <si>
    <t>Comments: Patient was not pregnant at the time of vaccination.</t>
  </si>
  <si>
    <t>USJNJFOC20230102041</t>
  </si>
  <si>
    <t>No adverse event; We had an excursion where Moderna product was stored in the fridge and experienced warm excursions; Product storage error; This spontaneous case was reported by a pharmacist and describes the occurrence of PRODUCT TEMPERATURE EXCURSION ISSUE (We had an excursion where Moderna product was stored in the fridge and experienced warm excursions), PRODUCT STORAGE ERROR (Product storage error) and NO ADVERSE EVENT (No adverse event) in a  patient of an unknown age and gender who received mRNA-1273 BIVALENT .222 (MODERNA COVID-19 VACCINE, BIVALENT (ORIGINAL AND OMICRON BA.4/BA.5)) (batch no. 041h22a) for COVID-19 prophylaxis.     No Medical History information was reported.    In 2022, the patient received dose of mRNA-1273 BIVALENT .222 (MODERNA COVID-19 VACCINE, BIVALENT (ORIGINAL AND OMICRON BA.4/BA.5)) (unknown route) 1 dosage form. On 18-Dec-2022, the patient experienced PRODUCT TEMPERATURE EXCURSION ISSUE (We had an excursion where Moderna product was stored in the fridge and experienced warm excursions) and PRODUCT STORAGE ERROR (Product storage error). On an unknown date, the patient experienced NO ADVERSE EVENT (No adverse event). At the time of the report, PRODUCT TEMPERATURE EXCURSION ISSUE (We had an excursion where Moderna product was stored in the fridge and experienced warm excursions), PRODUCT STORAGE ERROR (Product storage error) and NO ADVERSE EVENT (No adverse event) outcome was unknown.        For mRNA-1273 BIVALENT .222 (MODERNA COVID-19 VACCINE, BIVALENT (ORIGINAL AND OMICRON BA.4/BA.5)) (Unknown), the reporter considered NO ADVERSE EVENT (No adverse event) to be not related. No further causality assessments were provided for PRODUCT TEMPERATURE EXCURSION ISSUE (We had an excursion where Moderna product was stored in the fridge and experienced warm excursions) and PRODUCT STORAGE ERROR (Product storage error).    No concomitant medications were reported. The vaccine was above 46F for a total of 215 hours and 45 minutes. The max temperature reached was 50.68F. Moderna COVID-19 vaccine, bivalent was delivered on 02-Dec-2022 and placed in the freezer upon delivery. Lot was relocated to fridge on 18-Dec-2022 and quarantined on 21-Dec-2022. All impacted product had been damaged. It was possible product might have been used after 18-Dec-2022. Product was not used after 21-Dec-2022.  Treatment information was not provided.</t>
  </si>
  <si>
    <t>041h22a</t>
  </si>
  <si>
    <t>spot in the liver; spot in the kidney; This spontaneous case was reported by a consumer and describes the occurrence of LIVER DISORDER (spot in the liver) and RENAL DISORDER (spot in the kidney) in an adult patient of an unknown gender who received mRNA-1273 BIVALENT .222 (MODERNA COVID-19 VACCINE, BIVALENT (ORIGINAL AND OMICRON BA.4/BA.5)) (batch nos. ASKU, ASKU and ASKU) for COVID-19 prophylaxis.     Previously administered products included for Product used for unknown indication: Moderna COVID-19 Vaccine on 30-Mar-2021. Past adverse reactions to the above products included No adverse event with Moderna COVID-19 Vaccine.   On 30-Mar-2021, the patient received first dose of mRNA-1273 BIVALENT .222 (MODERNA COVID-19 VACCINE, BIVALENT (ORIGINAL AND OMICRON BA.4/BA.5)) (Intramuscular) dosage was changed to 1 dosage form. In December 2021, received third dose of mRNA-1273 BIVALENT .222 (MODERNA COVID-19 VACCINE, BIVALENT (ORIGINAL AND OMICRON BA.4/BA.5)) (Intramuscular) dosage was changed to 1 dosage form. On an unknown date, the patient received second dose of mRNA-1273 BIVALENT .222 (MODERNA COVID-19 VACCINE, BIVALENT (ORIGINAL AND OMICRON BA.4/BA.5)) (Intramuscular) 1 dosage form. On an unknown date, the patient experienced LIVER DISORDER (spot in the liver) and RENAL DISORDER (spot in the kidney). At the time of the report, LIVER DISORDER (spot in the liver) and RENAL DISORDER (spot in the kidney) outcome was unknown.        For mRNA-1273 BIVALENT .222 (MODERNA COVID-19 VACCINE, BIVALENT (ORIGINAL AND OMICRON BA.4/BA.5)) (Intramuscular), the reporter did not provide any causality assessments.   No concomitant medication information was reported.  It was reported that patient mentioned that she got the MRI to check a spot in the liver and a spot in the kidney to see "if it was benign.  Company Comment: This is a spontaneous case concerning an adult patient of unknown gender, with no reported medical history, who experienced the non-serious unexpected, events of liver disorder and renal disorder, which occurred on an unknown date after the mRNA-1273.222 (Original/Omicron BA.4/5) vaccine, received as the booster dose of COVID-19 vaccination schedule. Temporal association cannot be assessed due to lack of information on onset date of the events and vaccination date. Patient reported a magnetic resonance being performed to check a spot in the liver and a spot in the kidney and confirm if they were benign. The outcome of the events was not reported. No further clinical information was available for medical review. The benefit-risk relationship of mRNA-1273.222 (Original/Omicron BA.4/5) vaccine is not affected by this report. No treatment medication information was reported. Sender's Comments: Company Comment: This is a spontaneous case concerning an adult patient of unknown gender, with no reported medical history, who experienced the non-serious unexpected, events of liver disorder and renal disorder, which occurred on an unknown date after the mRNA-1273.222 (Original/Omicron BA.4/5) vaccine, received as the booster dose of COVID-19 vaccination schedule. Temporal association cannot be assessed due to lack of information on onset date of the events and vaccination date. Patient reported a magnetic resonance being performed to check a spot in the liver and a spot in the kidney and confirm if they were benign. The outcome of the events was not reported. No further clinical information was available for medical review. The benefit-risk relationship of mRNA-1273.222 (Original/Omicron BA.4/5) vaccine is not affected by this report.</t>
  </si>
  <si>
    <t>Liver disorder</t>
  </si>
  <si>
    <t>Renal disorder</t>
  </si>
  <si>
    <t>she fell sleep; when she woke up, she could not breath; drug exposure during pregnancy; exposure via breast milk; chest tightness; This spontaneous prospective pregnancy case was reported by a consumer and describes the occurrence of CHEST DISCOMFORT (chest tightness), SOMNOLENCE (she fell sleep), DYSPNOEA (when she woke up, she could not breath), MATERNAL EXPOSURE DURING PREGNANCY (drug exposure during pregnancy) and MATERNAL EXPOSURE DURING BREAST FEEDING (exposure via breast milk) in a 41-year-old female patient who received mRNA-1273 BIVALENT .222 (MODERNA COVID-19 VACCINE, BIVALENT (ORIGINAL AND OMICRON BA.4/BA.5)) (batch no. 014H22A) for COVID-19 prophylaxis.     Previously administered products included for COVID-19 prophylaxis: MODERNA COVID-19 VACCINE (First Monovalent Booster dose (Dose 3 )) on 22-Nov-2021, MODERNA COVID-19 VACCINE (2nd Primary monovalent dose) and MODERNA COVID-19 VACCINE (First Primary monovalent dose). Past adverse reactions to the above products included No adverse event with MODERNA COVID-19 VACCINE, MODERNA COVID-19 VACCINE and MODERNA COVID-19 VACCINE.    On 21-Nov-2022, the patient received fourth dose of mRNA-1273 BIVALENT .222 (MODERNA COVID-19 VACCINE, BIVALENT (ORIGINAL AND OMICRON BA.4/BA.5)) (unknown route) 1 dosage form. Last menstrual period and estimated date of delivery were not provided. On 21-Nov-2022, the patient experienced CHEST DISCOMFORT (chest tightness), MATERNAL EXPOSURE DURING PREGNANCY (drug exposure during pregnancy) and MATERNAL EXPOSURE DURING BREAST FEEDING (exposure via breast milk). On an unknown date, the patient experienced SOMNOLENCE (she fell sleep) and DYSPNOEA (when she woke up, she could not breath). On 21-Nov-2022, CHEST DISCOMFORT (chest tightness), MATERNAL EXPOSURE DURING PREGNANCY (drug exposure during pregnancy) and MATERNAL EXPOSURE DURING BREAST FEEDING (exposure via breast milk) had resolved. At the time of the report, SOMNOLENCE (she fell sleep) and DYSPNOEA (when she woke up, she could not breath) outcome was unknown.      DIAGNOSTIC RESULTS (normal ranges are provided in parenthesis if available): On an unknown date, Chest X-ray: X-Ray of lungs was normal. On an unknown date, Electrocardiogram: EKG ruled out Myocarditis. On an unknown date, Laboratory test: All tests were normal.     For mRNA-1273 BIVALENT .222 (MODERNA COVID-19 VACCINE, BIVALENT (ORIGINAL AND OMICRON BA.4/BA.5)) (Unknown), the reporter did not provide any causality assessments.   No concomitant and treatment medications were reported. It was reported that after the first 3 shots, patient did not have any side effects. Patient stated that within 6 hours after vaccination  fell sleep, and when patient woke up, she could not breath and she had chest tightness. Patient ended up in the emergency room. They did not prescribe anything. They just watched patient for a few hours and discharged when symptoms went away.  Company comment This spontaneous case concerns a 41-year-old female patient, with no relevant medical history reported, who experienced the unexpected non-serious events chest discomfort, somnolence, dyspnoea. the non-serious unexpected events of maternal exposure during pregnancy and maternal exposure during breast feeding were also reported. The patient received all four doses of mRNA-1273. After the first three shots, she did not have any side effects. She stated that within six hours after vaccination with the fourth dose of mRNA-1273.222 (BA.4/BA.5) (MODERNA COVID-19 VACCINE, BIVALENT ORIGINAL AND OMICRON BA.4/BA.5), she fell sleep, and when she woke up, she could not breathe and had chest tightness. She ended up in the Emergency Room. An Electrocardiogram was performed and ruled out Myocarditis, X-Ray of lungs was normal. All other tests were normal. They did not prescribe anything. She was on observation for a few hours and discharged her when symptoms went away. It was unclear whether the patient was pregnant and breastfeeding at the time of the fourth dose or during prior vaccinations. No further clinical information such as gestational age, pregnancy outcome was available for review. The benefit-risk relationship of mRNA-1273.222 (BA.4/BA.5) vaccine is not affected by this report.   Reporter did not allow further contact; Sender's Comments: This spontaneous case concerns a 41-year-old female patient, with no relevant medical history reported, who experienced the unexpected non-serious events chest discomfort, somnolence, dyspnoea. the non-serious unexpected events of maternal exposure during pregnancy and maternal exposure during breast feeding were also reported. The patient received all four doses of mRNA-1273. After the first three shots, she did not have any side effects. She stated that within six hours after vaccination with the fourth dose of mRNA-1273.222 (BA.4/BA.5) (MODERNA COVID-19 VACCINE, BIVALENT ORIGINAL AND OMICRON BA.4/BA.5), she fell sleep, and when she woke up, she could not breathe and had chest tightness. She ended up in the Emergency Room. An Electrocardiogram was performed and ruled out Myocarditis, X-Ray of lungs was normal. All other tests were normal. They did not prescribe anything. She was on observation for a few hours and discharged her when symptoms went away. It was unclear whether the patient was pregnant and breastfeeding at the time of the fourth dose or during prior vaccinations. No further clinical information such as gestational age, pregnancy outcome was available for review. The benefit-risk relationship of mRNA-1273.222 (BA.4/BA.5) vaccine is not affected by this report.</t>
  </si>
  <si>
    <t>Test Name: X-Ray of lungs; Result Unstructured Data: X-Ray of lungs was normal; Test Name: EKG; Result Unstructured Data: EKG ruled out Myocarditis; Test Name: Laboraotory test; Result Unstructured Data: All tests were normal</t>
  </si>
  <si>
    <t>Chest X-ray</t>
  </si>
  <si>
    <t>Maternal exposure during pregnancy</t>
  </si>
  <si>
    <t>had a compression fracture in his vertebrae; He suffers from back cramps, sometimes severe back spasms cramps; memory problems; This spontaneous case was reported by a patient and describes the occurrence of COMPRESSION FRACTURE (had a compression fracture in his vertebrae), MUSCLE SPASMS (He suffers from back cramps, sometimes severe back spasms cramps) and MEMORY IMPAIRMENT (memory problems) in a 68-year-old male patient who received mRNA-1273 BIVALENT .222 (MODERNA COVID-19 VACCINE, BIVALENT (ORIGINAL AND OMICRON BA.4/BA.5)) (batch no. A57148B) for COVID-19 prophylaxis.     Patient sometimes exercises and had a mostly vegetarian diet.  The patient's past medical history included Hyperventilation and Herpes NOS. Concurrent medical conditions included Anxiety (He has anxiety that has been going on for decades). Concomitant products included VALACICLOVIR HYDROCHLORIDE (VALTREX), CHLORDIAZEPOXIDE (LIBRIUM [CHLORDIAZEPOXIDE]) and DIAZEPAM for Prophylaxis, ENALAPRIL MALEATE (ENALAPRIL AL), METOPROLOL and ESOMEPRAZOLE MAGNESIUM (ESOMEPRAZOLE [ESOMEPRAZOLE MAGNESIUM]) for an unknown indication.    On 15-Sep-2022, the patient received dose of mRNA-1273 BIVALENT .222 (MODERNA COVID-19 VACCINE, BIVALENT (ORIGINAL AND OMICRON BA.4/BA.5)) (unknown route) 1 dosage form. On an unknown date, the patient experienced COMPRESSION FRACTURE (had a compression fracture in his vertebrae), MUSCLE SPASMS (He suffers from back cramps, sometimes severe back spasms cramps) and MEMORY IMPAIRMENT (memory problems). At the time of the report, COMPRESSION FRACTURE (had a compression fracture in his vertebrae), MUSCLE SPASMS (He suffers from back cramps, sometimes severe back spasms cramps) and MEMORY IMPAIRMENT (memory problems) had not resolved.            On 24-Jan-2022, the patient received monovalent Moderna COVID-19 vaccine with lot number 007J21-2A.  Patient reported that, he had some health problems. He explains that he had a compression fracture in his vertebrae. He suffers from back cramps, sometimes severe back spasms cramps. He went to emergency room, but they did not provide him proper medications to alleviate the symptoms. He also had short-term memory problems. Patient further reported that, he had scheduled for an upper endoscopy in Apr-2023.  No treatment medications were reported.</t>
  </si>
  <si>
    <t>VALTREX; ENALAPRIL AL; METOPROLOL; ESOMEPRAZOLE [ESOMEPRAZOLE MAGNESIUM]; LIBRIUM [CHLORDIAZEPOXIDE]; DIAZEPAM</t>
  </si>
  <si>
    <t>Anxiety (He has anxiety that has been going on for decades)</t>
  </si>
  <si>
    <t>Medical History/Concurrent Conditions: Herpes NOS; Hyperventilation; Comments: Patient sometimes exercises and had a mostly vegetarian diet.</t>
  </si>
  <si>
    <t>Compression fracture</t>
  </si>
  <si>
    <t>A57148B</t>
  </si>
  <si>
    <t>got swelling 3 inches below his left elbow/ starting as a lump just below the patients elbow; that his left arm is very stiff; got swelling 5 to 6 inches above his elbow; pain has spread throughout the patients arm; experiencing pain in his injection site left arm; This spontaneous case was reported by a patient and describes the occurrence of SWELLING (got swelling 3 inches below his left elbow/ starting as a lump just below the patients elbow), MUSCULOSKELETAL STIFFNESS (that his left arm is very stiff), VACCINATION SITE SWELLING (got swelling 5 to 6 inches above his elbow), PAIN IN EXTREMITY (pain has spread throughout the patients arm) and VACCINATION SITE PAIN (experiencing pain in his injection site left arm) in a male patient of an unknown age who received mRNA-1273 BIVALENT .222 (MODERNA COVID-19 VACCINE, BIVALENT (ORIGINAL AND OMICRON BA.4/BA.5)) (batch no. ASKU) for COVID-19 prophylaxis.     Question:Describe relevant medical history/conditions, allergy, concomitant diseases and risk factor.Answer:The patient has , eczema, and a urinary frequency issue Medications: Ciprofloxacin Metronidazole Trazodone Symbicort Ventolin HF.  The patient's past medical history included Urinary frequency (urinary frequency issue) and Eczema. Previously administered products included for Product used for unknown indication: Influenza, CIPROFLOXACIN, VENTOLIN HFA, TRAZODONE, SYMBICORT and METRONIDAZOLE AMEL. Past adverse reactions to the above products included No adverse event with CIPROFLOXACIN, Influenza, METRONIDAZOLE AMEL, SYMBICORT, TRAZODONE and VENTOLIN HFA. Concurrent medical conditions included Asthma and COPD.    On 19-Dec-2022, the patient received fourth dose of mRNA-1273 BIVALENT .222 (MODERNA COVID-19 VACCINE, BIVALENT (ORIGINAL AND OMICRON BA.4/BA.5)) (Intramuscular) 1 dosage form. On an unknown date, the patient experienced SWELLING (got swelling 3 inches below his left elbow/ starting as a lump just below the patients elbow), MUSCULOSKELETAL STIFFNESS (that his left arm is very stiff), VACCINATION SITE SWELLING (got swelling 5 to 6 inches above his elbow), PAIN IN EXTREMITY (pain has spread throughout the patients arm) and VACCINATION SITE PAIN (experiencing pain in his injection site left arm). At the time of the report, SWELLING (got swelling 3 inches below his left elbow/ starting as a lump just below the patients elbow) had not resolved and MUSCULOSKELETAL STIFFNESS (that his left arm is very stiff), VACCINATION SITE SWELLING (got swelling 5 to 6 inches above his elbow), PAIN IN EXTREMITY (pain has spread throughout the patients arm) and VACCINATION SITE PAIN (experiencing pain in his injection site left arm) outcome was unknown.            No concomitant medication was reported.  The patient received first Moderna vaccine in late January or early February 2021 lot number was unknown. The patient received the vaccine in left arm. No adverse reactions reported. The patient received the second dose of his Primary Moderna Covid-19 vaccine and did not remember when received it. The patient did not remember which arm it was received the vaccine in and the patient did not report any adverse reactions. The patient received the first booster dose in the Fall of 2021 The patient did not remember which arm received the vaccine in. No adverse reactions reported.  No treatment medication was reported.</t>
  </si>
  <si>
    <t>Asthma; COPD</t>
  </si>
  <si>
    <t>Medical History/Concurrent Conditions: Eczema; Urinary frequency (urinary frequency issue); Comments: Question:Describe relevant medical history/conditions, allergy, concomitant diseases and risk factor.Answer:The patient has , eczema, and a urinary frequency issue Medications: Ciprofloxacin Metronidazole Trazodone Symbicort Ventolin HF</t>
  </si>
  <si>
    <t>Vaccination site swelling</t>
  </si>
  <si>
    <t>No Adverse Event; She states that the vaccination card states Bivalent but the paperwork states Monovalent; This spontaneous case was reported by a patient and describes the occurrence of CIRCUMSTANCE OR INFORMATION CAPABLE OF LEADING TO MEDICATION ERROR (She states that the vaccination card states Bivalent but the paperwork states Monovalent) and NO ADVERSE EVENT (No Adverse Event) in an adult female patient who received mRNA-1273 BIVALENT .222 (MODERNA COVID-19 VACCINE, BIVALENT (ORIGINAL AND OMICRON BA.4/BA.5)) (batch no. AS7145B) for COVID-19 prophylaxis.     No Medical History information was reported.    On 12-Sep-2022, the patient received dose of mRNA-1273 BIVALENT .222 (MODERNA COVID-19 VACCINE, BIVALENT (ORIGINAL AND OMICRON BA.4/BA.5)) (unknown route) 1 dosage form. On 12-Sep-2022,  after starting mRNA-1273 BIVALENT .222 (MODERNA COVID-19 VACCINE, BIVALENT (ORIGINAL AND OMICRON BA.4/BA.5)), the patient experienced CIRCUMSTANCE OR INFORMATION CAPABLE OF LEADING TO MEDICATION ERROR (She states that the vaccination card states Bivalent but the paperwork states Monovalent). On an unknown date, the patient experienced NO ADVERSE EVENT (No Adverse Event). At the time of the report, CIRCUMSTANCE OR INFORMATION CAPABLE OF LEADING TO MEDICATION ERROR (She states that the vaccination card states Bivalent but the paperwork states Monovalent)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CIRCUMSTANCE OR INFORMATION CAPABLE OF LEADING TO MEDICATION ERROR (She states that the vaccination card states Bivalent but the paperwork states Monovalent).    Concomitant product use was not provided by the reporter. Patient received additional booster shot. Treatment information was not provided.</t>
  </si>
  <si>
    <t>AS7145B</t>
  </si>
  <si>
    <t>Vaccine Underdose; No adverse Event; This spontaneous case was reported by a nurse and describes the occurrence of UNDERDOSE (Vaccine Underdose)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(Vaccine Underdose) and NO ADVERSE EVENT (No adverse Event). At the time of the report, UNDERDOSE (Vaccine Underdose)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(Vaccine Underdose).    No concomitant medications were reported. It was unknown whether patient received any other vaccines in the 4 weeks prior to COVID-19.  Treatment information was not provided.   Most recent FOLLOW-UP information incorporated above includes: On 27-Dec-2022: Live Significant Follow-up appended: Patient details (Age group) was added.</t>
  </si>
  <si>
    <t>Patient received 0.25 mL of Moderna Covid-19 Vaccine, Bivalent; No adverse event; This spontaneous case was reported by an other health care professional and describes the occurrence of UNDERDOSE (Patient received 0.25 mL of Moderna Covid-19 Vaccine, Bivalent)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.25 milliliter. On an unknown date, the patient experienced UNDERDOSE (Patient received 0.25 mL of Moderna Covid-19 Vaccine, Bivalent) and NO ADVERSE EVENT (No adverse event). At the time of the report, UNDERDOSE (Patient received 0.25 mL of Moderna Covid-19 Vaccine, Bivalent) and NO ADVERSE EVENT (No adverse event) outcome was unknown.        For mRNA-1273 BIVALENT .222 (MODERNA COVID-19 VACCINE, BIVALENT (ORIGINAL AND OMICRON BA.4/BA.5)) (Unknown), the reporter considered NO ADVERSE EVENT (No adverse event) to be not related. No further causality assessment was provided for UNDERDOSE (Patient received 0.25 mL of Moderna Covid-19 Vaccine, Bivalent).    Dosage text was reported as additional booster.  No concomitant medications were provided by the reporter.  It was reported that 196 patients had received 0.25 ml of Bivalent Moderna vaccine.   It was unknown if the patient had received any other vaccine 4 weeks prior to COVID-19 vaccine.  No treatment medications were provided by the reporter.   Most recent FOLLOW-UP information incorporated above includes: On 27-Dec-2022: Live follow-up information included patient's age group updated.</t>
  </si>
  <si>
    <t>6month-5 yr old patient received 0.2mL of Moderna Covid-19 (monovalent) for 2nd dose.; No adverse event; This spontaneous case was reported by an other health care professional and describes the occurrence of ACCIDENTAL UNDERDOSE (6month-5 yr old patient received 0.2mL of Moderna Covid-19 (monovalent) for 2nd dose.) and NO ADVERSE EVENT (No adverse event) in a child patient of an unknown gender who received mRNA-1273 (Moderna COVID-19 Vaccine) (batch no. AS1417B) for COVID-19 prophylaxis.     No Medical History information was reported.    On an unknown date, the patient received second dose of mRNA-1273 (Moderna COVID-19 Vaccine) (unknown route) .2 milliliter. On an unknown date, the patient experienced ACCIDENTAL UNDERDOSE (6month-5 yr old patient received 0.2mL of Moderna Covid-19 (monovalent) for 2nd dose.) and NO ADVERSE EVENT (No adverse event). At the time of the report, ACCIDENTAL UNDERDOSE (6month-5 yr old patient received 0.2mL of Moderna Covid-19 (monovalent) for 2nd dose.) and NO ADVERSE EVENT (No adverse event) outcome was unknown.        For mRNA-1273 (Moderna COVID-19 Vaccine) (Unknown), the reporter considered NO ADVERSE EVENT (No adverse event) to be not related. No further causality assessment was provided for ACCIDENTAL UNDERDOSE (6month-5 yr old patient received 0.2mL of Moderna Covid-19 (monovalent) for 2nd dose.).    No concomitant medications were reported.  No treatment information was provided.   Most recent FOLLOW-UP information incorporated above includes: On 29-Dec-2022: Significant follow up received contains patient details updated. On 29-Dec-2022: Live follow up received contains no new information.</t>
  </si>
  <si>
    <t>Accidental underdose</t>
  </si>
  <si>
    <t>AS1417B</t>
  </si>
  <si>
    <t>COVID-19 virus test positive; COVID-19 virus test positive; This spontaneous case was reported by an other health care professional and describes the occurrence of COVID-19 (COVID-19 virus test positive) and VACCINATION FAILURE (COVID-19 virus test positive) in a 54-year-old male patient who received mRNA-1273 (Moderna COVID-19 Vaccine) (batch nos. 047A21A, 013A21A and 007J21-2A) for COVID-19 prophylaxis.     The patient had no acute illnesses at the time of vaccination and up to one month before.  Concurrent medical conditions included Food allergy, Drug allergy (Allergy to Zoloft), Reactive confusion, Vitamin B12 deficiency, Back pain and Vitamin D3 deficiency. Concomitant products included ESZOPICLONE (LUNESTA) from 24-Aug-2020 to an unknown date for Back pain, PAROXETINE HCL from 21-Feb-2019 to an unknown date for Reactive confusion, CYANOCOBALAMIN (B12-VITAMIIN) from 15-Oct-2009 to an unknown date for Vitamin B12 deficiency, VITAMIN D3 from 05-Oct-2009 to an unknown date for Vitamin D3 deficiency, BIOTIN from 06-Oct-2011 to an unknown date for an unknown indication.   On 09-Mar-2021 at 11:59 AM, the patient received first dose of mRNA-1273 (Moderna COVID-19 Vaccine) (Intramuscular) .5 milliliter. On 06-Apr-2021 at 11:54 AM, received second dose of mRNA-1273 (Moderna COVID-19 Vaccine) (Intramuscular) dosage was changed to .5 milliliter. On 25-Feb-2022 at 12:20 PM, received third dose of mRNA-1273 (Moderna COVID-19 Vaccine) (Intramuscular) dosage was changed to .25 milliliter. On 20-Nov-2021, the patient experienced COVID-19 (COVID-19 virus test positive) and VACCINATION FAILURE (COVID-19 virus test positive). At the time of the report, COVID-19 (COVID-19 virus test positive) and VACCINATION FAILURE (COVID-19 virus test positive) outcome was unknown.      DIAGNOSTIC RESULTS (normal ranges are provided in parenthesis if available): On 20-Nov-2021, SARS-CoV-2 test: Positive.     For mRNA-1273 (Moderna COVID-19 Vaccine) (Intramuscular), the reporter did not provide any causality assessments.   Treatment medication information was not provided by the reporter.  On 18-Nov-2022 at 13:28 PM, the patient received Moderna bivalent booster dose (Intramuscular) left deltoid, 0.5 milliliter (batch number AS7166B). Company comment: This case concerns a 54-year-old, male patient with no relevant medical history, who experienced the unexpected non-serious event of COVID-19, that occurred about 7 months after the second dose of mRNA 1273 vaccine with SARS-CoV-2 test was Positive. Vaccination failure was reported as additional event. The events outcome was reported as unknown. Patient received third and fourth dose at an interval of 3 months and 9 months respectively with respect to second dose of vaccination. No further information on risk factors, clinical course, relevant medical history, diagnostic investigations, and treatment received were available for review. The causality of the event COVID-19 was assessed as not applicable, due to lack of biologic plausibility. The event might be explained by current pandemic outbreak.   This case was linked to MOD-2022-686043 (Patient Link).; Sender's Comments: This case concerns a 54-year-old, male patient with no relevant medical history, who experienced the unexpected non-serious event of COVID-19, that occurred about 7 months after the second dose of mRNA 1273 vaccine with SARS-CoV-2 test was Positive. Vaccination failure was reported as additional event. The events outcome was reported as unknown. Patient received third and fourth dose at an interval of 3 months and 9 months respectively with respect to second dose of vaccination. No further information on risk factors, clinical course, relevant medical history, diagnostic investigations, and treatment received were available for review. The causality of the event COVID-19 was assessed as not applicable, due to lack of biologic plausibility. The event might be explained by current pandemic outbreak.</t>
  </si>
  <si>
    <t>Test Date: 20211120; Test Name: PCR nasal swab; Test Result: Positive</t>
  </si>
  <si>
    <t>PAROXETINE HCL; B12-VITAMIIN; LUNESTA; VITAMIN D3; BIOTIN</t>
  </si>
  <si>
    <t>Back pain; Drug allergy (Allergy to Zoloft); Food allergy; Reactive confusion; Vitamin B12 deficiency; Vitamin D3 deficiency</t>
  </si>
  <si>
    <t>Comments: The patient had no acute illnesses at the time of vaccination and up to one month before.</t>
  </si>
  <si>
    <t>Pain is in the abdomen and painful to touch; She was told that she has long haul Covid; Lymph nodes are extremely painful; Interchange of vaccine product; Revaccination with different COVID-19 vaccine; swelling in the pelvis, groin and upper leg area between groin and labia area, they feel hard like marbles; pain on both sides of her body; illness; experienced swollen lymph nodes; This spontaneous case was reported by a patient and describes the occurrence of SWELLING (swelling in the pelvis, groin and upper leg area between groin and labia area, they feel hard like marbles), PAIN (pain on both sides of her body), ILLNESS (illness), ABDOMINAL PAIN (Pain is in the abdomen and painful to touch) and POST-ACUTE COVID-19 SYNDROME (She was told that she has long haul Covid) in a 73-year-old female patient who received mRNA-1273 BIVALENT .222 (MODERNA COVID-19 VACCINE, BIVALENT (ORIGINAL AND OMICRON BA.4/BA.5)) (batch no. 050D22A) for COVID-19 prophylaxis. The occurrence of additional non-serious events is detailed below.     Patient had Covid test on 10 Jan 2022, and results confirmed that patient had Covid on Tuesday, 11 Jan 2022.  The patient's past medical history included COVID-19 on 11-Jan-2022. Previously administered products included for Product used for unknown indication: PFIZER BIONTECH COVID-19 VACCINE (Third dose, Lot FF2593) on 16-Nov-2021, PFIZER BIONTECH COVID-19 VACCINE (Fourth dose and Lot FP7137) on 08-Aug-2022. Past adverse reactions to the above products included No adverse event with PFIZER BIONTECH COVID-19 VACCINE and PFIZER BIONTECH COVID-19 VACCINE. Concurrent medical conditions included Food allergy (Food allergies), Hypersensitivity (Severe reactions and hypersensitivity to medications), Allergy to wool (allergies to wool), Allergy to feathers (allergies to feather) and Polymers allergy (allergies polyester).    On 06-Dec-2022, the patient received fifth dose of mRNA-1273 BIVALENT .222 (MODERNA COVID-19 VACCINE, BIVALENT (ORIGINAL AND OMICRON BA.4/BA.5)) (unknown route) 1 dosage form. On 06-Dec-2022, the patient experienced SWELLING (swelling in the pelvis, groin and upper leg area between groin and labia area, they feel hard like marbles), PAIN (pain on both sides of her body), ILLNESS (illness) and LYMPHADENOPATHY (experienced swollen lymph nodes). On an unknown date, the patient experienced ABDOMINAL PAIN (Pain is in the abdomen and painful to touch), POST-ACUTE COVID-19 SYNDROME (She was told that she has long haul Covid) and LYMPH NODE PAIN (Lymph nodes are extremely painful). an unknown date, the patient experienced INTERCHANGE OF VACCINE PRODUCTS (Interchange of vaccine product) and COVID-19 IMMUNISATION (Revaccination with different COVID-19 vaccine). At the time of the report, SWELLING (swelling in the pelvis, groin and upper leg area between groin and labia area, they feel hard like marbles), PAIN (pain on both sides of her body), ILLNESS (illness), ABDOMINAL PAIN (Pain is in the abdomen and painful to touch) and LYMPHADENOPATHY (experienced swollen lymph nodes) had not resolved and POST-ACUTE COVID-19 SYNDROME (She was told that she has long haul Covid), LYMPH NODE PAIN (Lymph nodes are extremely painful), INTERCHANGE OF VACCINE PRODUCTS (Interchange of vaccine product) and COVID-19 IMMUNISATION (Revaccination with different COVID-19 vaccine) outcome was unknown.        For mRNA-1273 BIVALENT .222 (MODERNA COVID-19 VACCINE, BIVALENT (ORIGINAL AND OMICRON BA.4/BA.5)) (Unknown), the reporter did not provide any causality assessments.   No Concomitant medications were provided.  It was reported that patient did not received any other vaccines in the 4 weeks prior to COVID-19 vaccine.   It was reported that patient received First: Moderna vaccine on 17 Feb 2021 with Lot 007M20A and Second dose on 17 Mar 2021 with Lot 030A21A.  It was reported that with last Moderna Booster, patient experienced swollen lymph nodes and pain on both sides of body which was ongoing since 06 Dec 2022 and got worse on 20 Dec 2022. Tuesday, 27 Dec 2022 makes it 3 weeks. Lymph nodes were extremely painful, swelling in the pelvis, groin and upper leg area between groin and labia area, they feel hard like marbles. The one that was the worse was on the left side near pelvic bone. Pain was in the abdomen and painful to touch. It starts first thing in the morning and by the end of day it was unbearable. Its getting worse and not getting better. On 06 Jan 2022, patient had covid symptoms, mostly sneezing, coughing, mucous, nausea, malaise, and headache. Patient was told that she has long haul Covid due to the vaccine or illness.  Treatment medications included Mitochondrial antibodies.</t>
  </si>
  <si>
    <t>Allergy to feathers (allergies to feather); Allergy to wool (allergies to wool); Food allergy (Food allergies); Hypersensitivity (Severe reactions and hypersensitivity to medications); Polymers allergy (allergies polyester)</t>
  </si>
  <si>
    <t>Medical History/Concurrent Conditions: COVID-19; Comments: Patient had Covid test on 10 Jan 2022, and results confirmed that patient had Covid on Tuesday, 11 Jan 2022.</t>
  </si>
  <si>
    <t>Interchange of vaccine products</t>
  </si>
  <si>
    <t>Lymph node pain</t>
  </si>
  <si>
    <t>050D22A</t>
  </si>
  <si>
    <t>Post-acute COVID-19 syndrome</t>
  </si>
  <si>
    <t>Patient reported that with previous doses shes always had real bad discomforts; then subsided or had mild pain; Patient reported that with previous doses shes always had real bad discomforts and swelling lasted a week-10 days; swelling of lymph nodes and gone within 1 week to 10 days or 2 weeks; diagnosed with COVID-19 11Jan2022 / had covid symptoms, sneezing, coughing, mucous, nausea, malaise and headache; This spontaneous case was reported by a patient and describes the occurrence of DISCOMFORT (Patient reported that with previous doses shes always had real bad discomforts), PAIN (then subsided or had mild pain), SWELLING (Patient reported that with previous doses shes always had real bad discomforts and swelling lasted a week-10 days), COVID-19 (diagnosed with COVID-19 11Jan2022 / had covid symptoms, sneezing, coughing, mucous, nausea, malaise and headache) and LYMPHADENOPATHY (swelling of lymph nodes and gone within 1 week to 10 days or 2 weeks) in a 73-year-old female patient who received mRNA-1273 (Moderna COVID-19 Vaccine) (batch nos. 030A21A and 007M20A) for COVID-19 prophylaxis.    Co-suspect product included non-company product TOZINAMERAN (PFIZER BIONTECH COVID-19 VACCINE) for an unknown indication.    Concurrent medical conditions included Food allergy (Food allergies), Hypersensitivity (Severe reactions and hypersensitivity to medications), Allergy to wool (allergies to wool), Allergy to feathers (allergies to feather) and Polymers allergy (allergies polyester).   On 17-Feb-2021, the patient received first dose of mRNA-1273 (Moderna COVID-19 Vaccine) (unknown route) 1 dosage form. On 17-Mar-2021, received second dose of mRNA-1273 (Moderna COVID-19 Vaccine) (unknown route) dosage was changed to 1 dosage form. On 16-Nov-2021, the patient received third dose of TOZINAMERAN (PFIZER BIONTECH COVID-19 VACCINE) (unknown route) 1 dosage form. On 08-Aug-2022, received fourth dose of TOZINAMERAN (PFIZER BIONTECH COVID-19 VACCINE) (unknown route) dosage was changed to 1 dosage form. On 11-Jan-2022, the patient experienced COVID-19 (diagnosed with COVID-19 11Jan2022 / had covid symptoms, sneezing, coughing, mucous, nausea, malaise and headache). On an unknown date, the patient experienced DISCOMFORT (Patient reported that with previous doses shes always had real bad discomforts), PAIN (then subsided or had mild pain), SWELLING (Patient reported that with previous doses shes always had real bad discomforts and swelling lasted a week-10 days) and LYMPHADENOPATHY (swelling of lymph nodes and gone within 1 week to 10 days or 2 weeks). At the time of the report, DISCOMFORT (Patient reported that with previous doses shes always had real bad discomforts) and COVID-19 (diagnosed with COVID-19 11Jan2022 / had covid symptoms, sneezing, coughing, mucous, nausea, malaise and headache) had not resolved, PAIN (then subsided or had mild pain) was resolving and SWELLING (Patient reported that with previous doses shes always had real bad discomforts and swelling lasted a week-10 days) and LYMPHADENOPATHY (swelling of lymph nodes and gone within 1 week to 10 days or 2 weeks) had resolved.      DIAGNOSTIC RESULTS (normal ranges are provided in parenthesis if available): On 11-Jan-2022, SARS-CoV-2 test: Positive.     For mRNA-1273 (Moderna COVID-19 Vaccine) (Unknown), the reporter did not provide any causality assessments.   No Concomitant medications were provided.  It was reported that with previous doses patient always had real bad discomforts and swelling lasted a week-10 days and then subsided or had mild pain, swelling of lymph nodes and gone within 1 week to 10 days or 2 weeks. On 06 Jan 2022, patient had covid symptoms mostly sneezing, coughing, mucous, nausea, malaise and headache.   Treatment medications included Mitochondrial antibodies.   This case was linked to MOD-2022-693194 (Patient Link).</t>
  </si>
  <si>
    <t>Test Date: 20220111; Test Name: Covid test; Test Result: Positive  ; Comments: Covid test on 10 Jan 2022, and results confirmed that she had Covid on Tuesday, 11 Jan 2022</t>
  </si>
  <si>
    <t>No adverse reaction; Patient received dose 1 on 13-May-2022 and dose 2 on 31-Aug-2022; This spontaneous case was reported by a pharmacist and describes the occurrence of INAPPROPRIATE SCHEDULE OF PRODUCT ADMINISTRATION (Patient received dose 1 on 13-May-2022 and dose 2 on 31-Aug-2022) and NO ADVERSE EVENT (No adverse reaction) in a 67-year-old male patient who received mRNA-1273 (Spikevax) for COVID-19 prophylaxis.     It was unknown if the patient was ever diagnosed with or tested positive for COVID-19.    On 13-May-2022, the patient received first dose of mRNA-1273 (Spikevax) (unknown route) 1 dosage form. On 31-Aug-2022, received second dose of mRNA-1273 (Spikevax) (unknown route) dosage was changed to 1 dosage form. On 31-Aug-2022,  after starting mRNA-1273 (Spikevax), the patient experienced INAPPROPRIATE SCHEDULE OF PRODUCT ADMINISTRATION (Patient received dose 1 on 13-May-2022 and dose 2 on 31-Aug-2022). On an unknown date, the patient experienced NO ADVERSE EVENT (No adverse reaction). At the time of the report, INAPPROPRIATE SCHEDULE OF PRODUCT ADMINISTRATION (Patient received dose 1 on 13-May-2022 and dose 2 on 31-Aug-2022) and NO ADVERSE EVENT (No adverse reaction) outcome was unknown.        For mRNA-1273 (Spikevax) (Unknown), the reporter considered NO ADVERSE EVENT (No adverse reaction) to be not related. No further causality assessment was provided for INAPPROPRIATE SCHEDULE OF PRODUCT ADMINISTRATION (Patient received dose 1 on 13-May-2022 and dose 2 on 31-Aug-2022).    No concomitant drug information was provided.  No treatment drug information was provided.   This case was linked to MOD-2022-688372 (Patient Link).</t>
  </si>
  <si>
    <t>Comments: It was unknown if the patient was ever diagnosed with or tested positive for COVID-19.</t>
  </si>
  <si>
    <t>USMODERNATX, INC.MOD20236</t>
  </si>
  <si>
    <t>He has been experiencing bilateral upper arm pain for 3 weeks getting progressively worse.; He has been experiencing bilateral upper arm pain for 3 weeks getting progressively worse.; This spontaneous case was reported by a consumer and describes the occurrence of PAIN (He has been experiencing bilateral upper arm pain for 3 weeks getting progressively worse.) and PAIN IN EXTREMITY (He has been experiencing bilateral upper arm pain for 3 weeks getting progressively worse.) in a male patient of an unknown age who received mRNA-1273 BIVALENT .222 (MODERNA COVID-19 VACCINE, BIVALENT (ORIGINAL AND OMICRON BA.4/BA.5)) (batch no. ASKU) for COVID-19 prophylaxis.     No Medical History information was reported.   On 28-Oct-2022, the patient received dose of mRNA-1273 BIVALENT .222 (MODERNA COVID-19 VACCINE, BIVALENT (ORIGINAL AND OMICRON BA.4/BA.5)) (unknown route) 1 dosage form. On an unknown date, the patient experienced PAIN (He has been experiencing bilateral upper arm pain for 3 weeks getting progressively worse.) and PAIN IN EXTREMITY (He has been experiencing bilateral upper arm pain for 3 weeks getting progressively worse.). At the time of the report, PAIN (He has been experiencing bilateral upper arm pain for 3 weeks getting progressively worse.) and PAIN IN EXTREMITY (He has been experiencing bilateral upper arm pain for 3 weeks getting progressively worse.) had not resolved.      The action taken with mRNA-1273 BIVALENT .222 (MODERNA COVID-19 VACCINE, BIVALENT (ORIGINAL AND OMICRON BA.4/BA.5)) (Unknown) was unknown.   For mRNA-1273 BIVALENT .222 (MODERNA COVID-19 VACCINE, BIVALENT (ORIGINAL AND OMICRON BA.4/BA.5)) (Unknown), the reporter did not provide any causality assessments.   No concomitant medications were reported. It was reported as unknown that the patient received any other vaccines in the 4 weeks prior to COVID-19 vaccine. Patient has been experiencing bilateral upper arm pain for 3 weeks getting progressively worse. No treatment medications were reported.</t>
  </si>
  <si>
    <t>Heart rate was in the 20?s. Watch woke me up with an alarm. Went to doctor ran an ekg  heart rate at office was 45. Referred to cardiologist and ended up at emergency room two times. By October 13 I was having an emergency pacemaker placed.</t>
  </si>
  <si>
    <t>Echocardiogram 9/21  X-rays9/14/2021, 10/6,  9/16/2021,  countless blood tests, ultrasounds, external ecg 10/13,  Ekg 9/14, 9/16, 10/6</t>
  </si>
  <si>
    <t>Levothyroxine</t>
  </si>
  <si>
    <t>Tetanus shot had a hematoma</t>
  </si>
  <si>
    <t>2588</t>
  </si>
  <si>
    <t>presented to hospital on 1/2/23 for evaluation of shortness of breath and chest pressure, ongoing for two days</t>
  </si>
  <si>
    <t>laboratory test with elevation troponin 0.08 EKG, echocardiogram unremarkable inflammatory markers ESR, CRP within normal limits  Cardiac MRI with possible small areas of myocarditis  patient assessed by cardiologist - determined to have mild myocarditis - unclear etiology, presumed idiopathic</t>
  </si>
  <si>
    <t>Cardiac imaging procedure abnormal</t>
  </si>
  <si>
    <t>FJ1634</t>
  </si>
  <si>
    <t>Almost immediately after given vaccine client began to feel nausea, tingling in both arms and weakness, client placed in anti-gravity chair and water client began to feel better.</t>
  </si>
  <si>
    <t>4302MF023</t>
  </si>
  <si>
    <t>vertigo, near fainting multiple times (loss of vision, dizziness, pressure in head, and feeling faint upon standing), heart palpitations, shortness of breath, migraine with increased blood pressure by 30 mm Hg systolic</t>
  </si>
  <si>
    <t>latex</t>
  </si>
  <si>
    <t>Blindness</t>
  </si>
  <si>
    <t>Blood pressure systolic increased</t>
  </si>
  <si>
    <t>On November 11, 2022, my infection began with congestion and sneezing and coughing, but not a deep cough.  I had a low-grade fever.  By Sunday I started coughing more and the next day I was losing my voice because I was coughing so much.  My fever increased by Tuesday and on Wednesday - Thursday my fever remained 102.  I got Paxlovid on that Friday when I went to the urgent care.  I tested positive on Wednesday for COVID-19.  I still have a foggy memory and remain fatigued.</t>
  </si>
  <si>
    <t>Home COVID-19, positive, 11172022</t>
  </si>
  <si>
    <t>Synthroid; Spironolactone; Lexapro; Multi Vitamin</t>
  </si>
  <si>
    <t>Hypothyroidism; Anxiety</t>
  </si>
  <si>
    <t>Penicillin; Cats; Pine Trees</t>
  </si>
  <si>
    <t>001J212A</t>
  </si>
  <si>
    <t>Contracted covid 11/26/2022. Though it was a head cold. Stayed out of work for 10 days. Prescribed Paxlovid</t>
  </si>
  <si>
    <t>PCR test conducted and urgent care</t>
  </si>
  <si>
    <t>losartin and thyroid medication</t>
  </si>
  <si>
    <t>GJ5742</t>
  </si>
  <si>
    <t>AK</t>
  </si>
  <si>
    <t>Patient was given a vaccine that was over 24 hours in room temperature. The advised temperature is no more than 12 hours in room temperature</t>
  </si>
  <si>
    <t>I developed an ulcer in upper GI tract. Severe stomach pain. Deterred from eating due to the pain. This I started having internal bleeding. I had an endoscopy which confirmed the ulcer.</t>
  </si>
  <si>
    <t>30OCT2022 Endoscopy confirmed ulcer</t>
  </si>
  <si>
    <t>LO LOESTRIN FE; ibuprofen; PHENERGAN</t>
  </si>
  <si>
    <t>Chronic Migraines</t>
  </si>
  <si>
    <t>Onions</t>
  </si>
  <si>
    <t>Abdominal pain upper</t>
  </si>
  <si>
    <t>Endoscopy abnormal</t>
  </si>
  <si>
    <t>Gastrointestinal ulcer</t>
  </si>
  <si>
    <t>Tested positive for covid on Dec. 3, 2022. Probably would not have tested except my husband had tested positive 2 days prior. He had symptoms, I did not at that time. Took Paxlovid per Dr. Had rebound type symptoms on the 10th, sick for one day. Lingering cough but not debilitating or limiting except for the one day Dec 10. Stayed in bed Dec 10.  (Note: Dose # in series on my card says BVB</t>
  </si>
  <si>
    <t>At home test positive on Dec 3.</t>
  </si>
  <si>
    <t>Paxlovid prescribed on Dec. 3 in a virtual visit with Dr.,  Family Practice. Also taking: Enalapril, Hydrochlorothiazide, Omeprazole (40 mg), Fluoxitine, Wellbutrin, amlopidid, rosuvastatin  The shot in September, 2022, was the bivalent and</t>
  </si>
  <si>
    <t>peanuts</t>
  </si>
  <si>
    <t>Patient was given vaccine that was over 24 hours in room temperature. Patient will follow up with primary care doctor.</t>
  </si>
  <si>
    <t>Thimerosol, sulfa</t>
  </si>
  <si>
    <t>In mid-October I realized I had a ringing in my ears, tinnitus.  It is constant and in both ears.  It has not progressed or decreased since it began.</t>
  </si>
  <si>
    <t>Lipitor; Latanoprost; Relief Factor; GNC Multi Vitamin; CLA; Calcium; Magnesium; Vitamin D3; Magnesium; Horny Goat Weed; Saw palmetto; Ubiquinol; Tri Flex; Turmeric; Vitamin K: Vitamin B12; Lutein; Viagra</t>
  </si>
  <si>
    <t>Glaucoma; High Cholesterol</t>
  </si>
  <si>
    <t>Seasonal to pollen</t>
  </si>
  <si>
    <t>My COVID-19 symptoms started on 10/18/2022 at night around 09:00PM. I had a stuffy nose. The next day I lost my voice from 10/19/2022-10/20/2022. I had cough, headaches, weakness, and sneezing. I did a COVID-19 home test on 10/19/2022 which was positive. On 10/20/2022 I went to the pharmacy to  do anther COVD-19 test since they did the test wrong. I had to go back again  to the pharmacy to retake the COVID-19 test on 10/21/2022. They provided me with the positive COVID-19  result on 10/22/2022.  I ask the Pharmacist what to take for my cough they advised me to take Ricola Lozenges as per needed. I also took Theraflu and Alka seltzer plus Cold &amp; Flu.  I even took Tylenol for headaches. I didn't go to my doctor because I treated it like a cold.  My symptoms are gone as of now but I get tired easily and I can't do any work . It didn't happen before this is something I am experiencing now after having COVID-19.  After COVID-19 I started experiencing heart  palpation it goes up and stays up 5-6 hours. The Cardiologist put a Holter Monitor. They said I was going into Atrial Fibrillation. The Cardiologist prescribed me with Moprolol 1/2 per day  and Aspirin  1 per day.  I have an appointment for Echocardiogram  and Stress test on 01/24/2023.  On 02/06/2023 the doctor will go over the result with me.</t>
  </si>
  <si>
    <t>Dust, Grass, Cherries</t>
  </si>
  <si>
    <t>Electrocardiogram ambulatory</t>
  </si>
  <si>
    <t>I had a dry patch on my back, rash on chest, abdomen, and back. The doctor prescribed me prednisone. It was getting better while taking it. When I was done taking it the rashes came back. I went back to the doctor they prescribed me more methylprednisolone for 2 weeks now my rashes are gone.</t>
  </si>
  <si>
    <t>Mili; Multivitamin</t>
  </si>
  <si>
    <t>Toradol</t>
  </si>
  <si>
    <t>Dry skin</t>
  </si>
  <si>
    <t>330251BD</t>
  </si>
  <si>
    <t>3 months after shot 3 (first booster) had first stroke on 22-Feb-2022. RIght side Ballance area damaged and left side face numbness. recovered in about 2 weeks. Numbness persisted. Home care help needed  shot 4 (second booster) Pfizer lot FP4554 mRNA Gray cap,  0n 20-July 2022 , 3 months later 12-Oct-2022 had second stroke/(TIA). Same area right side brain,  this time left arm and face numbness. recovered 2 days  Shot 5 (third booster and last) Pfizer lot GH9702 mRNA Bivalent Booster 30mcg on 17-Oct-2022, 3rd stroke 6-Nov-2022, hosptial 5 days, then 6 days inpatient rehab left arm not working, then about 4 weeks in home rehab.</t>
  </si>
  <si>
    <t>CAT scan, MRI scan, ECG/EKG, for all reactions. no previous illness prior to first stroke. Now have heart monitor implant, and scheduled into stroke clinic, under Neurologist, do not determin casueation of strokes as they had me on anticoagulant (Plavix, asprin,)</t>
  </si>
  <si>
    <t>(as needed) Aleve, and Acid Reducer (store brand FAMOTIDINE 20mg)</t>
  </si>
  <si>
    <t>cephalexin</t>
  </si>
  <si>
    <t>Implantable cardiac monitor insertion</t>
  </si>
  <si>
    <t>Musculoskeletal disorder</t>
  </si>
  <si>
    <t>Tremors and quivering lip shaking of hands uncontrollable.</t>
  </si>
  <si>
    <t>Seeing neurologist!</t>
  </si>
  <si>
    <t>None/tylenol</t>
  </si>
  <si>
    <t>Extreme fatigue,  tremors, uncontrollable quivering lip.</t>
  </si>
  <si>
    <t>Allergies.</t>
  </si>
  <si>
    <t>Muscle twitching</t>
  </si>
  <si>
    <t>6j2527</t>
  </si>
  <si>
    <t>Stroke symptoms: intermittent ringing in ears and intermittent garbled speech, continuing to Jan. 2023</t>
  </si>
  <si>
    <t>Pending</t>
  </si>
  <si>
    <t>hypertension,  inflammatory arthritis, Mixed connective tissue disease, cervical foraminal stenosis, primary insomnia</t>
  </si>
  <si>
    <t>Td, age 19, 1984, intense vomiting</t>
  </si>
  <si>
    <t>fj4989</t>
  </si>
  <si>
    <t>PNC20</t>
  </si>
  <si>
    <t>PNEUMO (PREVNAR20)</t>
  </si>
  <si>
    <t>NO APPARENT ADVERSE REACTION, BIVALENT VACCINE ADMINISTERED FOR DOSE 1 INSTEAD OF MONOVALENT VACCINE.</t>
  </si>
  <si>
    <t>SIRs, Post Exertion Malaise (PEM-, continuous), Kidney Failure, Dyspnea on exertion, profound extremety weakness, wheezing, Cpk levels fluctuating, headaches, COVID-19, scarring of liver found 10/2022.</t>
  </si>
  <si>
    <t>Numwrous bloodwork (i.e., Cpk, auto-immune), chest x-rays, hope to be having a pulmonary stress test in the near future, CAT scan, spirometry. Pulmonary function test, echocardiogram,  various physical therapy tests, Cardiac CAT scan</t>
  </si>
  <si>
    <t>Metoprolol  Entrestro Spironolactone  Lipitor Lexapro Zonisamide</t>
  </si>
  <si>
    <t>Cardiomyopathy that has been managed for many years.</t>
  </si>
  <si>
    <t>Blood creatine phosphokinase abnormal</t>
  </si>
  <si>
    <t>Renal failure</t>
  </si>
  <si>
    <t>Spirometry</t>
  </si>
  <si>
    <t>Systemic inflammatory response syndrome</t>
  </si>
  <si>
    <t>Vaccine frozen rather than refrigerated. Dose administered. Offered revaccination. Will consider revax</t>
  </si>
  <si>
    <t>Vaccine frozen rather than refrigerated. Dose administered. Offered revaccination. Revax wanted</t>
  </si>
  <si>
    <t>Patient came in with mother and had appointment for both the COVID-19 booster (Pfizer) and seasonal flu vaccine (Flucelvax). The patient and both vaccines were verified to be correct before administration with both the patient and guardian. Both vaccines were administered properly to the left deltoid. After the vaccines were administered, patient displayed no signs of distress. The guardian (mother) was vaccinated in the same manner confirming each vaccine before administration. Both patients were waiting for the administrating pharmacist to complete the vaccine cards. There was commotion as the cards were being completed and the vaccinating pharmacist was preparing shots for different patients. The patient in question was laying on the ground and we immediately contacted 9-1-1. The vaccinating pharmacist grab an Epipen out of the emergency response bag and ran to establish contact with the patient. Encouraged the patient to sit upright and the store manager offered complimentary waters as the paramedics were en route. Once paramedics arrived, responsibility was transferred to the paramedics. Patient and guardian were both escorted out by the paramedics.</t>
  </si>
  <si>
    <t>none as of patient profile</t>
  </si>
  <si>
    <t>no other illnesses at the time of vaccination reported by the patient or guardian</t>
  </si>
  <si>
    <t>gastrointestinal disease unspecified</t>
  </si>
  <si>
    <t>No known allergies at the time of vaccination</t>
  </si>
  <si>
    <t>Adverse reaction</t>
  </si>
  <si>
    <t>351694</t>
  </si>
  <si>
    <t>Extreme Fatigue, Loss Of Smell and Taste Digestive Issues Severe Constipation Chronic Stomach Pains Anemia Vitamin Deficiencies Non Diabetic Hypoglycemia</t>
  </si>
  <si>
    <t>Blood tests, MRI, CAT SCAN</t>
  </si>
  <si>
    <t>Constipation</t>
  </si>
  <si>
    <t>Hypovitaminosis</t>
  </si>
  <si>
    <t>Vaccine frozen rather than refrigerated. Dose administered. Offered revaccination. Will get revaccinated</t>
  </si>
  <si>
    <t>Patient mother reports headache , nausea and vommiting. Patient advised to maintain hydration. Acetominophen for headaches.</t>
  </si>
  <si>
    <t>019h22a</t>
  </si>
  <si>
    <t>ut7682ja</t>
  </si>
  <si>
    <t>My nephew has never had any health problems in his entire 17 years here on earth, Approximately the beginning of Jun 2021 we traveled to Pharmacy and received our first dose of {Pfizer} after receiving the vaccine we waited in the lobby 15mins to make sure there is no issues. Approximately a month later my nephew experienced his first seizures and had to be admitted to the Hospital, this is where the doctor explained that he doesn't know why he is having them. It has been a year now and his seizures come and go and can't be controlled he is currently taking a generic version of Keppra to help control the seizures. I strongly believe the cause of his seizures is the vaccine he received. After seeing new data on this I am Highly and strongly convinced.</t>
  </si>
  <si>
    <t>MRI-Catscan  EEG testing</t>
  </si>
  <si>
    <t>Patient received Moderna COVID vaccine on 3/17/21 (lot # 008B21-2A), 4/14/21 (lot # 036B21A), and 11/11/21 (lot # 045C21A). On 12/21/22, patient admitted to our inpatient facility (med/surg unit) with sepsis (HCC) due to COVID infection and possible aspiration pneumonia, hypoxia due to COVID-19 infection, and acute metabolic encephalopathy in setting of infection. Patient was discharged home on 12/25/22.</t>
  </si>
  <si>
    <t>COVID status positive 12/22/22.</t>
  </si>
  <si>
    <t>baby aspirin, atorvastatin, cetirizine, vitamin d3, finasteride, metformin, metoprolol er, tamsulosin</t>
  </si>
  <si>
    <t>history of baseline right eye blindness and right-sided weakness due to primary CNS lymphoma (2019) s/p chemotherapy, NIDDM2, HTN, and HLD</t>
  </si>
  <si>
    <t>045C21A</t>
  </si>
  <si>
    <t>Within 4 days, broke out with fever blister on my bottom lip of my mouth. treated with Abreva. Also started getting itchy skin, first on ankles, and also odd pains at different areas. Quick sharp, come and go. Around December 18th, 2022, i got small bumps blisters on my left rib cage, more red pimple like things that started to itch. They have since spread to my right rib cage and my armpit areas, and my lower abdomen. Not sure if it is the shingles. It is taking long time to spread and still spreading. I went to clinic today 1/3/2023 to have blood and urine taken for kidney test. Worried my kidneys could fail.  I am also having joint pains, or muscles pains.</t>
  </si>
  <si>
    <t>As stated above, I went today 1/3/2023  for blood and urine tests for my kidneys levels. I haven't received results yet.</t>
  </si>
  <si>
    <t>None besides getting old</t>
  </si>
  <si>
    <t>Oral herpes</t>
  </si>
  <si>
    <t>Renal function test</t>
  </si>
  <si>
    <t>Diluent not used when drawing up this patient's COVID vaccine. Administered without first mixing with diluent.</t>
  </si>
  <si>
    <t>Hospitalization due to stroke.</t>
  </si>
  <si>
    <t>Metoprolol Lisinopril Doxazosin Furosemide Aspirin</t>
  </si>
  <si>
    <t>Vaccine frozen rather than refrigerated. Dose administered. Offered revaccination. Wants new booster, not revax</t>
  </si>
  <si>
    <t>Diagnosed with PLC,  pityriasis lichenoides chronica, with no other likely causes found. First outbreak around beginning of October 2022. Dealing with surges of the rash since and skin itches/burns quite consistently, particularly on the face and neck.</t>
  </si>
  <si>
    <t>Dermatopathology report from two biopsies confirmed PLC diagnosis.</t>
  </si>
  <si>
    <t>Nikki birth control</t>
  </si>
  <si>
    <t>Parapsoriasis</t>
  </si>
  <si>
    <t>3203080</t>
  </si>
  <si>
    <t>Vaccine frozen rather than refrigerated. Dose administered. Offered revaccination. Wants new booster instead of revax</t>
  </si>
  <si>
    <t>Vaccine frozen rather than refrigerated. Dose administered. Offered revaccination. Will consider revaccination</t>
  </si>
  <si>
    <t>Vaccine frozen rather than refrigerated. Dose administered. Offered revaccination. Recently had new booster, no revax</t>
  </si>
  <si>
    <t>about one hour after getting the shot, i had trouble breatheg, sharp pains in my chest and my heart was pounding. i could not move, ilive alone and thought i was going to die.about an hour went by and i was able to get up and i was stll laboring to breath still with sharp pains. luckily i woke up the next day. i contacted my doctors office to be seen to find out what went wrong and concerned about getting the second shot which would have been on 08/25/2021 i was denied an appointment by intake. they said discomfort was normal and to get the second shot. i caaled repeatedly trying to get an appointment to do a test or somthingbefore i got the second shot and kept getting denied. i even went to the doctors office without an appointment the day before i was supposed to get the second shot and was not allowed to talk to a nurse or my doctor, so i never got the second shot, i was able to talk to the manager but she offered no appointment and also recommended i just take the second shot. that doctor is no longer my doctor. i just found out that their is a way to report these affects.</t>
  </si>
  <si>
    <t>none doctor would not grant appointment to perform tests</t>
  </si>
  <si>
    <t>medical marajuana</t>
  </si>
  <si>
    <t>back/nerve pain, i have a spinal stimulator implant</t>
  </si>
  <si>
    <t>fa7458</t>
  </si>
  <si>
    <t>Vaccine frozen rather than refrigerated. Dose administered. Offered revaccination. May revaccinate.</t>
  </si>
  <si>
    <t>Vaccine frozen rather than refrigerated. Dose administered. Offered revaccination. May revaccinate</t>
  </si>
  <si>
    <t>At first I had no idea what was going on and just thought I may have been going through a stage or just getting older, but ever since I got the shot I have symptoms of Guillian Barre syndrome meaning constant twitching of muscles that started in the legs and progressed through to my upper body and even my face and groin area, on top of this I have experienced a permanent state of fatigue, and loss of energy and control of my bowels and urination habbits. Sleeping at night is now no longer the same for me because of the uncomfortable state of my body and twitching of my muscles I can't relax anymore. There were 2 instances of waking up and not being able to remember how to walk I could not move my legs to walk. On top of all of this I get random headaches that I never got up until this last year.  Also it feels like my insides are twitching as well in my chest and stomach and groin area. It comes and goes but happens multiple times everyday ever since. The day after I got the Jannssen vaccine I couldn't sleep and when I laid down my body felt like it was under attack with cold sweats and my heart was racing like never before in my life. I'm not sure what the government is doing but I will NEVER get another vaccine again in my life.</t>
  </si>
  <si>
    <t>Multivitamin, mens one a day</t>
  </si>
  <si>
    <t>Urinary incontinence</t>
  </si>
  <si>
    <t>COVID-19; COVID-19; This is a spontaneous report received from a non-contactable reporter (Consumer or other non HCP). The reporter is the patient.  A 40-year-old female patient received BNT162b2, BNT162b2 omi ba.4-5 (BNT162B2, BNT162B2 OMI BA.4-5), as dose 3 (booster), single (Batch/Lot number: unknown) for COVID-19 immunisation; COVID-19 vaccine (COVID-19 VACCINE), as dose 1, single (Batch/Lot number: unknown) and as dose 2, single (Batch/Lot number: unknown) for COVID-19 immunisation. The patient's relevant medical history was not reported. There were no concomitant medications. The following information was reported: DRUG INEFFECTIVE (medically significant), COVID-19 (medically significant), outcome "unknown" and all described as "COVID-19". The patient underwent the following laboratory tests and procedures: SARS-CoV-2 test: Positive. Therapeutic measures were taken as a result of drug ineffective, COVID-19 with Paxlovid.  No follow-up attempts are possible; information about lot/batch number cannot be obtained. No further information is expected.</t>
  </si>
  <si>
    <t>Test Name: COVID-19 test; Test Result: Positive</t>
  </si>
  <si>
    <t>USPFIZER INC202201394410</t>
  </si>
  <si>
    <t>Drug ineffective</t>
  </si>
  <si>
    <t>Treatment of COVID-19; Treatment of COVID-19; This is a spontaneous report received from contactable reporter(s) (Consumer or other non HCP). The reporter is the patient.  A 66-year-old female patient (not pregnant) received BNT162b2 (BNT162B2), as dose 5 (booster), single (Batch/Lot number: unknown)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"known allergies: Sulfa drugs" (unspecified if ongoing), notes: known allergies: Sulfa drugs. Concomitant medication(s) included: PRAMIPEXOLE (ongoing). The following information was reported: DRUG INEFFECTIVE (medically significant), COVID-19 (medically significant), outcome "recovered" and all described as "Treatment of COVID-19". The patient underwent the following laboratory tests and procedures: SARS-CoV-2 test: Positive; Positive, notes: I tested positive with symptoms after completing Paxlovid; Negative, notes: I tested positive with symptoms after completing Paxlovid and testing negative. Therapeutic measures were taken as a result of drug ineffective, covid-19. The information on the batch/lot number for BNT162b2 has been requested and will be submitted if and when received.</t>
  </si>
  <si>
    <t>Test Name: COVID 19 Test; Test Result: Positive  ; Test Name: COVID 19 Test; Test Result: Positive  ; Comments: I tested positive with symptoms after completing Paxlovid; Test Name: COVID 19 Test; Test Result: Negative  ; Comments: I tested positive with symptoms after completing Paxlovid and testing negative.</t>
  </si>
  <si>
    <t>PRAMIPEXOLE</t>
  </si>
  <si>
    <t>Medical History/Concurrent Conditions: Sulfonamide allergy (known allergies: Sulfa drugs)</t>
  </si>
  <si>
    <t>USPFIZER INC202201394511</t>
  </si>
  <si>
    <t>COVID 19; COVID 19; This is a spontaneous report received from a contactable reporter(s) (Consumer or other non HCP). The reporter is the patient.  A 26-year-old female patient (not pregnant) received BNT162b2, BNT162b2 omi ba.4-5 (BNT162B2, BNT162B2 OMI BA.4-5), on 04Nov2022 at 11:30 as dose 4 (booster), single (Batch/Lot number: unknown) at the age of 26 years, in left arm for covid-19 immunisation; coviD-19 vaccine (COVID-19 VACCINE), as dose 1, single (Batch/Lot number: unknown), as dose 2, single (Batch/Lot number: unknown) and as dose 3 (booster), single (Batch/Lot number: unknown) for covid-19 immunisation. The patient's relevant medical history included: "Acne" (unspecified if ongoing). Concomitant medication(s) included: SPIRONOLACTONE, start date: 11Nov2022, stop date: 03Dec2022; DOXYCYCLINE HYCLATE, start date: 11Nov2022, stop date: 03Dec2022. The following information was reported: DRUG INEFFECTIVE (medically significant), COVID-19 (medically significant) all with onset Dec2022, outcome "unknown" and all described as "COVID 19". The patient underwent the following laboratory tests and procedures: SARS-CoV-2 test: (Dec2022) Positive, notes: Still positive; (21Dec2022) Positive. Therapeutic measures were taken as a result of drug ineffective, covid-19.  Clinical course: The patient was taking any other medications/products within 2 weeks of starting COVID-19 treatment was Spironolactone, Doxycycline Hyclate. The patient was previously receive a COVID-19 Vaccine. Patient known allergies was none reported. Patient received Paxlovid start date: 10Dec2022 and stop date: 15Dec2022 for COVID-19 Treatment. Initial sore throat symptoms cleared up by day 7-10 after initial test (17Dec2022-20Dec2022), but runny nose and congestion (new symptoms) appeared on 21Dec2022 with a positive rapid antigen test. Runny nose and congestion has continued, tapering off until today 26Dec2022 (5th day of re-isolation) where little to no congestion or runny nose is present. However, RAT is still positive and am continuing to isolate.  The information on the batch/lot number for BNT162b2, BNT162b2 omi ba.4-5 has been requested and will be submitted if and when received.; Sender's Comments: The vaccine efficacy varies from one patient to another and can be affected by different factors; however, a contributory role of the suspect vaccine BNT162B2 to its Lack of efficacy cannot be ruled out.</t>
  </si>
  <si>
    <t>Test Date: 202212; Test Name: Rapid antigen test; Test Result: Positive  ; Comments: Still positive; Test Date: 20221221; Test Name: Rapid antigen test; Test Result: Positive</t>
  </si>
  <si>
    <t>SPIRONOLACTONE; DOXYCYCLINE HYCLATE</t>
  </si>
  <si>
    <t>Medical History/Concurrent Conditions: Acne</t>
  </si>
  <si>
    <t>USPFIZER INC202201396173</t>
  </si>
  <si>
    <t>COVID-19; COVID-19; This is a spontaneous report received from a contactable reporter(s) (Consumer or other non HCP). The reporter is the patient.  A 61-year-old female patient (not pregnant) received BNT162b2 (BNT162B2), on 12Feb2021 at 16:00 as dose 1, single (Lot number: 031M20A), in left arm, on 12Mar2021 at 16:00 as dose 2, single (Lot number: 001B21A), in left arm, on 10Sep2021 at 16:00 as dose 3 (booster), single (Lot number: 004P21A), in left arm and on 07Jul2022 at 16:00 as dose 4 (booster), single (Lot number: 056A221A) at the age of 60 years, in left arm for covid-19 immunisation. The patient's relevant medical history included: "Crohn's" (unspecified if ongoing), notes: Other medical history: Crohn's; "Interstitial Cystitis" (unspecified if ongoing), notes: Other medical history: Interstitial Cystitis; "Lichen Sclerosis" (unspecified if ongoing), notes: Other medical history: Lichen Sclerosis; "Branch duct IPMN" (unspecified if ongoing), notes: Other medical history: Branch duct IPMN; "Osteoporosis" (unspecified if ongoing), notes: Other medical history: Osteoporosis; "Wheat allergy" (unspecified if ongoing), notes: known allergies: wheat. The patient's concomitant medications were not reported. The following information was reported: VACCINATION FAILURE (medically significant), COVID-19 (medically significant), outcome "unknown" and all described as "COVID-19". Therapeutic measures were taken as a result of vaccination failure, covid-19.  Clinical course: Patient received other medication in 2 weeks, Anti viral details: product: COVID 19 Treatment Brand: Paxlovid Treatment start date: 15Dec2022,Treatment stop date: 20Dec2022 Indication: Treatment of COVID-19. Other medication in 2 weeks product=Humira, Other medication in 2 weeks brand=Company, Other medication in 2 weeks start date and stop date was reported as 11Dec2022.</t>
  </si>
  <si>
    <t>Medical History/Concurrent Conditions: Crohn's (Other medical history: Crohn's); Cystitis interstitial (Other medical history: Interstitial Cystitis); Food allergy (known allergies: wheat); Intraductal papillary mucinous neoplasm (Other medical history: Branch duct IPMN); Lichen sclerosis atrophicus (Other medical history: Lichen Sclerosis); Osteoporosis (Other medical history: Osteoporosis)</t>
  </si>
  <si>
    <t>USPFIZER INC202201396176</t>
  </si>
  <si>
    <t>056A221A</t>
  </si>
  <si>
    <t>COVID 19 Treatment; COVID 19 Treatment; This is a spontaneous report received from a non-contactable reporter(s) (Consumer or other non HCP). The reporter is the patient.  A 33-year-old female patient (not pregnant) received BNT162b2, BNT162b2 omi ba.4-5 (BNT162B2, BNT162B2 OMI BA.4-5), on 09Sep2022 as dose 4 (booster), single (Lot number: 6h9964) at the age of 32 years for covid-19 immunisation; coviD-19 vaccine (COVID-19 VACCINE), as dose 1, single (Batch/Lot number: unknown), as dose 2, single (Batch/Lot number: unknown) and as dose 3 (booster), single (Batch/Lot number: unknown) for covid-19 immunisation. The patient's relevant medical history was not reported. Concomitant medication(s) included: SINGULAIR. The following information was reported: DRUG INEFFECTIVE (medically significant), COVID-19 (medically significant), outcome "recovering" and all described as "COVID 19 Treatment". Therapeutic measures were taken as a result of drug ineffective, covid-19.  Clinical course: Patient was Adult (18-64 Years). Other medication in 2weeks was reported as yes. Patient received Paxlovid treatment from 14Dec2022 to 18Dec2022 for Covid-19.  No follow-up attempts are possible. No further information is expected.</t>
  </si>
  <si>
    <t>SINGULAIR</t>
  </si>
  <si>
    <t>USPFIZER INC202201396182</t>
  </si>
  <si>
    <t>6h9964</t>
  </si>
  <si>
    <t>COVID 19 Treatment; COVID 19 Treatment; This is a spontaneous report received from contactable reporter(s) (Consumer or other non HCP). The reporter is the patient.  A 70-year-old female patient (not pregnant) received BNT162b2, BNT162b2 omi ba.4-5 (BNT162B2, BNT162B2 OMI BA.4-5), on 12Oct2022 at 17:30 as dose 4 (booster), single (Lot number: gj2524) at the age of 70 years, in left arm for covid-19 immunisation; coviD-19 vaccine (COVID-19 VACCINE), as dose 1, single (Batch/Lot number: unknown), as dose 2, single (Batch/Lot number: unknown) and as dose 3 (booster), single (Batch/Lot number: unknown) for covid-19 immunisation. The patient's relevant medical history included: "Smoldering myeloma" (unspecified if ongoing); "Osteoporosis" (unspecified if ongoing). Concomitant medication(s) included: TAMIFLU, start date: 09Dec2022, stop date: 13Dec2022. The following information was reported: DRUG INEFFECTIVE (medically significant), COVID-19 (medically significant), outcome "unknown" and all described as "COVID 19 Treatment". The patient underwent the following laboratory tests and procedures: SARS-CoV-2 test: (unspecified date) Positive, notes: Treatment of COVID-19; (13Dec2022) Positive, notes: Tested positive for Covid on 13Dec2022. Therapeutic measures were taken as a result of drug ineffective, covid-19 included PAXLOVID from 13Dec2022 to 17Dec2022.</t>
  </si>
  <si>
    <t>Test Name: COVID-19 test; Test Result: Positive  ; Comments: Treatment of COVID-19; Test Date: 20221213; Test Name: COVID-19 test; Test Result: Positive  ; Comments: Tested positive for Covid on 13Dec2022</t>
  </si>
  <si>
    <t>Medical History/Concurrent Conditions: Osteoporosis; Smoldering myeloma</t>
  </si>
  <si>
    <t>USPFIZER INC202201396207</t>
  </si>
  <si>
    <t>gj2524</t>
  </si>
  <si>
    <t>COVID 19 Treatment; COVID 19 Treatment; This is a spontaneous report received from a contactable reporter(s) (Consumer or other non HCP). The reporter is the patient.  A 64-year-old female patient (not pregnant) received BNT162b2, BNT162b2 omi ba.4-5 (BNT162B2, BNT162B2 OMI BA.4-5), on 07Sep2022 at 15:45 as dose 5 (booster), single (Lot number: GH9694) at the age of 64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"Fibromyalgia" (unspecified if ongoing); "Known allergies: Penicillin" (unspecified if ongoing), notes: Known allergies: Penicillin; "Hormone replacement" (unspecified if ongoing), notes: Other medication in 2weeks product = Hormone replacement. Concomitant medication(s) included: STRESS B COMPLEX [AMINOBENZOIC ACID;ASCORBIC ACID;BIOTIN;CALCIUM PANTOTHENATE;CHOLINE BITARTRATE;CYANOCOBALAMIN;FOLIC ACID;INOSITOL;NICOTINIC ACID;PYRIDOXINE HYDROCHLORIDE;RIBOFLAVIN;ROSA CANINA;THIAMINE MONONITRATE] taken for hormone replacement therapy, start date: 04Jan2021. Past drug history included: Cefzil, reaction(s): "Known allergies: Cefzil", notes: Known allergies: Cefzil. The following information was reported: DRUG INEFFECTIVE (medically significant), COVID-19 (medically significant), outcome "unknown" and all described as "COVID 19 Treatment". The patient underwent the following laboratory tests and procedures: SARS-CoV-2 test: Positive, notes: COVID 19 Treatment. Therapeutic measures were taken as a result of drug ineffective, covid-19.  Clinical course: Patient was Adult (18-64 Years). Other medication in 2weeks was reported as yes. Patient received Paxlovid treatment from 15Dec2022 to 20Dec2022 for Covid-19.</t>
  </si>
  <si>
    <t>Test Name: COVID-19 test; Test Result: Positive  ; Comments: COVID 19 Treatment</t>
  </si>
  <si>
    <t>STRESS B COMPLEX [AMINOBENZOIC ACID;ASCORBIC ACID;BIOTIN;CALCIUM PANTOTHENATE;CHOLINE BITARTRATE;CYA</t>
  </si>
  <si>
    <t>Medical History/Concurrent Conditions: Fibromyalgia; Hormone replacement therapy (Other medication in 2weeks product = Hormone replacement); Penicillin allergy (Known allergies: Penicillin)</t>
  </si>
  <si>
    <t>USPFIZER INC202201396228</t>
  </si>
  <si>
    <t>COVID-19; COVID-19; This is a spontaneous report received from contactable reporter(s) (Consumer or other non HCP). The reporter is the patient.  A 74-year-old female patient received BNT162b2, BNT162b2 omi ba.4-5 (BNT162B2, BNT162B2 OMI BA.4-5), on 13Sep2022 at 13:00 as dose 5 (booster), single (Lot number: GJ5342) at the age of 73 years, in left arm for covid-19 immunisation; BNT162b2 (BNT162B2), on 25Feb2021 at 14:00 as dose 1, single (Lot number: EL8982), in left arm, on 18Mar2021 at 14:00 as dose 2, single (Lot number: EP7534), in left arm, on 29Sep2021 at 10:00 as dose 3 (booster), single (Lot number: FF2588), in left arm and on 06Apr2022 at 11:00 as dose 4 (booster), single (Lot number: FJ4991), in left arm for covid-19 immunisation. The patient had no relevant medical history. There were no concomitant medications. The following information was reported: VACCINATION FAILURE (medically significant), COVID-19 (medically significant), outcome "recovering" and all described as "COVID-19". The patient underwent the following laboratory tests and procedures: SARS-CoV-2 test: (unspecified date) Positive, notes: Reoccurrence of Covid symptoms with positive test 4 days after all symptoms had disappeared and had a negative COVID TEST; (unspecified date) Negative, notes: Reoccurrence of Covid symptoms with positive test 4 days after all symptoms had disappeared and had a negative COVID TEST; (21Dec2022) Positive, notes: Reoccurrence of Covid symptoms with positive test 4 days after all symptoms had disappeared and had a negative COVID TEST. Therapeutic measures were taken as a result of vaccination failure, covid-19.  Clinical information: Reoccurrence of Covid symptoms with positive test 4 days after all symptoms had disappeared and had a negative COVID TEST. Known allergies: No. Other medical history: None. Other medication in 2weeks: No</t>
  </si>
  <si>
    <t>Test Name: Covid-19 test; Test Result: Positive  ; Comments: Reoccurrence of Covid symptoms with positive test 4 days after all symptoms had disappeared and had a negative COVID TEST; Test Name: Covid-19 test; Test Result: Negative  ; Comments: Reoccurrence of Covid symptoms with positive test 4 days after all symptoms had disappeared and had a negative COVID TEST; Test Date: 20221221; Test Name: Covid-19 test; Test Result: Positive  ; Comments: Reoccurrence of Covid symptoms with positive test 4 days after all symptoms had disappeared and had a negative COVID TEST</t>
  </si>
  <si>
    <t>Comments: List of non-encoded Patient Relevant History: Patient Other Relevant History 1: none, Comment: Known allergies: No.  Other medical history: None</t>
  </si>
  <si>
    <t>USPFIZER INC202201396232</t>
  </si>
  <si>
    <t>COVID 19 Treatment; COVID 19 Treatment; vaccine_brand_other=moderna/vaccine_dose_number=4; This is a spontaneous report received from a contactable reporter(s) (Consumer or other non HCP). The reporter is the patient.  A 53-year-old female patient (not pregnant) received BNT162b2, BNT162b2 omi ba.4-5 (BNT162B2, BNT162B2 OMI BA.4-5), on 15Sep2022 at 17:00 as dose 5 (booster), single (Lot number: GH9694) at the age of 53 years, in right arm for covid-19 immunisation; elasomeran (MODERNA COVID-19 VACCINE), on 30Jun2022 at 12:00 as dose 4 (booster), single (Lot number: 037A22B), in left arm for covid-19 immunisation; coviD-19 vaccine (COVID-19 VACCINE), as dose 1, single (Batch/Lot number: unknown), as dose 2, single (Batch/Lot number: unknown) and as dose 3 (booster), single (Batch/Lot number: unknown) for covid-19 immunisation. The patient's relevant medical history and concomitant medications were not reported. The following information was reported: INTERCHANGE OF VACCINE PRODUCTS (medically significant) with onset 15Sep2022 at 17:00, outcome "unknown", described as "vaccine_brand_other=moderna/vaccine_dose_number=4"; DRUG INEFFECTIVE (medically significant), COVID-19 (medically significant) all with onset Dec2022, outcome "unknown" and all described as "COVID 19 Treatment". Therapeutic measures were taken as a result of drug ineffective, covid-19.  Clinical course: The patient received Anti-viral drug Paxlovid from 07Dec2022 to 12Dec2022 for the treatment of COVID-19. The other medication received by patient in 2 weeks was unknown.</t>
  </si>
  <si>
    <t>USPFIZER INC202201396272</t>
  </si>
  <si>
    <t>COVID-19 Treatment; COVID-19 Treatment; Pfizer 4 th dose: 07Oct2022/Moderna 3 rd dose: 16Aug2021; This is a spontaneous report received from contactable reporter(s) (Consumer or other non HCP). The reporter is the patient.  A 56-year-old male patient received BNT162b2, BNT162b2 omi ba.4-5 (BNT162B2, BNT162B2 OMI BA.4-5), on 07Oct2022 at 12:00 as dose 4 (booster), single (Lot number: GJ6665) at the age of 56 years, in left arm for covid-19 immunisation; elasomeran (COVID-19 VACCINE MODERNA), on 16Aug2021 at 12:00 as dose 3 (booster), single (Lot number: 037A21B), in left arm for covid-19 immunisation; coviD-19 vaccine (COVID-19 VACCINE), as dose 1, single (Batch/Lot number: unknown) and as dose 2, single (Batch/Lot number: unknown) for covid-19 immunisation. The patient's relevant medical history included: "High blood pressure" (unspecified if ongoing), notes: Other medical history: High blood pressure and Known allergies were None .Concomitant medication(s) included: LISINOPRIL, start date: 01Jun2014.The following information was reported: INTERCHANGE OF VACCINE PRODUCTS (medically significant) with onset 07Oct2022, outcome "unknown", described as "Pfizer 4 th dose: 07Oct2022/Moderna 3 rd dose: 16Aug2021"; DRUG INEFFECTIVE (medically significant), COVID-19 (medically significant), outcome "unknown" and all described as "COVID-19 Treatment". The patient underwent the following laboratory tests and procedures: SARS-CoV-2 test: Positive, notes: COVID 19 Treatment. Therapeutic measures were taken as a result of drug ineffective, covid-19.</t>
  </si>
  <si>
    <t>Test Name: Covid test; Test Result: Positive  ; Comments: COVID 19 Treatment</t>
  </si>
  <si>
    <t>LISINOPRIL</t>
  </si>
  <si>
    <t>Medical History/Concurrent Conditions: Blood pressure high (Other medical history: High blood pressure)</t>
  </si>
  <si>
    <t>USPFIZER INC202201396282</t>
  </si>
  <si>
    <t>COVID-19; COVID-19; Pfizer / BioNTech/ moderna; This is a spontaneous report received from contactable reporter(s) (Consumer or other non HCP) from product quality group. The reporter is the patient.  A 34-year-old male patient received BNT162b2, BNT162b2 omi ba.4-5 (BNT162B2, BNT162B2 OMI BA.4-5), on 28Sep2022 at 19:30 as dose 4 (booster), single (Lot number: GM9703) at the age of 34 years, in right arm for covid-19 immunisation; BNT162b2 (BNT162B2), on 26Mar2021 at 16:30 as dose 1, single (Lot number: ER8735), in right arm and on 20Apr2021 at 16:30 as dose 2, single (Lot number: EW0161), in right arm for covid-19 immunisation; elasomeran (MODERNA COVID-19 VACCINE), on 17Dec2021 at 14:00 as dose 3 (booster), single (Lot number: O12H21B), in right arm for covid-19 immunisation. The patient's relevant medical history included: "Asthma" (unspecified if ongoing); "Known allergies: apple family" (unspecified if ongoing); "ADHD" (unspecified if ongoing). Concomitant medication(s) included: ADDERALL; LEXAPRO; MELATONIN; ALEVE; D3; VICKS NYQUIL taken for covid-19 immunisation; FISH OIL. The following information was reported: INTERCHANGE OF VACCINE PRODUCTS (medically significant) with onset 17Dec2021 at 14:00, outcome "unknown", described as "Pfizer / BioNTech/ moderna"; DRUG INEFFECTIVE (medically significant), COVID-19 (medically significant), outcome "unknown" and all described as "COVID-19". The patient underwent the following laboratory tests and procedures: SARS-CoV-2 test: Positive, notes: Treatment of COVID-19. Therapeutic measures were taken as a result of drug ineffective, covid-19.  Clinical course: The patient treated with Paxlovid (Anti-viral) for COVID-19 treatment from 13Dec2022 to 17Dec2022. Other medication in 2 weeks received Men's multi-vitamin.</t>
  </si>
  <si>
    <t>Test Name: COVID-19; Test Result: Positive  ; Comments: Treatment of COVID-19</t>
  </si>
  <si>
    <t>ADDERALL; LEXAPRO; MELATONIN; ALEVE; D3; VICKS NYQUIL; FISH OIL</t>
  </si>
  <si>
    <t>Medical History/Concurrent Conditions: ADHD; Asthma; Fruit allergy</t>
  </si>
  <si>
    <t>USPFIZER INC202201396285</t>
  </si>
  <si>
    <t>GM9703</t>
  </si>
  <si>
    <t>Treatment of COVID-19; Treatment of COVID-19; vaccine_brand_other=moderna/vaccine_dose_number=4; This is a spontaneous report received from contactable reporter(s) (Physician) from product quality group. The reporter is the patient.  A 62-year-old female patient (not pregnant) received BNT162b2, BNT162b2 omi ba.4-5 (BNT162B2, BNT162B2 OMI BA.4-5), on 14Sep2022 at 12:00 as dose 5 (booster), single (Lot number: gj5342), in left arm for covid-19 immunisation; BNT162b2 (BNT162B2), on 09Jan2021 at 12:00 as dose 1, single (Lot number: EL1283), in left arm, on 30Jan2021 at 12:00 as dose 2, single (Lot number: en5318), in left arm and on 27Oct2021 at 12:00 as dose 3 (booster), single (Lot number: ew0191), in left arm for covid-19 immunisation; elasomeran (MODERNA COVID-19 VACCINE), on 23Apr2022 at 11:00 as dose 4 (booster), single (Lot number: 002m21a), in left arm for covid-19 immunisation. The patient's relevant medical history included: "Obesity" (unspecified if ongoing); "Asthma" (unspecified if ongoing). The patient's concomitant medications were not reported.  The following information was reported: INTERCHANGE OF VACCINE PRODUCTS (medically significant) with onset 23Apr2022 at 11:00, outcome "unknown", described as "vaccine_brand_other=moderna/vaccine_dose_number=4"; VACCINATION FAILURE (medically significant) with onset Dec2022, outcome "unknown", COVID-19 (medically significant), outcome "not recovered" and all described as "Treatment of COVID-19". The patient underwent the following laboratory tests and procedures: SARS-CoV-2 test: (unspecified date) Negative, notes: Negative tests on day 7 and 9; (2022) Positive; (2022) Negative, notes: Negative tests on day 7 and 9. Therapeutic measures were taken as a result of covid-19, vaccination failure.  Clinical course: Rebound COVID symptoms on day 10 with positive test after w negative tests on day 7 and 9.; Sender's Comments: Based on known drug safety profile, there is reasonable possibility of causal association between the events vaccination failure, covid-19 and interchange of vaccine products and BNT162B2.</t>
  </si>
  <si>
    <t>Test Name: COVID test; Test Result: Negative  ; Comments: Negative tests on day 7 and 9; Test Date: 2022; Test Name: COVID test; Test Result: Positive  ; Test Date: 2022; Test Name: COVID test; Test Result: Negative  ; Comments: Negative tests on day 7 and 9</t>
  </si>
  <si>
    <t>Medical History/Concurrent Conditions: Asthma; Obesity</t>
  </si>
  <si>
    <t>USPFIZER INC202201396292</t>
  </si>
  <si>
    <t>gj5342</t>
  </si>
  <si>
    <t>Treatment of COVID-19; Treatment of COVID-19; This is a spontaneous report received from a contactable reporter(s) (Consumer or other non HCP). The reporter is the patient.  A 72-year-old male patient received BNT162b2, BNT162b2 omi ba.4-5 (BNT162B2, BNT162B2 OMI BA.4-5), on 27Sep2022 at 16:00 as dose 5 (booster), single (Batch/Lot number: unknown) at the age of 72 years, in left arm for covid-19 immunisation; BNT162b2 (BNT162B2), on 04Jan2021 at 17:15 as dose 1, single (Batch/Lot number: unknown), in left arm, on 25Jan2021 at 15:45 as dose 2, single (Batch/Lot number: unknown), in left arm, on 27Aug2021 at 03:15 as dose 3 (booster), single (Batch/Lot number: unknown), in left arm and on 09Feb2022 at 14:30 as dose 4 (booster), single (Batch/Lot number: unknown), in left arm for covid-19 immunisation. The patient had no relevant medical history. There were no concomitant medications.  The following information was reported: VACCINATION FAILURE (medically significant), COVID-19 (medically significant), outcome "unknown" and all described as "Treatment of COVID-19". The patient underwent the following laboratory tests and procedures: SARS-CoV-2 test: Positive, notes: Treatment of COVID-19. Therapeutic measures were taken as a result of vaccination failure, covid-19.  No follow-up attempts are possible; information about lot/batch number cannot be obtained. No further information is expected.</t>
  </si>
  <si>
    <t>Test Name: COVID-19 test; Test Result: Positive  ; Comments: Treatment of COVID-19</t>
  </si>
  <si>
    <t>Comments: List of non-encoded Patient Relevant History: Patient Other Relevant History 1: None, Comment: Other medical history: None</t>
  </si>
  <si>
    <t>USPFIZER INC202201396293</t>
  </si>
  <si>
    <t>COVID-19; COVID-19; This is a spontaneous report received from a non-contactable reporter(s) (Consumer or other non HCP) from product quality group. The reporter is the patient.  A 60-year-old male patient received BNT162b2, BNT162b2 omi ba.4-5 (BNT162B2, BNT162B2 OMI BA.4-5), on 16Sep2022 as dose 5 (booster), single (Lot number: GJ2524) at the age of 60 years, in right arm for covid-19 immunisation; BNT162b2 (BNT162B2), on 24Feb2021 at 12:30 as dose 1, single (Lot number: EN6198), in right arm, on 17Mar2021 at 11:15 as dose 2, single (Lot number: EN6206), in right arm, on 04Oct2021 as dose 3 (booster), single (Lot number: EW0217), in right arm and on 20May2022 as dose 4 (booster), single (Lot number: FJ4991), in right arm for covid-19 immunisation. The patient's relevant medical history was not reported. Concomitant medication(s) included: IRBESARTAN.  The following information was reported: VACCINATION FAILURE (medically significant), COVID-19 (medically significant), outcome "unknown" and all described as "COVID-19". Therapeutic measures were taken as a result of vaccination failure, covid-19.  No follow-up attempts are possible. No further information is expected.</t>
  </si>
  <si>
    <t>IRBESARTAN</t>
  </si>
  <si>
    <t>USPFIZER INC202201396332</t>
  </si>
  <si>
    <t>COVID 19 Treatment; COVID 19 Treatment; This is a spontaneous report received from a non-contactable reporter(s) (Consumer or other non HCP). The reporter is the patient.  A 61-year-old male patient received BNT162b2, BNT162b2 omi ba.4-5 (BNT162B2, BNT162B2 OMI BA.4-5), on 20Oct2022 as dose 5 (booster), single (Lot number: GH9703) at the age of 61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"Coronary Artery Disease" (unspecified if ongoing); "Hypertension" (unspecified if ongoing); "Hyperlipidemia" (unspecified if ongoing); "Overweight" (unspecified if ongoing). The patient's concomitant medications were not reported.  The following information was reported: DRUG INEFFECTIVE (medically significant), COVID-19 (medically significant) all with onset Dec2022, outcome "unknown" and all described as "COVID 19 Treatment". Therapeutic measures were taken as a result of drug ineffective, covid-19.  No follow-up attempts are possible. No further information is expected.</t>
  </si>
  <si>
    <t>Medical History/Concurrent Conditions: Coronary artery disease; Hyperlipidemia; Hypertension; Overweight</t>
  </si>
  <si>
    <t>USPFIZER INC202201396343</t>
  </si>
  <si>
    <t>COVID 19 Treatment; COVID 19 Treatment; This is a spontaneous report received from a contactable reporter(s) (Consumer or other non HCP). The reporter is the patient.  A 49-year-old female patient (not pregnant) received BNT162b2, BNT162b2 omi ba.4-5 (BNT162B2, BNT162B2 OMI BA.4-5), on 07Nov2022 as dose 4 (booster), single (Batch/Lot number: unknown) at the age of 49 years, in left arm for covid-19 immunisation; coviD-19 vaccine (COVID-19 VACCINE), as dose 1, single (Batch/Lot number: unknown), as dose 2, single (Batch/Lot number: unknown) and as dose 3 (booster), single (Batch/Lot number: unknown) for covid-19 immunisation. The patient's relevant medical history and concomitant medications were not reported. The following information was reported: DRUG INEFFECTIVE (medically significant), COVID-19 (medically significant) all with onset Dec2022, outcome "unknown" and all described as "COVID 19 Treatment". The patient underwent the following laboratory tests and procedures: SARS-CoV-2 test: (2022) Negative, notes: Bounce back of positive COVID after 2 days of negative test; (Dec2022) Positive, notes: Bounce back of positive COVID after 2 days of negative test. Therapeutic measures were taken as a result of drug ineffective, covid-19.  Clinical course: Bounce back of positive COVID after 2 days of negative test.  The information on the batch/lot number for BNT162b2, BNT162b2 omi ba.4-5 has been requested and will be submitted if and when received.</t>
  </si>
  <si>
    <t>Test Date: 2022; Test Name: COVID; Test Result: Negative  ; Comments: Bounce back of positive COVID after 2 days of negative test; Test Date: 202212; Test Name: COVID; Test Result: Positive  ; Comments: Bounce back of positive COVID after 2 days of negative test</t>
  </si>
  <si>
    <t>USPFIZER INC202201396353</t>
  </si>
  <si>
    <t>Vaccination failure; COVID-19; Vaccine brand other: Moderna/vaccine brand: Pfizer / BioNTech; This is a spontaneous report received from contactable reporter(s) (Consumer or other non HCP) from product quality group. The reporter is the patient.  A 56-year-old male patient received BNT162b2 (BNT162B2), on 26Mar2021 as dose 1, single (Lot number: Ee8727), on 16Apr2021 as dose 2, single (Lot number: Er8735) and on 06Nov2021 as dose 3 (booster), single (Lot number: Fh8027) at the age of 55 years, in left arm for covid-19 immunisation; elasomeran (MODERNA COVID-19 VACCINE), on 02May2022 as dose 4 (booster), single (Lot number: 057m21a), in left arm for covid-19 immunisation. The patient's relevant medical history included: "Hyper cholesterol" (unspecified if ongoing), notes: other medical history: Hyper cholesterol; "known allergies: Latex" (unspecified if ongoing), notes: known allergies: Latex. Concomitant medication(s) included: SIMVASTATIN. Past drug history included: Aspirin, reaction(s): "known allergies: aspirin", notes: known allergies: aspirin. The following information was reported: INTERCHANGE OF VACCINE PRODUCTS (medically significant) with onset 02May2022, outcome "unknown", described as "Vaccine brand other: Moderna/vaccine brand: Pfizer / BioNTech"; VACCINATION FAILURE (medically significant), outcome "not recovered"; COVID-19 (medically significant), outcome "not recovered". The patient underwent the following laboratory tests and procedures: SARS-CoV-2 test: (unspecified date) Positive, notes: Treatment of COVID-19; (19Dec2022) Positive. Therapeutic measures were taken as a result of vaccination failure, covid-19.  Clinical course: Patient was Adult (18-64 Years). Other medication in 2weeks was reported as yes. Patient received Paxlovid treatment from 07Dec2022 to 12Dec2022 for Covid-19. Cold- like symptoms and positive lateral flow test on 19Dec2022.</t>
  </si>
  <si>
    <t>Test Name: Covid-19 test; Test Result: Positive  ; Comments: Treatment of COVID-19; Test Date: 20221219; Test Name: lateral flowtest; Test Result: Positive</t>
  </si>
  <si>
    <t>SIMVASTATIN</t>
  </si>
  <si>
    <t>Medical History/Concurrent Conditions: High cholesterol (other medical history: Hyper cholesterol); Latex allergy (known allergies: Latex)</t>
  </si>
  <si>
    <t>USPFIZER INC202201396358</t>
  </si>
  <si>
    <t>Fh8027</t>
  </si>
  <si>
    <t>vaccine_brand=Pfizer / BioNTech, vaccine_brand_other=Moderna; Treatment of COVID-19; Treatment of COVID-19; This is a spontaneous report received from a contactable reporter(s) (Consumer or other non HCP) from product quality group. The reporter is the patient.  A 76-year-old male patient received BNT162b2, BNT162b2 omi ba.4-5 (BNT162B2, BNT162B2 OMI BA.4-5), on 20Sep2022 at 10:00 as dose 5 (booster), single (Lot number: GJ2524) at the age of 76 years, in left arm for covid-19 immunisation; elasomeran (MODERNA COVID-19 VACCINE), on 15Jan2021 at 10:00 as dose 1, single (Batch/Lot number: unknown), in left arm, on 17Feb2021 at 10:00 as dose 2, single (Lot number: 006m20a), in left arm, on 26Oct2021 at 10:00 as dose 3 (booster), single (Lot number: 012f21a), in left arm and on 28Apr2022 at 10:00 as dose 4 (booster), single (Lot number: 048l21a), in left arm for covid-19 immunisation. The patient's relevant medical history included: "hypertension, cholesterol" (unspecified if ongoing); "hypertension, cholesterol" (unspecified if ongoing). The patient's concomitant medications were not reported.  The following information was reported: DRUG INEFFECTIVE (medically significant), COVID-19 (medically significant) all with onset 2022, outcome "unknown" and all described as "Treatment of COVID-19"; INTERCHANGE OF VACCINE PRODUCTS (medically significant) with onset 20Sep2022, outcome "unknown", described as "vaccine_brand=Pfizer / BioNTech, vaccine_brand_other=Moderna". Therapeutic measures were taken as a result of drug ineffective, covid-19.  Clinical course: Patient received COVID-19 Vaccine previously and was taking any other medications/products within 2 weeks of starting COVID-19 treatment.  No follow-up attempts are possible. No further information is expected.</t>
  </si>
  <si>
    <t>Medical History/Concurrent Conditions: Blood cholesterol abnormal; Hypertension</t>
  </si>
  <si>
    <t>USPFIZER INC202201396363</t>
  </si>
  <si>
    <t>MS</t>
  </si>
  <si>
    <t>liver failure; blood clots in her legs , heart and lungs; blood clots in her legs , heart and lungs; blood clots in her legs , heart and lungs; kidney infection; Nerve pain; unable to walk unassisted within two weeks of second vaccine; horrible shingles; Urinary tract; sick; bedridden; dose 1 on 21Jan2022 / dose 2 on 18Mar2022; This is a spontaneous report received from a contactable reporter(s) (Consumer or other non HCP).  A 69-year-old female patient (not pregnant) received BNT162b2 (BNT162B2), on 18Mar2022 at 14:00 as dose 2, single (Batch/Lot number: unknown) at the age of 69 years, in right arm for covid-19 immunization. The patient's relevant medical history was not reported. There were no concomitant medications. Vaccination history included: BNT162b2 (Dose Number: 1, Batch/Lot No: Unknown , Location of injection: Arm Left, Vaccine Administration Time: 04:00 PM), administration date: 21Jan2022, when the patient was 68-year-old, for COVID-19 immunization.  The following information was reported: INAPPROPRIATE SCHEDULE OF PRODUCT ADMINISTRATION (non-serious) with onset 18Mar2022 at 14:00, outcome "unknown", described as "dose 1 on 21Jan2022 / dose 2 on 18Mar2022"; NEURALGIA (hospitalization, disability, life threatening) with onset 02Apr2022 at 01:00, outcome "unknown", described as "Nerve pain"; URINARY TRACT DISORDER (hospitalization, disability, life threatening) with onset 02Apr2022 at 01:00, outcome "unknown", described as "Urinary tract"; BEDRIDDEN (hospitalization, disability, life threatening) with onset 02Apr2022 at 01:00, outcome "unknown"; THROMBOSIS (death, hospitalization, disability, medically significant, life threatening), CORONARY ARTERY THROMBOSIS (death, hospitalization, disability, medically significant, life threatening), PULMONARY THROMBOSIS (death, hospitalization, disability, medically significant, life threatening) all with onset 02Apr2022 at 01:00, outcome "fatal" and all described as "blood clots in her legs , heart and lungs"; HERPES ZOSTER (hospitalization, disability, life threatening) with onset 02Apr2022 at 01:00, outcome "unknown", described as "horrible shingles"; KIDNEY INFECTION (hospitalization, disability, medically significant, life threatening) with onset 02Apr2022 at 01:00, outcome "unknown"; HEPATIC FAILURE (death, hospitalization, disability, medically significant, life threatening) with onset 02Apr2022 at 01:00, outcome "fatal", described as "liver failure"; ILLNESS (hospitalization, disability, life threatening) with onset 02Apr2022 at 01:00, outcome "unknown", described as "sick"; GAIT INABILITY (hospitalization, disability, life threatening) with onset 02Apr2022 at 01:00, outcome "unknown", described as "unable to walk unassisted within two weeks of second vaccine". The patient was hospitalized for hepatic failure, thrombosis, coronary artery thrombosis, pulmonary thrombosis, kidney infection, neuralgia, gait inability, herpes zoster, urinary tract disorder, illness, bedridden (hospitalization duration: 13 day(s)). The events "liver failure", "blood clots in her legs , heart and lungs", "kidney infection", "nerve pain", "unable to walk unassisted within two weeks of second vaccine", "horrible shingles", "urinary tract", "sick" and "bedridden" required physician office visit and emergency room visit. The patient date of death was 08Jun2022. Reported cause of death: "liver failure", "blood clots in her legs, heart and lungs". No autopsy was performed. Clinical course: Nerve pain, unable to walk unassisted within two weeks of second vaccine and then got horrible shingles and. Urinary tract: kidney infection that made her so sick she was hospitalized and then became bedridden and the sudden liver failure with blood clots in her legs, heart and lungs This vaccine KILLED my mother She was not sick until she took the shot. No Covid prior vaccination and Covid not tested post vaccination. No other vaccine in four weeks and no other medications in two weeks.  The information on the batch/lot number for BNT162b2 has been requested and will be submitted if and when received.; Reported Cause(s) of Death: liver failure; blood clots in her legs , heart and lungs; blood clots in her legs , heart and lungs; blood clots in her legs , heart and lungs</t>
  </si>
  <si>
    <t>06/08/2022</t>
  </si>
  <si>
    <t>USPFIZER INC202201396371</t>
  </si>
  <si>
    <t>Bedridden</t>
  </si>
  <si>
    <t>Coronary artery thrombosis</t>
  </si>
  <si>
    <t>Hepatic failure</t>
  </si>
  <si>
    <t>Kidney infection</t>
  </si>
  <si>
    <t>Urinary tract disorder</t>
  </si>
  <si>
    <t>COVID-19 treatment; COVID-19 treatment; This is a spontaneous report received from contactable reporter(s) (Consumer or other non HCP).  A 73-year-old female patient (not pregnant) received BNT162b2, BNT162b2 omi ba.4-5 (BNT162B2, BNT162B2 OMI BA.4-5), on 28Sep2022 as dose 5 (booster), single (Batch/Lot number: unknown) at the age of 72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"Hypothyroid" (unspecified if ongoing); "Fibromuscular dysplasia" (unspecified if ongoing). Concomitant medication(s) included: ARMOUR THYROID taken for thyroid disorder, start date: Jun1990. The following information was reported: DRUG INEFFECTIVE (medically significant), COVID-19 (medically significant) all with onset 13Dec2022, outcome "unknown" and all described as "COVID-19 treatment". The patient underwent the following laboratory tests and procedures: SARS-CoV-2 test: (13Dec2022) Positive; (18Dec2022) negative; (24Dec2022) Positive. Therapeutic measures were taken as a result of drug ineffective, covid-19.  Clinical course: The patient took Paxlovid from 13Dec2022 to 18Dec2022 for the treatment of COVID-19. The patient had COVID rebound. The patient tested positive for COVID on 13Dec2022 and started Paxlovid on 13Dec2022. Tested negative after treatment on 18Dec2022. Symptoms restarted on 23Dec2022. Tested positive on 24Dec2022. Reported rebound to my MD on 26Dec2022. The patient had no known allergies.    The information on the batch/lot number for BNT162b2, BNT162b2 omi ba.4-5 has been requested and will be submitted if and when received.</t>
  </si>
  <si>
    <t>Test Date: 20221213; Test Name: COVID test; Test Result: Positive  ; Test Date: 20221218; Test Name: COVID test; Test Result: Negative  ; Test Date: 20221224; Test Name: COVID test; Test Result: Positive</t>
  </si>
  <si>
    <t>ARMOUR THYROID</t>
  </si>
  <si>
    <t>Medical History/Concurrent Conditions: Fibromuscular dysplasia; Hypothyroidism</t>
  </si>
  <si>
    <t>USPFIZER INC202201396451</t>
  </si>
  <si>
    <t>interchange of vaccine products; COVID-19; COVID-19; This is a spontaneous report received from a contactable reporter(s) (Other HCP). The reporter is the patient.  A 67-year-old male patient received BNT162b2, BNT162b2 omi ba.4-5 (BNT162B2, BNT162B2 OMI BA.4-5), on 24Sep2022 as dose 5 (booster), single (Batch/Lot number: unknown) at the age of 66 years, in left arm for covid-19 immunisation; BNT162b2 (BNT162B2), on 20Apr2022 as dose 4 (booster), single (Batch/Lot number: unknown), in left arm for covid-19 immunisation; elasomeran (MODERNA COVID-19 VACCINE), on 10Jan2021 as dose 1, single (Batch/Lot number: unknown), in left arm, on 05Feb2021 as dose 2, single (Batch/Lot number: unknown), in left arm and on 05Oct2021 as dose 3 (booster), single (Batch/Lot number: unknown), in left arm for covid-19 immunisation. The patient's relevant medical history included: "Known allergies: Sulfa antibiotics" (unspecified if ongoing). The patient's concomitant medications were not reported.  The following information was reported: DRUG INEFFECTIVE (medically significant), COVID-19 (medically significant), outcome "not recovered" and all described as "COVID-19"; INTERCHANGE OF VACCINE PRODUCTS (medically significant), outcome "unknown". Therapeutic measures were taken as a result of drug ineffective, covid-19. Patient received COVID 19 Treatment, Paxlovid from 15Dec2022 to 19Dec2022.  The information on the batch/lot number for BNT162b2, BNT162b2 omi ba.4-5, BNT162b2 has been requested and will be submitted if and when received.; Sender's Comments: Drug ineffective depends on many factors including pharmacokinetics, the pandemic and patient general health condition. However on conservative basis, the possible causality cannot be excluded.</t>
  </si>
  <si>
    <t>Medical History/Concurrent Conditions: Sulfonamide allergy</t>
  </si>
  <si>
    <t>USPFIZER INC202201396458</t>
  </si>
  <si>
    <t>COVID 19 Treatment; COVID 19 Treatment; This is a spontaneous report received from a non-contactable reporter(s) (Consumer or other non HCP). The reporter is the patient.  A 40-year-old female patient (pregnant) received BNT162b2, BNT162b2 omi ba.4-5 (BNT162B2, BNT162B2 OMI BA.4-5), as dose 4 (booster), single (Batch/Lot number: unknown) for covid-19 immunisation; coviD-19 vaccine (COVID-19 VACCINE), as dose 1, single (Batch/Lot number: unknown), as dose 2, single (Batch/Lot number: unknown) and as dose 3 (booster), single (Batch/Lot number: unknown) for covid-19 immunisation. The patient's relevant medical history and concomitant medications were not reported. The following information was reported: DRUG INEFFECTIVE (medically significant), COVID-19 (medically significant), outcome "unknown" and all described as "COVID 19 Treatment". Therapeutic measures were taken as a result of drug ineffective, covid-19.  Clinical course: Rebound COVID 7 days after treatment of Paxlovid.  No follow-up attempts are possible; information about lot/batch number cannot be obtained. No further information is expected.</t>
  </si>
  <si>
    <t>USPFIZER INC202201396470</t>
  </si>
  <si>
    <t>COVID 19 Treatment; COVID 19 Treatment; dose number: 4/Moderna; This is a spontaneous report received from a contactable reporter(s) (Consumer or other non HCP) from product quality group. The reporter is the patient.  A 44-year-old female patient (not pregnant) received BNT162b2, BNT162b2 omi ba.4-5 (BNT162B2, BNT162B2 OMI BA.4-5), on 22Oct2022 as dose 5 (booster), single (Lot number: GJ3277) at the age of 44 years for covid-19 immunisation; BNT162b2 (BNT162B2), on 25Feb2021 as dose 1, single (Lot number: EN6198), on 18Mar2021 as dose 2, single (Lot number: EN6207) and on 26Sep2021 as dose 3, (booster) single (Lot number: FD8448) for covid-19 immunisation; elasomeran (MODERNA COVID-19 VACCINE), on 31May2022 as dose 4 (booster), single (Lot number: 005M21A) for covid-19 immunisation. The patient's relevant medical history included: "One Lung" (unspecified if ongoing); "Asthma" (unspecified if ongoing); "Pulmonic Stenosis" (unspecified if ongoing); "Hiatal Hernia" (unspecified if ongoing); "GERD" (unspecified if ongoing); "Deafness" (unspecified if ongoing); "Depression" (unspecified if ongoing); "Anxiety" (unspecified if ongoing). Concomitant medication(s) included: WELLBUTRIN; TRINTELLIX; RITALIN [METHYLPHENIDATE]; XANAX; STRATTERA; ESOMEPRAZOLE. The following information was reported: INTERCHANGE OF VACCINE PRODUCTS (medically significant) with onset 31May2022, outcome "unknown", described as "dose number: 4/Moderna"; VACCINATION FAILURE (medically significant), COVID-19 (medically significant) all with onset Dec2022, outcome "unknown" and all described as "COVID 19 Treatment". The patient underwent the following laboratory tests and procedures: SARS-CoV-2 test: (Dec2022) Positive. Therapeutic measures were taken as a result of vaccination failure, covid-19. Patient received Paxlovid treatment from 13Dec2022 to 17Dec2022 for Covid-19.  Clinical course:The patient taking any other medications/products within 2 weeks of starting COVID-19 treatment was reported as yes. The patient previously receive a COVID-19 Vaccine was reported as yes. No Known Allergies.</t>
  </si>
  <si>
    <t>Test Date: 202212; Test Name: COVID test; Test Result: Positive</t>
  </si>
  <si>
    <t>WELLBUTRIN; TRINTELLIX; RITALIN [METHYLPHENIDATE]; XANAX; STRATTERA; ESOMEPRAZOLE</t>
  </si>
  <si>
    <t>Medical History/Concurrent Conditions: Anxiety; Asthma; Deafness; Depression; GERD; Hiatal hernia; Lung disorder; Pulmonic stenosis</t>
  </si>
  <si>
    <t>USPFIZER INC202201396483</t>
  </si>
  <si>
    <t>Cold symptoms returned and then I tested positive again after 2 negative tests at days 7 &amp; 9.; covid-19; This is a spontaneous report received from a contactable reporter(s) (Consumer or other non HCP). The reporter is the patient.  A 49-year-old female patient (not pregnant) received BNT162b2 (BNT162B2), on 20Nov2021 at 12:00 as dose 3 (booster), single (Batch/Lot number: unknown) at the age of 48 years, in right arm for covid-19 immunisation; coviD-19 vaccine (COVID-19 VACCINE), as dose 1, single (Batch/Lot number: unknown) and as dose 2, single (Batch/Lot number: unknown) for covid-19 immunisation. The patient's relevant medical history included: "allergies" (unspecified if ongoing), notes: Name of Drug as Reported: No, Reaction: Allergy, . The patient's concomitant medications were not reported.  The following information was reported: DRUG INEFFECTIVE (medically significant) with onset Dec2022, outcome "unknown", described as "Cold symptoms returned and then I tested positive again after 2 negative tests at days 7 &amp; 9."; COVID-19 (medically significant) with onset Dec2022, outcome "unknown". The patient underwent the following laboratory tests and procedures: SARS-CoV-2 test: Positive, notes: I tested positive again after 2 negative tests at days 7 &amp; 9; Negative, notes: I tested positive again after 2 negative tests at days 7 &amp; 9; Negative, notes: I tested positive again after 2 negative tests at days 7 &amp; 9. Therapeutic measures were taken as a result of drug ineffective, covid-19.  Clinical course: the patient not taking any other medications/products within 2 weeks of starting COVID-19 treatment. patient previously receive a COVID-19 Vaccine. Other medication in 2weeks: No.  The information on the batch/lot number for BNT162b2 has been requested and will be submitted if and when received.</t>
  </si>
  <si>
    <t>Test Name: Tested; Test Result: Positive  ; Comments: I tested positive again after 2 negative tests at days 7 &amp; 9.; Test Name: Tested; Test Result: Negative  ; Comments: I tested positive again after 2 negative tests at days 7 &amp; 9.; Test Name: Tested; Test Result: Negative  ; Comments: I tested positive again after 2 negative tests at days 7 &amp; 9.</t>
  </si>
  <si>
    <t>Medical History/Concurrent Conditions: Allergy (Name of Drug as Reported: No Reaction: Allergy)</t>
  </si>
  <si>
    <t>USPFIZER INC202201396495</t>
  </si>
  <si>
    <t>COVID 19 Treatment; COVID 19 Treatment; This is a spontaneous report received from a contactable reporter(s) (Consumer or other non HCP). The reporter is the patient.  A 54-year-old female patient (not pregnant) received BNT162b2, BNT162b2 omi ba.4-5 (BNT162B2, BNT162B2 OMI BA.4-5), on 01Nov2022 at 12:00 as dose 4 (booster), single (Batch/Lot number: unknown), in left arm for covid-19 immunisation; coviD-19 vaccine (COVID-19 VACCINE), as dose 1, single (Batch/Lot number: unknown), as dose 2, single (Batch/Lot number: unknown) and as dose 3 (booster), single (Batch/Lot number: unknown) for covid-19 immunisation. The patient's relevant medical history included: "Asthma" (unspecified if ongoing). The patient's concomitant medications were not reported. The following information was reported: DRUG INEFFECTIVE (medically significant), COVID-19 (medically significant) all with onset Dec2022, outcome "unknown" and all described as "COVID 19 Treatment". The patient underwent the following laboratory tests and procedures: SARS-CoV-2 test: (23Dec2022) positive, notes: symptoms returned and I tested positive. Therapeutic measures were taken as a result of drug ineffective, covid-19: Paxlovid.  The information on the batch/lot number for BNT162b2, BNT162b2 omi ba.4-5 has been requested and will be submitted if and when received.</t>
  </si>
  <si>
    <t>Test Date: 20221223; Test Name: COVID-19 Test; Result Unstructured Data: Test Result:positive; Comments: symptoms returned and I tested positive</t>
  </si>
  <si>
    <t>Medical History/Concurrent Conditions: Asthma</t>
  </si>
  <si>
    <t>USPFIZER INC202201396523</t>
  </si>
  <si>
    <t>COVID-19; COVID-19; This is a spontaneous report received from a contactable reporter(s) (Consumer or other non HCP). The reporter is the patient.  A 55-year-old female patient (not pregnant) received BNT162b2, BNT162b2 omi ba.4-5 (BNT162B2, BNT162B2 OMI BA.4-5), on 16Sep2022 as dose 4 (booster), single (Lot number: GH9702) for covid-19 immunisation; BNT162b2 (BNT162B2), on 06Apr2021 as dose 1, single (Lot number: er8737), on 26Apr2021 as dose 2, single (Lot number: ew0171) and on 05Jan2022 as dose 3 (booster), single (Lot number: fl3198) for covid-19 immunisation.  The patient's relevant medical history included: "allergies (multiple)" (unspecified if ongoing), notes: allergies (multiple); "asthma" (unspecified if ongoing); "osteoarthritis" (unspecified if ongoing); "Known Allergies: some topical antibiotic preparations" (unspecified if ongoing), notes: allergies to some topical antibiotic preparations; "Known Allergies: latex" (unspecified if ongoing). Concomitant medication(s) included: ACYCLOVIR SODIUM; MONTELUKAST; FEXOFENADINE; DIPHENHYDRAMINE; MELOXICAM; ESTRADIOL; MEDROXYPROGESTERONE. The following information was reported: VACCINATION FAILURE (medically significant), COVID-19 (medically significant), outcome "unknown" and all described as "COVID-19". The patient underwent the following laboratory tests and procedures: SARS-CoV-2 test: Positive, notes: COVID 19 Treatment. Therapeutic measures were taken as a result of vaccination failure, covid-19. Course of events: Known Allergies: some topical antibiotic preparations, latex. Patient received anti viral treatment with Paxolovid for Covid 19 infection from 15Dec2022 to 20Dec2022.</t>
  </si>
  <si>
    <t>ACYCLOVIR SODIUM; MONTELUKAST; FEXOFENADINE; DIPHENHYDRAMINE; MELOXICAM; ESTRADIOL; MEDROXYPROGESTERONE</t>
  </si>
  <si>
    <t>Medical History/Concurrent Conditions: Allergy to antibiotic (allergies to some topical antibiotic preparations); Asthma; Latex allergy; Multiple allergies (allergies (multiple)); Osteoarthritis</t>
  </si>
  <si>
    <t>USPFIZER INC202201396524</t>
  </si>
  <si>
    <t>UT</t>
  </si>
  <si>
    <t>COVID-19; COVID-19; This is a spontaneous report received from a non-contactable reporter(s) (Consumer or other non HCP). The reporter is the patient.  A 22-year-old female patient (not pregnant) received BNT162b2 (BNT162B2), on 08Oct2021 as dose 3 (booster), single (Batch/Lot number: unknown) at the age of 21 years, in left arm for covid-19 immunisation; covid-19 vaccine (COVID-19 VACCINE), as dose 1, single (Batch/Lot number: unknown) and as dose 2, single (Batch/Lot number: unknown) for covid-19 immunisation. The patient's relevant medical history included: "Pre-existing autoimmune disease" (unspecified if ongoing); "congenital heart disease" (unspecified if ongoing). The patient's concomitant medications were not reported. The following information was reported: DRUG INEFFECTIVE (medically significant), COVID-19 (medically significant) all with onset Dec2022, outcome "unknown" and all described as "COVID-19". The patient underwent the following laboratory tests and procedures: SARS-CoV-2 test: (Dec2022) Positive, notes: Nasal swab; (Dec2022) Negative, notes: for three days; (Dec2022) Negative, notes: for three days; (Dec2022) Negative, notes: for three days. Therapeutic measures were taken as a result of drug ineffective, covid-19 (PAXLOVID Treatment). No follow-up attempts are possible; information about lot/batch number cannot be obtained. No further information is expected.</t>
  </si>
  <si>
    <t>Test Date: 202212; Test Name: Covid test; Test Result: Positive  ; Comments: Nasal swab; Test Date: 202212; Test Name: COVID test; Test Result: Negative  ; Comments: for three days; Test Date: 202212; Test Name: COVID test; Test Result: Negative  ; Comments: for three days; Test Date: 202212; Test Name: COVID test; Test Result: Negative  ; Comments: for three days</t>
  </si>
  <si>
    <t>Medical History/Concurrent Conditions: Autoimmune disease flare up; Congenital heart disease NOS</t>
  </si>
  <si>
    <t>USPFIZER INC202201396564</t>
  </si>
  <si>
    <t>COVID 19 Treatment; COVID 19 Treatment; Vaccine brand: Pfizer/BioNTech, Dose number: 3; Vaccine brand other: Moderna, Dose number: 4; This is a spontaneous report received from a contactable reporter(s) (Consumer or other non HCP). The reporter is the patient.  A 64-year-old female patient (not pregnant) received BNT162b2 (BNT162B2), on 03Mar2021 as dose 1, single (Batch/Lot number: unknown), in left arm, on 31Mar2021 as dose 2, single (Batch/Lot number: unknown), in left arm and on 08Oct2021 as dose 3 (booster), single (Batch/Lot number: unknown) at the age of 63 years, in left arm for covid-19 immunisation; elasomeran (MODERNA COVID-19 VACCINE), on 14Apr2022 as dose 4 (booster), single (Batch/Lot number: unknown), in left arm and on 08Sep2022 as dose 5 (booster), single (Batch/Lot number: unknown), in left arm for covid-19 immunisation. The patient's relevant medical history included: "Asthma" (unspecified if ongoing); "Allergies" (unspecified if ongoing), notes: known allergies: Yes. The patient's concomitant medications were not reported. The following information was reported: INTERCHANGE OF VACCINE PRODUCTS (medically significant) with onset 14Apr2022, outcome "unknown", described as "Vaccine brand: Pfizer/BioNTech, Dose number: 3; Vaccine brand other: Moderna, Dose number: 4"; VACCINATION FAILURE (medically significant), COVID-19 (medically significant) all with onset Dec2022, outcome "unknown" and all described as "COVID 19 Treatment". Therapeutic measures were taken as a result of vaccination failure, covid-19. Paxlovid was given for COVID 19 treatment.  The information on the batch/lot number for BNT162b2 has been requested and will be submitted if and when received.</t>
  </si>
  <si>
    <t>Medical History/Concurrent Conditions: Allergy (known allergies: Yes); Asthma</t>
  </si>
  <si>
    <t>USPFIZER INC202201396575</t>
  </si>
  <si>
    <t>COVID-19; COVID-19; This is a spontaneous report received from a non-contactable reporter(s) (Consumer or other non HCP). The reporter is the patient.  A 51-year-old male patient received BNT162b2 (BNT162B2), on 02Dec2021 as dose 3 (booster), single (Batch/Lot number: unknown) at the age of 50 years for covid-19 immunisation; covid-19 vaccine (COVID-19 VACCINE), as dose 1, single (Batch/Lot number: unknown) and as dose 2, single (Batch/Lot number: unknown) for covid-19 immunisation. The patient's relevant medical history was not reported. Concomitant medication(s) included: METFORMIN; GLIPIZIDE; AMLODIPINE; LOSARTAN. The following information was reported: DRUG INEFFECTIVE (medically significant), COVID-19 (medically significant) all with onset Dec2022, outcome "unknown" and all described as "COVID-19". Therapeutic measures were taken as a result of drug ineffective, covid-19 (PAXLOVID Treatment). No follow-up attempts are possible; information about lot/batch number cannot be obtained. No further information is expected.</t>
  </si>
  <si>
    <t>METFORMIN; GLIPIZIDE; AMLODIPINE; LOSARTAN</t>
  </si>
  <si>
    <t>USPFIZER INC202201396589</t>
  </si>
  <si>
    <t>COVID; COVID; This is a spontaneous report received from a contactable reporter(s) (Consumer or other non HCP). The reporter is the patient.  A 48-year-old female patient (not pregnant) received BNT162b2 (BNT162B2), on 10Jan2022 as dose 3 (booster), single (Batch/Lot number: unknown) at the age of 47 years, in left arm for covid-19 immunisation. The patient's relevant medical history included: "Lupus" (unspecified if ongoing); "Immune thrombocytopenia" (unspecified if ongoing). Concomitant medication(s) included: LEVOTHYROXINE SODIUM; HYDROXYCHLOROQUIN; PREDNISONE; MYCOPHENOLATE. Vaccination history included: Covid-19 vaccine (Dose 2, manufacturer unknown), for COVID-19 Immunization; Covid-19 vaccine (Dose 1, manufacturer unknown), for COVID-19 Immunization. The following information was reported: DRUG INEFFECTIVE (medically significant), COVID-19 (medically significant) all with onset Dec2022, outcome "not recovered" and all described as "COVID". The patient underwent the following laboratory tests and procedures: SARS-CoV-2 test: Positive; Negative. Therapeutic measures were taken as a result of drug ineffective, covid-19: Paxlovid.  The information on the batch/lot number for BNT162b2 has been requested and will be submitted if and when received.</t>
  </si>
  <si>
    <t>Test Name: Test; Result Unstructured Data: Test Result:Positive; Test Name: Test; Result Unstructured Data: Test Result:Negative</t>
  </si>
  <si>
    <t>LEVOTHYROXINE SODIUM; HYDROXYCHLOROQUIN; PREDNISONE; MYCOPHENOLATE</t>
  </si>
  <si>
    <t>Medical History/Concurrent Conditions: Immune thrombocytopenia; Lupus syndrome</t>
  </si>
  <si>
    <t>USPFIZER INC202201396606</t>
  </si>
  <si>
    <t>COVID 19 Treatment; COVID 19 Treatment; This is a spontaneous report received from a contactable reporter(s) (Physician). The reporter is the patient.  A 54-year-old female patient (not pregnant) received BNT162b2, BNT162b2 omi ba.4-5 (BNT162B2, BNT162B2 OMI BA.4-5), as dose 5 (booster), single (Batch/Lot number: unknown)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"Hyperlipidemia" (unspecified if ongoing); "hypertension" (unspecified if ongoing). Concomitant medication(s) included: AMLODIPINE. The following information was reported: DRUG INEFFECTIVE (medically significant), COVID-19 (medically significant), outcome "unknown" and all described as "COVID 19 Treatment". Therapeutic measures were taken as a result of drug ineffective, covid-19. Patient received Paxlovid treatment from 15Dec2022 to 19Dec2022 for the event.  No follow-up attempts are possible; information about lot/batch number cannot be obtained. No further information is expected.</t>
  </si>
  <si>
    <t>AMLODIPINE</t>
  </si>
  <si>
    <t>Medical History/Concurrent Conditions: Hyperlipidemia; Hypertension</t>
  </si>
  <si>
    <t>USPFIZER INC202201397627</t>
  </si>
  <si>
    <t>Three TIA events (17Dec2022; 20Dec2022; 24Dec2022) + several small acute infarcts in Lt posterior Cerebellum. Additional acute infarct in lt occipital subcortical white matter.; This is a spontaneous report received from a contactable reporter(s) (Physician).  An 8-year-old male patient received BNT162b2, BNT162b2 omi ba.4-5 (BNT162B2, BNT162B2 OMI BA.4-5), on 15Dec2022 at 12:00 as dose 4 (booster), single (Lot number: GK1657) at the age of 8 years intramuscular, in left arm for covid-19 immunisation. The patient's relevant medical history included: "COVID-19" (unspecified if ongoing). The patient's concomitant medications were not reported. Vaccination history included: BNT162b2 (DOSE 3 (BOOSTER), SINGLE, Batch/Lot No: FL2757, Location of injection: Left arm, Vaccine Administration Time: 10:00 AM, Route of Administration: Intramuscular), administration date: 16Sep2022, when the patient was 8-year-old, for COVID-19 Immunization; BNT162b2 (DOSE 2, SINGLE, Batch/Lot No: EK5127, Location of injection: Left arm, Vaccine Administration Time: 11:00 AM, Route of Administration: Intramuscular), administration date: 15Dec2021, when the patient was 7-year-old, for COVID-19 Immunization; BNT162b2 (DOSE 1, SINGLE, Batch/Lot No: EK9127, Location of injection: Left arm, Vaccine Administration Time: 01:00 PM, Route of Administration: Intramuscular), administration date: 18Nov2021, when the patient was 7-year-old, for COVID-19 Immunization. The following information was reported: TRANSIENT ISCHAEMIC ATTACK (hospitalization, disability) with onset 17Dec2022 at 08:00, outcome "recovered" (Dec2022), described as "Three TIA events (17Dec2022; 20Dec2022; 24Dec2022) + several small acute infarcts in Lt posterior Cerebellum. Additional acute infarct in lt occipital subcortical white matter.". The patient was hospitalized for transient ischaemic attack (hospitalization duration: 2 day(s)). The event "three tia events (17dec2022; 20dec2022; 24dec2022) + several small acute infarcts in lt posterior cerebellum. additional acute infarct in lt occipital subcortical white matter." required physician office visit and emergency room visit. The patient underwent the following laboratory tests and procedures: Polymerase chain reaction: (23Dec2022) Negative, notes: Nasal Swab. Therapeutic measures were taken as a result of transient ischaemic attack. Clinical course: The patient didn't receive any other vaccine in four weeks. It was unknown if the patient received other medications in two weeks. The patient received T. Aspirin 81 mg da as a treatment of AE. The patient had no known allergies. It was reported that the other medical history was none.; Sender's Comments: Based on the temporal relationship, the association between the event transient ischemic attack with BNT162B2, BNT162B2 OMI BA.4-5 can not be fully excluded.  The impact of this report on the benefit/risk profile of the Pfizer product is evaluated as part of Pfizer procedures for safety evaluation, including the review and analysis of aggregate data for adverse events. Any safety concern identified as part of this review, as well as any appropriate action in response, will be promptly notified to regulatory authorities, Ethics Committees, and Investigators, as appropriate.</t>
  </si>
  <si>
    <t>Test Date: 20221223; Test Name: PCR; Test Result: Negative  ; Comments: Nasal Swab</t>
  </si>
  <si>
    <t>Medical History/Concurrent Conditions: COVID-19</t>
  </si>
  <si>
    <t>USPFIZER INC202201397695</t>
  </si>
  <si>
    <t>Polymerase chain reaction</t>
  </si>
  <si>
    <t>This is a spontaneous report received from a contactable reporter(s) (Consumer or other non HCP) from product quality group. The reporter is the patient.  A 51-year-old male patient received BNT162b2, BNT162b2 omi ba.4-5 (BNT162B2, BNT162B2 OMI BA.4-5), on 14Oct2022 at 18:00 as dose 5 (booster), single (Lot number: GJ6665) for covid-19 immunisation; BNT162b2 (BNT162B2), on 26Apr2021 as dose 2, single (Lot number: EW0175) for covid-19 immunisation; elasomeran (MODERNA COVID-19 VACCINE), on 17Nov2021 as dose 3 (booster), single (Lot number: 067F21A) and on 05Jun2022 as dose 4 (booster), single (Lot number: 037A22B) for covid-19 immunisation; coviD-19 vaccine (COVID-19 VACCINE), as dose 1, single (Batch/Lot number: unknown) for covid-19 immunisation.  The patient's relevant medical history included: "Hypertension" (unspecified if ongoing), notes: treated with linosipril / HCTZ; "Known allergies: Sulfonamides" (unspecified if ongoing). Concomitant medication(s) included: LISINOPRIL HCTZ taken for hypertension. The following information was reported: INTERCHANGE OF VACCINE PRODUCTS (medically significant), outcome "unknown", described as "dose #1: UNKNOWN/ dose #2: Pfizer / dose #3: Moderna / dose #4: Moderna / dose #5:Pfizer"; DRUG INEFFECTIVE (medically significant), COVID-19 (medically significant), outcome "not recovered" and all described as "COVID 19 Treatment". The patient underwent the following laboratory tests and procedures: SARS-CoV-2 test: (26Dec2022) Positive, notes: lateral flow. Antigen test on 26Dec; (19Dec2022) Negative, notes: First day with negative lateral flow after the Paxlovid course was 19Dec. Therapeutic measures were taken as a result of drug ineffective, covid-19.</t>
  </si>
  <si>
    <t>Test Date: 20221226; Test Name: antigen test; Test Result: Positive  ; Comments: lateral flow. Antigen test on 26Dec.; Test Date: 20221219; Test Name: COVID Test; Test Result: Negative  ; Comments: First day with negative lateral flow after the Paxlovid course was 19Dec</t>
  </si>
  <si>
    <t>LISINOPRIL HCTZ</t>
  </si>
  <si>
    <t>Medical History/Concurrent Conditions: Hypertension (treated with linosipril / HCTZ); Sulfonamide allergy</t>
  </si>
  <si>
    <t>USPFIZER INC202201397708</t>
  </si>
  <si>
    <t>Treatment of COVID-19; Treatment of COVID-19; This is a spontaneous report received from contactable reporter (Consumer or other non HCP). The reporter is the patient.  A 76-year-old female patient (not pregnant) received BNT162b2, BNT162b2 omi ba.4-5 (BNT162B2, BNT162B2 OMI BA.4-5), as dose 4 (booster), single (Lot number: Unknown), in left arm for covid-19 immunisation; coviD-19 vaccine (COVID-19 VACCINE), as dose 1, single (Batch/Lot number: unknown), as dose 2, single (Batch/Lot number: unknown) and as dose 3 (booster), single (Batch/Lot number: unknown) for covid-19 immunisation. The patient's relevant medical history included: "High cholesterol" (unspecified if ongoing). No known allergies. Concomitant medications included: ATORVASTATIN MYLAN, stop date: 17Dec2022; TUMS [CALCIUM CARBONATE]; ADVIL [IBUPROFEN] and daily vitamins. The following information was reported: DRUG INEFFECTIVE (medically significant), COVID-19 (medically significant), outcome "unknown" and all described as "Treatment of COVID-19". The patient underwent the following laboratory tests and procedures: SARS-CoV-2 test: (20Dec2022) Negative, notes: tested negative for Covid 8 days ago; (27Dec2022) Positive, notes: test positive again 8 days later. Therapeutic measures were taken as a result of drug ineffective, covid-19. Clinical course:  On 17Dec2022, the patient started Paxlovid for the treatment of COVID-19 and stopped at 21Dec2022. Finished taking Paxlovid on 21Dec2022 (7 days ago) and tested negative for Covid-19 on 20Dec2022 (8 days ago). Sore throat again and home test positive again on 27Dec2022 (8 days later).  The information on the batch/lot number for BNT162b2, BNT162b2 omi ba.4-5 has been requested and will be submitted if and when received.</t>
  </si>
  <si>
    <t>Test Date: 20221220; Test Name: Covid-19 test; Test Result: Negative  ; Comments: tested negative for Covid 8 days ago.; Test Date: 20221227; Test Name: Covid-19 test; Test Result: Positive  ; Comments: test positive again 8 days later</t>
  </si>
  <si>
    <t>ATORVASTATIN MYLAN; TUMS [CALCIUM CARBONATE]; ADVIL [IBUPROFEN]</t>
  </si>
  <si>
    <t>Medical History/Concurrent Conditions: High cholesterol</t>
  </si>
  <si>
    <t>USPFIZER INC202201397732</t>
  </si>
  <si>
    <t>sever upper gastric bleeding; black tarry stools; hemoglobin numbers dropped; This is a spontaneous report received from a contactable reporter(s) (Consumer or other non HCP). The reporter is the patient.  A 51-year-old male patient received BNT162b2, BNT162b2 omi ba.4-5 (BNT162B2, BNT162B2 OMI BA.4-5), on 17Sep2022 at 12:00 as dose 5 (booster), single (Lot number: GJ2524) at the age of 51 years, in left arm for covid-19 immunization. The patient's relevant medical history was not reported. The patient took concomitant medications. Vaccination history included: BNT162b2 (Dose Number: 4, Batch/Lot No: FK9895, Location of injection: Arm Left, Vaccine Administration Time: 12:00 PM), administration date: 16Apr2022, when the patient was 50-year-old, for COVID-19 Immunization, reaction(s): "sever upper gastric bleeding", "hemoglobin numbers dropped", "black tarry stools"; BNT162b2 (Dose Number: 3, Batch/Lot No: 320308D, Location of injection: Arm Left, Vaccine Administration Time: 12:00 PM), administration date: 29Oct2021, when the patient was 50-year-old, for COVID-19 Immunization; BNT162b2 (Dose Number: 2, Batch/Lot No: FP2533, Location of injection: Arm Left, Vaccine Administration Time: 12:00 PM), administration date: 16Apr2021, when the patient was 49-year-old, for COVID-19 Immunization; BNT162b2 (Dose Number: 1, Batch/Lot No: FN6204, Location of injection: Arm Left, Vaccine Administration Time: 12:00 PM), administration date: 24Mar2021, when the patient was 49-year-old, for COVID-19 Immunization.  The following information was reported: FAECES DISCOLOURED (hospitalization, life threatening) with onset 01Oct2022 at 14:30, outcome "recovering", described as "black tarry stools"; HAEMOGLOBIN DECREASED (hospitalization, life threatening) with onset 01Oct2022 at 14:30, outcome "recovering", described as "hemoglobin numbers dropped"; GASTRIC HAEMORRHAGE (hospitalization, life threatening) with onset 01Oct2022 at 14:30, outcome "recovering", described as "sever upper gastric bleeding". The patient was hospitalized for gastric hemorrhage, faeces discolored, hemoglobin decreased (hospitalization duration: 3 day(s)). The events "sever upper gastric bleeding", "black tarry stools" and "hemoglobin numbers dropped" required emergency room visit. The patient underwent the following laboratory tests and procedures: Hemoglobin: (unspecified date) dropped from 13-14 down to 7-8, notes: dropped from 13-14 down to 7-8; multiple tests: (unspecified date) Unknown results; Esophagogastroduodenoscopy: (unspecified date) Unknown results, notes: s including multiple EGDs to try to locate the point of bleeding; SARS-CoV-2 test: (18Oct2022) Positive, notes: Nasal Swab. Therapeutic measures were taken as a result of gastric hemorrhage, faeces discolored, hemoglobin decreased. Clinical course: No other vaccine in four weeks and had Probiotic in two weeks. Adverse event: Exactly 2 weeks after each of patient's last two doses on 16Apr2022 &amp; 17Sep2022 patient was hospitalized for sever upper gastric bleeding. This was evident from black tarry stools and hemoglobin numbers dropped from 13-14 down to 7-8. The patient was admitted both times for multi night stays and multiple tests including multiple EGDs to try to locate the point of bleeding. These both happened exactly 2 weeks after patient's Pfizer covid vax dose. Ae treatment: EGD with clips placed on poss bleed blood vessels. No covid prior vaccination and covid tested was done post vaccination. No known allergies; Sender's Comments: Linked Report(s) : US-PFIZER INC-202201398220 Same reporter/patient, same drug/different dose, same AE;US-PFIZER INC-202201398221 Same reporter/patient, same drug/different dose, different AE;</t>
  </si>
  <si>
    <t>Test Name: hemoglobin; Result Unstructured Data: Test Result:dropped from 13-14 down to 7-8; Comments: dropped from 13-14 down to 7-8; Test Name: multiple tests; Result Unstructured Data: Test Result:Unknown results; Test Name: EGDs; Result Unstructured Data: Test Result:Unknown results; Comments: s including  multiple EGDs to try to locate the point of  bleeding.; Test Date: 20221018; Test Name: BinaxNow; Test Result: Positive  ; Comments: Nasal Swab</t>
  </si>
  <si>
    <t>USPFIZER INC202201397769</t>
  </si>
  <si>
    <t>Faeces discoloured</t>
  </si>
  <si>
    <t>Gastric haemorrhage</t>
  </si>
  <si>
    <t>Investigation</t>
  </si>
  <si>
    <t>Oesophagogastroduodenoscopy</t>
  </si>
  <si>
    <t>Porphyria Attack; she is still not feeling that well; This is a spontaneous report received from a contactable reporter(s) (Consumer or other non HCP). The reporter is the patient.  A female patient received BNT162b2, BNT162b2 omi ba.4-5 (BNT162B2, BNT162B2 OMI BA.4-5), as dose number unknown (booster), single (Batch/Lot number: unknown) for covid-19 immunisation. The patient's relevant medical history included: "Porphyria" (ongoing), notes: Porphyria; "respiratory failure" (unspecified if ongoing), notes: She states she has been in respiratory failure. The patient's concomitant medications were not reported. Vaccination history included: Covid-19 vaccine (Primary Immunization series complete; unknown manufacturer), for COVID-19 immunization. The following information was reported: PORPHYRIA (medically significant), outcome "unknown", described as "Porphyria Attack"; MALAISE (non-serious), outcome "not recovered", described as "she is still not feeling that well". The information on the batch/lot number for BNT162b2, BNT162b2 omi ba.4-5 has been requested and will be submitted if and when received.</t>
  </si>
  <si>
    <t>Porphyria (Porphyria)</t>
  </si>
  <si>
    <t>Medical History/Concurrent Conditions: Respiratory failure (She states she has been in respiratory failure)</t>
  </si>
  <si>
    <t>USPFIZER INC202201397795</t>
  </si>
  <si>
    <t>Porphyria</t>
  </si>
  <si>
    <t>COVID 19 Treatment; COVID 19 Treatment; This is a spontaneous report received from contactable reporter(s) (Physician). The reporter is the patient.  A 59-year-old male patient received BNT162b2, BNT162b2 omi ba.4-5 (BNT162B2, BNT162B2 OMI BA.4-5), in Nov2022 as dose 5 (booster), single (Batch/Lot number: unknown) at the age of 59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was not reported. There were no concomitant medications. Past drug history included: Biaxin, reaction(s): "known allergies: biaxin"; Ceftin, reaction(s): "known allergies: ceftin". The following information was reported: DRUG INEFFECTIVE (medically significant), COVID-19 (medically significant) all with onset Dec2022, outcome "not recovered" and all described as "COVID 19 Treatment". The patient underwent the following laboratory tests and procedures: SARS-CoV-2 test: (Dec2022) Positive, notes: COVID 19 Treatment; (23Dec2022) Negative, notes: tested negative 23Dec2022; (26Dec2022) Positive, notes: tested positive again 26Dec2022. Therapeutic measures were taken as a result of drug ineffective, covid-19. The patient had rebound coughing and runny nose which began 24Dec2022 tested negative 23Dec2022, tested positive again 26Dec2022.  The information on the batch/lot number for BNT162b2, BNT162b2 omi ba.4-5 has been requested and will be submitted if and when received.; Sender's Comments: Based on the available information in the case, an association between the reported events DRUG INEFFECTIVE , COVID 19  and The suspected drug cannot be ruled out.</t>
  </si>
  <si>
    <t>Test Date: 202212; Test Name: COVID-19 test; Test Result: Positive  ; Comments: COVID 19 Treatment; Test Date: 20221223; Test Name: COVID-19 test; Test Result: Negative  ; Comments: tested negative 23Dec2022; Test Date: 20221226; Test Name: COVID-19 test; Test Result: Positive  ; Comments: tested positive again 26Dec2022</t>
  </si>
  <si>
    <t>USPFIZER INC202201397823</t>
  </si>
  <si>
    <t>Interchange of vaccine products; Shortness of breath; Myocarditis/feeling was worse than what she normally has.; Myocarditis/feeling was worse than what she normally has.; chest pain; sleepiness; bunch of PVCs in a row; This is a spontaneous report received from contactable reporter(s) (Nurse) from medical information team. The reporter is the patient.  A 78-year-old female patient received BNT162b2, BNT162b2 omi ba.4-5 (BNT162B2, BNT162B2 OMI BA.4-5), on 15Dec2022 as dose 5 (booster), single (Lot number: GH9697) at the age of 78 years intramuscular, in left arm for covid-19 immunisation. The patient's relevant medical history was not reported. There were no concomitant medications. Vaccination history included: moderna coviD-19 vaccine (dose 1, Lot Number: 206L20A), administration date: 15Jan2021, when the patient was 76-year-old, for COVID-19 immunization; moderna coviD-19 vaccine (dose 2, Lot Number: 015M20A. Myocarditis  on apr2021), administration date: 12Feb2021, when the patient was 76-year-old, for COVID-19 immunization, reaction(s): "Myocarditis", "Shortness of breath"; moderna coviD-19 vaccine (dose 3, Lot Number: 034F21A), administration date: 11Nov2021, when the patient was 77-year-old, for COVID-19 immunization; BNT162b2 (dose 4 (booster); Lot Number: FJ4991), administration date: 23Jun2022, when the patient was 77-year-old, for COVID-19 immunization; Flu shot, for Immunization. The following information was reported: MYOCARDITIS (medically significant, life threatening), CONDITION AGGRAVATED (life threatening) all with onset 18Dec2022, outcome "unknown" and all described as "Myocarditis/feeling was worse than what she normally has."; VENTRICULAR EXTRASYSTOLES (non-serious) with onset 18Dec2022, outcome "unknown", described as "bunch of PVCs in a row"; CHEST PAIN (life threatening) with onset 18Dec2022, outcome "recovered" (2022); SOMNOLENCE (life threatening) with onset 18Dec2022, outcome "recovered" (2022), described as "sleepiness"; INTERCHANGE OF VACCINE PRODUCTS (medically significant, life threatening), outcome "unknown"; DYSPNOEA (non-serious), outcome "unknown", described as "Shortness of breath". The patient underwent the following laboratory tests and procedures: Echocardiogram: Unknown Results, notes: they will do an echo then.  Clinical information: She stated she "had myocarditis from a previous Covid vaccine" 1st three vaccines she received were Moderna and the last 2 were Pfizer booster doses, last was on 15Dec2022. She stated that she didn't feel well for a bit but went on home. She was sitting down and reading the information that they had given her and realized that she had myocarditis in April, which would have been after her Mar dose of a Covid booster. She stated that she doesn't have exact dates for this Myocarditis. She stated that it was approximately in the middle of Apr2021. She stated that she had terrible shortness of breath when she had Myocarditis in Apr2021. When prompted for specific seriousness criteria related to these events the caller replies with yes after the call handler asks life-threatening, then stated no she was not hospitalized. Stated that she didn't put it together, the myocarditis and the vaccine, until after she read the paper. She denies any other medications, medical conditions, labs, testing, or treatments relevant to these events. She stated that she will go for a checkup related to her myocarditis in Mar and they will do an echo then. She got this most recent booster on the 15th. She stated sometimes she still feels the myocarditis, she will get a pain in her heart and gets sleepy. She stated that after this most recent booster, on about 18Dec2022, this feeling was worse than what she normally has. She stated that it felt like she had a bunch of PVCs in a row, she got sleepy like she was when she had myocarditis. She stated that when she left the room after the vaccine, she started to feel funny. They told her to wait 10-15 minutes. She stated she got myocarditis form the Moderna vaccines and had chest pain, sleepiness and shortness of breath with the most current Pfizer booster dose. She got the shot on 15Dec2022 and has never had any side effects from previous Flu shots or her 5 previous Covid shots. She stated that chest pain, sleepiness began for her on 18Dec2022. She doesn't know how long it lasted, a few days. She stated that she cannot say that it was completely gone, but it wasn't like it was the first time. She stated that the symptoms from the myocarditis in Apr2021 have never gone away completely for her. She stated that her symptoms that began on 18Dec2022 probably lasted about a week. She was so sleepy for at least 2 weeks she could not do much. Serious: No.; Sender's Comments: Based on limited information in the case, a possible causal association between all the reported events and the suspect drug cannot be excluded.  The impact of this report on the benefit/risk profile of the Pfizer product is evaluated as part of Pfizer procedures for safety evaluation, including the review and analysis of aggregate data for adverse events. Any safety concern identified as part of this review, as well as any appropriate action in response, will be promptly notified to RAs, Ethics Committees, and Investigators, as appropriate.</t>
  </si>
  <si>
    <t>Test Name: echo; Result Unstructured Data: Test Result:Unknown Results; Comments: they will do an echo then</t>
  </si>
  <si>
    <t>USPFIZER INC202201397940</t>
  </si>
  <si>
    <t>Treatment of COVID-19; Treatment of COVID-19; This is a spontaneous report received from a contactable reporter(s) (Consumer or other non HCP) from product quality group. The reporter is the patient.  A 68-year-old female patient received BNT162b2 (BNT162B2), on 06Mar2021 as dose 1, single (Lot number: EN6206), in left arm, on 04Apr2021 as dose 2, single (Lot number: ER8734) and on 12Nov2021 as dose 3 (booster), single (Lot number: FF2593) at the age of 67 years, in left arm for covid-19 immunisation. The patient's relevant medical history was not reported. Concomitant medication(s) included: ATORVASTATIN, start date: 01Aug2022, stop date: 27Dec2022; ALENDRONATE SODIUM, start date: 01Sep2022, stop date: 27Dec2022. The following information was reported: VACCINATION FAILURE (medically significant), COVID-19 (medically significant), outcome "not recovered" and all described as "Treatment of COVID-19". The patient underwent the following laboratory tests and procedures: SARS-CoV-2 test: Positive, notes: after 5-day Paxlovid, still tested positive. Therapeutic measures were taken as a result of vaccination failure, covid-19. The patient received Paxlovid (Lot number: GF4083) 22Dec2022 to 26Dec2022 as COVID-19 Treatment. The patient had no known allergies.</t>
  </si>
  <si>
    <t>Test Name: Covid-19 test; Test Result: Positive  ; Comments: after 5-day Paxlovid, still tested positive</t>
  </si>
  <si>
    <t>ATORVASTATIN; ALENDRONATE SODIUM</t>
  </si>
  <si>
    <t>USPFIZER INC202201398050</t>
  </si>
  <si>
    <t>Tested positive for Covid after experiencing mild flu-like symptoms; Tested positive for Covid after experiencing mild flu-like symptoms; This is a spontaneous report received from a contactable reporter (Consumer or other non HCP) from product quality group. The reporter is the patient.  A 48-year-old male patient received BNT162b2, BNT162b2 omi ba.4-5 (BNT162B2, BNT162B2 OMI BA.4-5), on 28Sep2022 as dose 4 (booster), single (Lot number: GJ6742) at the age of 48 years, in left arm for covid-19 immunisation; BNT162b2 (BNT162B2), on 24Feb2021 as dose 1, single (Lot number: EL3247), in left arm, on 18Mar2021 as dose 2, single (Lot number: EN6203), in left arm and on 07Dec2021 as dose 3 (booster), single (Lot number: FF8839), in left arm for covid-19 immunisation. The patient's relevant medical history and concomitant medications were not reported. The following information was reported: VACCINATION FAILURE (medically significant), COVID-19 (medically significant) all with onset 26Dec2022, outcome "recovering" and all described as "Tested positive for Covid after experiencing mild flu-like symptoms". Prior to vaccination, no Covid-19 was reported. Post vaccination, Covid-19 was tested positive. The patient underwent the following laboratory tests and procedures: SARS-CoV-2 test: (26Dec2022) Positive, notes: Nasal Swab. Therapeutic measures were not taken as a result of vaccination failure, covid-19.</t>
  </si>
  <si>
    <t>Test Date: 20221226; Test Name: COVID-19 test; Test Result: Positive  ; Comments: Nasal Swab</t>
  </si>
  <si>
    <t>USPFIZER INC202201398108</t>
  </si>
  <si>
    <t>COVID 19 Treatment; COVID 19 Treatment; This is a spontaneous report received from contactable reporter(s) (Consumer or other non-HCP) from product quality group. The reporter is the patient.  A 75-year-old female patient (not pregnant) received BNT162b2, BNT162b2 omi ba.4-5 (BNT162B2, BNT162B2 OMI BA.4-5), on 09Sep2022 as dose 5 (booster), single (Lot number: GH9694) at the age of 75 years, in left arm for covid-19 immunization; coviD-19 vaccine (COVID-19 VACCINE), as dose 1, single (Batch/Lot number: unknown), as dose 2, single (Batch/Lot number: unknown), as dose 3 (booster), single (Batch/Lot number: unknown) and as dose 4 (booster), single (Batch/Lot number: unknown) for covid-19 immunization. The patient's relevant medical history included: "Vasculitis" (unspecified if ongoing), notes: Other medical history: Vasculitis; "Giant cell arteritis" (unspecified if ongoing), notes: Other medical history: Giant cell arteritis. Concomitant medication(s) included: PREDNISONE..  The following information was reported: DRUG INEFFECTIVE (medically significant), COVID-19 (medically significant), outcome "not recovered" and all described as "COVID 19 Treatment". The patient underwent the following laboratory tests and procedures: SARS-CoV-2 test: (Dec2022) Positive. Therapeutic measures were taken as a result of drug ineffective, covid-19. Clinical course: Rebound of mild symptoms after completing 5-day course of Paxlovid and feeling very well. Positive test. Slight body aches, cold symptoms. Low grade fever. Took treatment from 14Dec2022 to 18Dec2022. No Known allergies.</t>
  </si>
  <si>
    <t>Test Date: 202212; Test Name: Positive test; Test Result: Positive</t>
  </si>
  <si>
    <t>PREDNISONE</t>
  </si>
  <si>
    <t>Medical History/Concurrent Conditions: Giant cell arteritis (Other medical history: Giant cell arteritis); Vasculitis (Other medical history: Vasculitis)</t>
  </si>
  <si>
    <t>USPFIZER INC202201398139</t>
  </si>
  <si>
    <t>COVID 19 Treatment; COVID 19 Treatment; This is a spontaneous report received from a contactable reporter(s) (Consumer or other non HCP). The reporter is the patient.  A 47-year-old female patient (not pregnant) received BNT162b2, BNT162b2 omi ba.4-5 (BNT162B2, BNT162B2 OMI BA.4-5), on 23Oct2022 at 13:15 as dose 4 (booster), single (Batch/Lot number: unknown) at the age of 47 years, in right arm for covid-19 immunisation; coviD-19 vaccine (COVID-19 VACCINE), as dose 1, single (Batch/Lot number: unknown), as dose 2, single (Batch/Lot number: unknown) and as dose 3 (booster), single (Batch/Lot number: unknown) for covid-19 immunisation. The patient's relevant medical history included: "Known allergies: Penicillin" (unspecified if ongoing). The patient's concomitant medications were not reported. The following information was reported: DRUG INEFFECTIVE (medically significant), COVID-19 (medically significant), outcome "not recovered" and all described as "COVID 19 Treatment". The patient underwent the following laboratory tests and procedures: SARS-CoV-2 test: (27Dec2022) Positive. Therapeutic measures were taken as a result of drug ineffective, covid-19. The patient became Covid positive with mild symptoms 5 days after stopping Plaxlovid.  No follow-up attempts are possible; information about lot/batch number cannot be obtained. No further information is expected.</t>
  </si>
  <si>
    <t>Test Date: 20221227; Test Name: Covid-19; Test Result: Positive</t>
  </si>
  <si>
    <t>Medical History/Concurrent Conditions: Penicillin allergy</t>
  </si>
  <si>
    <t>USPFIZER INC202201398178</t>
  </si>
  <si>
    <t>This is a spontaneous report received from a contactable reporter(s) (Consumer or other non HCP). The reporter is the patient. A 62-year-old female patient (not pregnant) received BNT162b2, BNT162b2 omi ba.4-5 (BNT162B2, BNT162B2 OMI BA.4-5), on 28Sep2022 as dose 5 (booster), single (Batch/Lot number: unknown) at the age of 62 years, in left arm for covid-19 immunisation; elasomeran (MODERNA COVID-19 VACCINE), on 18Feb2021 as dose 1, single (Batch/Lot number: unknown), in left arm, on 18Mar2021 as dose 2, single (Batch/Lot number: unknown), in left arm, on 10Nov2021 as dose 3 (booster), single (Batch/Lot number: unknown), in left arm and on 20Jul2022 as dose 4 (booster), single (Batch/Lot number: unknown), in left arm for covid-19 immunisation. The patient's relevant medical history included: "Asthma" (unspecified if ongoing); "high cholesterol" (unspecified if ongoing). Concomitant medication(s) included: ROSUVASTATIN, start date: Jul2022, stop date: 15Dec2022; MONTELUKAST, start date: May2014. The following information was reported: INTERCHANGE OF VACCINE PRODUCTS (medically significant) with onset 28Sep2022, outcome "not recovered"; DRUG INEFFECTIVE (medically significant), COVID-19 (medically significant), outcome "not recovered" and all described as "COVID 19 Treatment". The patient underwent the following laboratory tests and procedures: SARS-CoV-2 test: (21Dec2022) Negative, notes: 2 days after completing Paxlovid treatment. Therapeutic measures were taken as a result of drug ineffective, covid-19. Patient had no known allergies. Patient was treated with Paxlovid on 14Dec2022 to 18Dec2022 for COVID-19. Covid symptoms mostly cleared and tested negative 2 days after completing Paxlovid treatment.   The information on the batch/lot number for BNT162b2, BNT162b2 omi ba.4-5 has been requested and will be submitted if and when received.</t>
  </si>
  <si>
    <t>Test Date: 20221221; Test Name: ovid test; Test Result: Negative  ; Comments: 2 days after completing Paxlovid treatment</t>
  </si>
  <si>
    <t>ROSUVASTATIN; MONTELUKAST</t>
  </si>
  <si>
    <t>Medical History/Concurrent Conditions: Asthma; High cholesterol</t>
  </si>
  <si>
    <t>USPFIZER INC202201398196</t>
  </si>
  <si>
    <t>I started hearing my pulse loudly in my left ear/ The Pulsating Tinnitus has not stopped since the 2nd shot; This is a spontaneous report received from a contactable reporter(s) (Consumer or other non HCP). The reporter is the patient.  A 54-year-old male patient received BNT162b2 (BNT162B2), on 08Apr2021 as dose 2, single (Lot number: ER8727) at the age of 54 years, in left arm for covid-19 immunisation. The patient's relevant medical history included: "5 spine surgeries" (unspecified if ongoing), notes: 5 spine surgeries; "Fibromyalgia" (unspecified if ongoing); "Pre-Diabetic" (unspecified if ongoing); "Known allergies: Sulfa" (unspecified if ongoing), notes: Known allergies: Sulfa. The patient's concomitant medications were not reported. Past drug history included: Statins, reaction(s): "Known allergies: Statins", notes: Known allergies: Statins. Vaccination history included: comirnaty (DOSE 1, SINGLE, Lot number: EN6208), administration date: 14Mar2021, when the patient was 54-year-old, for COVID-19 immunization. The following information was reported: TINNITUS (disability) with onset 08Apr2021, outcome "not recovered", described as "I started hearing my pulse loudly in my left ear/ The Pulsating Tinnitus has not stopped since the 2nd shot". Therapeutic measures were not taken as a result of tinnitus. The patient was not taking any other medications within 2 weeks of starting COVID-19 treatment.  No follow-up attempts are possible. No further information is expected.</t>
  </si>
  <si>
    <t>Medical History/Concurrent Conditions: Fibromyalgia; Pre-diabetic; Spinal operation (5 spine surgeries); Sulfonamide allergy (Known allergies: Sulfa)</t>
  </si>
  <si>
    <t>USPFIZER INC202201398205</t>
  </si>
  <si>
    <t>sever upper gastric bleeding; black tarry stools; hemoglobin numbers dropped; This is a spontaneous report received from a contactable reporter(s) (Consumer or other non-HCP). The reporter is the patient.  A 51-year-old male patient received BNT162b2 (BNT162B2), on 16Apr2022 at 12:00 as dose 4 (booster), single (Lot number: FK9895) at the age of 50 years, in left arm for covid-19 immunization. The patient's relevant medical history was not reported. The patient took concomitant medications. Vaccination history included: BNT162b2 (Dose Number: 3, Batch/Lot No: 320308D, Location of injection: Arm Left, Vaccine Administration Time: 12:00 PM), administration date: 29Oct2021, when the patient was 50-year-old, for COVID-19 immunization; BNT162b2 (Dose Number: 2, Batch/Lot No: FP2533, Location of injection: Arm Left, Vaccine Administration Time: 12:00 PM), administration date: 16Apr2021, when the patient was 49-year-old, for COVID-19 immunization; BNT162b2 (Dose Number: 1, Batch/Lot No: FN6204, Location of injection: Arm Left, Vaccine Administration Time: 12:00 PM), administration date: 24Mar2021, when the patient was 49-year-old, for COVID-19 immunization.  The following information was reported: GASTRIC HAEMORRHAGE (hospitalization, life threatening), 5 months 15 days 14 hrs 30 min after the suspect product(s) administration, outcome "recovering", described as "sever upper gastric bleeding"; FAECES DISCOLOURED (hospitalization, life threatening), 5 months 15 days 14 hrs 30 min after the suspect product(s) administration, outcome "recovering", described as "black tarry stools"; HAEMOGLOBIN DECREASED (hospitalization, life threatening), 5 months 15 days 14 hrs 30 min after the suspect product(s) administration, outcome "recovering", described as "hemoglobin numbers dropped". The patient was hospitalized for gastric hemorrhage, faeces discolored, hemoglobin decreased (hospitalization duration: 3 day(s)). The events "sever upper gastric bleeding", "black tarry stools" and "hemoglobin numbers dropped" required emergency room visit. The patient underwent the following laboratory tests and procedures: Hemoglobin: dropped from 13-14 down to 7-8; multiple tests: Unknown results; Esophagogastroduodenoscopy: Unknown results. Therapeutic measures were taken as a result of gastric hemorrhage, faeces discolored, hemoglobin decreased. Clinical course: Exactly 2 weeks after each of my last two doses on 16Apr2022 &amp; 17Sep2022 patient was hospitalized for sever upper gastric bleeding. This was evident from black tarry stools and hemoglobin numbers dropped from 13-14 down to 7-8. The patient was admitted both times for multi night stays and multiple tests including multiple EGDs to try to locate the point of bleeding. These both happened exactly 2 weeks after Pfizer covid vax dose. Ae treatment: EGD with clips placed on poss bleed blood vessels. No covid prior vaccination and covid was tested post vaccination. No Known allergies. Took Probiotic in two weeks.; Sender's Comments: Linked Report(s) : US-PFIZER INC-202201397769 Same reporter/patient, same drug/different dose, same AE;US-PFIZER INC-202201398221 Same reporter/patient, same drug/different dose, different AE;</t>
  </si>
  <si>
    <t>Test Name: hemoglobin; Result Unstructured Data: Test Result:dropped from 13-14 down to 7-8; Test Name: multiple tests; Result Unstructured Data: Test Result:Unknown results; Test Name: EGDs; Result Unstructured Data: Test Result:Unknown results</t>
  </si>
  <si>
    <t>USPFIZER INC202201398220</t>
  </si>
  <si>
    <t>Tested for Covid, Nasal Swab: postitve (18OCT2022); Tested for Covid, Nasal Swab: postitve (18OCT2022); This is a spontaneous report received from a contactable reporter(s) (Consumer or other non HCP) from product quality group. The reporter is the patient.  A 51-year-old male patient received BNT162b2, BNT162b2 omi ba.4-5 (BNT162B2, BNT162B2 OMI BA.4-5), on 17Sep2022 at 12:00 as dose 5 (booster), single (Lot number: GJ2524) at the age of 51 years, in left arm for covid-19 immunisation; BNT162b2 (BNT162B2), on 24Mar2021 at 12:00 as dose 1, single (Lot number: FN6204), in left arm, on 16Apr2021 at 12:00 as dose 2, single (Lot number: FP2533), in left arm, on 29Oct2021 at 12:00 as dose 3 (booster), single (Lot number: 320308D), in left arm and on 16Apr2022 at 12:00 as dose 4 (booster), single (Lot number: FK9895), in left arm for covid-19 immunisation. The patient had no relevant medical history (no known allergies). The patient took concomitant medications (Probiotic). The following information was reported: VACCINATION FAILURE (medically significant), COVID-19 (medically significant) all with onset 18Oct2022, outcome "unknown" and all described as "Tested for Covid, Nasal Swab: postitve (18OCT2022)". The patient underwent the following laboratory tests and procedures: SARS-CoV-2 test: (18Oct2022) Positive, notes: Nasal Swab.; Sender's Comments: Linked Report(s) : US-PFIZER INC-202201398220 Same reporter/patient, same drug/different dose, different AE;US-PFIZER INC-202201397769 Same reporter/patient, same drug/different dose, different AE;</t>
  </si>
  <si>
    <t>Test Date: 20221018; Test Name: BinaxNow; Test Result: Positive  ; Comments: Nasal Swab</t>
  </si>
  <si>
    <t>Comments: List of non-encoded Patient Relevant History: Patient Other Relevant History 1: None, Comment: no known allergies</t>
  </si>
  <si>
    <t>USPFIZER INC202201398221</t>
  </si>
  <si>
    <t>COVID; COVID; her husband also got the COVID-19 vaccines including three Moderna and two Pfizer, including bivalent; This is a spontaneous report received from a contactable reporter(s) (Consumer or other non HCP) from medical information team.  A male patient received BNT162b2, BNT162b2 omi ba.4-5 (BNT162B2, BNT162B2 OMI BA.4-5), as dose number unknown (booster), single (Batch/Lot number: unknown) for covid-19 immunisation; BNT162b2 (BNT162B2), as dose number unknown (booster), single (Batch/Lot number: unknown) for covid-19 immunisation; elasomeran (MODERNA COVID-19 VACCINE), as dose 1, single (Batch/Lot number: unknown), as dose 2, single (Batch/Lot number: unknown) and as dose 3 (booster), single (Batch/Lot number: unknown) for covid-19 immunisation. The patient's relevant medical history and concomitant medications were not reported. The following information was reported: DRUG INEFFECTIVE (medically significant), COVID-19 (medically significant), outcome "unknown" and all described as "COVID"; INTERCHANGE OF VACCINE PRODUCTS (medically significant), outcome "unknown", described as "her husband also got the COVID-19 vaccines including three Moderna and two Pfizer, including bivalent". The patient underwent the following laboratory tests and procedures: SARS-CoV-2 test: positive, notes: positive for Covid. Therapeutic measures were taken as a result of drug ineffective, covid-19, interchange of vaccine products.  Clinical course: My Husband was positive for Covid, not recently" and did not have any symptoms. The patient was not the reporter. Reporter type: Consumer or other non health professional (wife). COVID-19 vaccine was a Pfizer product. Paxlovid was a Pfizer product, Reason for no lot number: of Prevnar and unspecified flu shot, Moderna COVID-19 vaccine, COVID-19 bivalent vaccine: Caller unwilling to complete the report. Caller mentioned her husband also got the COVID-19 vaccines including three Moderna and two Pfizer, including bivalent, and her husband also had COVID and had mild symptoms. Agent reports caller mentioned that her husband's doctor also gave the medication, which agent is not sure which but he believes it was Paxlovid. Agent reports caller would like to know contraindicated drugs with Paxlovid. Documented as consumer, unable to verify with caller. Caller provides no further details about this medication. They both tested positive, and her husband had no symptoms whatsoever, but she had some, but they didn't test her for the flu so those could have been the flu. Pfizer COVID-19 vaccine/Pfizer COVID bivalent vaccine, Moderna COVID-19 vaccine: She and her husband got the COVID-19 vaccines including three Moderna and one Pfizer, also including a bivalent, and she and her husband had COVID, which her husband had no symptoms and she had some.   No follow-up attempts are possible; information about lot/batch number cannot be obtained. No further information is expected.</t>
  </si>
  <si>
    <t>Test Name: Covid; Test Result: Positive  ; Comments: positive for Covid</t>
  </si>
  <si>
    <t>USPFIZER INC202201398252</t>
  </si>
  <si>
    <t>recently had eye surgery; This is a spontaneous report received from a contactable reporter(s) (Consumer or other non HCP) from medical information team. The reporter is the patient.  A male patient received BNT162b2, BNT162b2 omi ba.4-5 (BNT162B2, BNT162B2 OMI BA.4-5), on 25Oct2022 as dose 3 (booster), single (Lot number: GJ3375) for covid-19 immunisation. The patient's relevant medical history and concomitant medications were not reported. Vaccination history included: Covid-19 vaccine (DOSE 1, SINGLE; MANUFACTURER UNKNOWN), for COVID-19 immunization, reaction(s): "discomfort in his arm"; Covid-19 vaccine (DOSE 2, SINGLE; MANUFACTURER UNKNOWN), for COVID-19 immunization, reaction(s): "discomfort in his arm". The following information was reported: EYE OPERATION (medically significant), outcome "unknown", described as "recently had eye surgery".  Clinical course:  As per agent and confirmed by caller, caller is trying to figure out if the Pfizer covid vaccine he received was the vaccine for omicron. Agent provides lot # GJ3375. States someone suggested it wasnt the vaccine for Omicron but he didnt follow up. Caller clarifies details : he received a third dose of Pfizer covid vaccine on 25Oct2022. He thought he was getting the omicron vaccine as he heard on the news that it was available.  States he is in his mid 80s and recently had eye surgery. Caller unable to read information on his vaccination card upon request for information on the card.  Also states he felt no reaction whatsoever after he received the pfizer covid vaccine whereas with the first 2 covid 19 vaccine doses, he experienced discomfort in his arm for several days. States he is confused why he didnt experience any reactions with his last vaccine- he is wondering if he received a placebo.</t>
  </si>
  <si>
    <t>USPFIZER INC202201398267</t>
  </si>
  <si>
    <t>Eye operation</t>
  </si>
  <si>
    <t>GJ3375</t>
  </si>
  <si>
    <t>I have had 5 vaccinations since 22Dec2020 and have just tested positive for COVID for the first time; I have had 5 vaccinations since 22Dec2020 and have just tested positive for COVID for the first time; This is a spontaneous report received from a contactable reporter(s) (Other HCP) from medical information team and product quality group, Program ID: (Unknown). The reporter is the patient.  A female patient received BNT162b2, BNT162b2 omi ba.4-5 (BNT162B2, BNT162B2 OMI BA.4-5), on 12Nov2022 as dose 5 (booster), single (Lot number: GJ6796) for covid-19 immunisation; BNT162b2 (BNT162B2), as dose 1, single (Batch/Lot number: unknown) and as dose 2, single (Batch/Lot number: unknown) for covid-19 immunisation; coviD-19 vaccine (COVID-19 VACCINE), as dose 3 (booster), single (Batch/Lot number: unknown) and as dose 4 (booster), single (Batch/Lot number: unknown) for covid-19 immunisation. The patient's relevant medical history and concomitant medications were not reported. The following information was reported: DRUG INEFFECTIVE (medically significant), COVID-19 (medically significant) all with onset 24Dec2022, outcome "unknown" and all described as "I have had 5 vaccinations since 22Dec2020 and have just tested positive for COVID for the first time". The patient underwent the following laboratory tests and procedures: SARS-CoV-2 test: (24Dec2022) positive; (26Dec2022) positive.  Clinical course: I am wondering if my last COVID vaccine was an older version. I was expecting one that it would provide protection against the most recent strains. I have had 5 vaccinations since 22Dec2020 and have just tested positive for COVID for the first time (24Dec2022 and still positive on 26Dec2022). This was very disappointing. My last vaccine was 12Nov2022 from #: GJ6796.  The information on the batch/lot number for BNT162b2 has been requested and will be submitted if and when received.; Sender's Comments: Based on the available information in the case, an association between the reported events DRUG INEFFECTIVE  &amp; COVID-19 and The suspected drug cannot be ruled out.,Linked Report(s) : US-PFIZER INC-2021010707 same reporter/patient, different dose/events;</t>
  </si>
  <si>
    <t>Test Date: 20221224; Test Name: tested positive for COVID; Test Result: Positive  ; Test Date: 20221226; Test Name: tested positive for COVID; Test Result: Positive</t>
  </si>
  <si>
    <t>USPFIZER INC202201398289</t>
  </si>
  <si>
    <t>GJ6796</t>
  </si>
  <si>
    <t>This is a spontaneous report received from a contactable reporter(s) (Consumer or other non HCP). The reporter is the patient.  A 54-year-old male patient received BNT162b2, BNT162b2 omi ba.4-5 (BNT162B2, BNT162B2 OMI BA.4-5), on 26Sep2022 at 14:00 as dose 5 (booster), single (Lot number: GH9694) at the age of 53 years, in left arm for covid-19 immunisation; BNT162b2 (BNT162B2), on 21Apr2021 at 14:00 as dose 1, single (Lot number: EW0162) at the age of 52 years, in left arm, on 12May2021 at 14:00 as dose 2, single (Lot number: Ew0179) at the age of 52 years, in left arm, on 17Nov2021 at 16:00 as dose 3 (booster), single (Lot number: FJ8757) at the age of 53 years, in left arm and on 30Mar2022 at 16:00 as dose 4 (booster), single (Lot number: FK9895) at the age of 53 years, in left arm for covid-19 immunisation. The patient's relevant medical history included: "known allergies: Penicillin" (unspecified if ongoing), notes: known allergies: Penicillin. The patient's concomitant medications were not reported. The following information was reported: VACCINATION FAILURE (medically significant), COVID-19 (medically significant), outcome "unknown" and all described as "COVID 19 Treatment". Therapeutic measures were taken as a result of vaccination failure, covid-19. Clinical course: Patient received Paxlovid as COVID 19 treatment, from 15Dec2022 to 20Dec2022.</t>
  </si>
  <si>
    <t>Medical History/Concurrent Conditions: Penicillin allergy (known allergies: Penicillin)</t>
  </si>
  <si>
    <t>USPFIZER INC202201398473</t>
  </si>
  <si>
    <t>COVID-19 Treatment; COVID-19 Treatment; This is a spontaneous report received from a contactable reporter(s) (Consumer or other non HCP). The reporter is the patient.  A 31-year-old female patient (not pregnant) received BNT162b2, BNT162b2 omi ba.4-5 (BNT162B2, BNT162B2 OMI BA.4-5), on 05Oct2022 as dose 4 (booster), single (Batch/Lot number: unknown) at the age of 31 years, in left arm for covid-19 immunisation; BNT162b2 (BNT162B2), on 10Feb2021 as dose 1, single (Batch/Lot number: unknown), on 05Mar2021 as dose 2, single (Batch/Lot number: unknown) and on 22Oct2021 as dose 3 (booster), single (Batch/Lot number: unknown) for covid-19 immunisation. The patient's relevant medical history was not reported. Concomitant medication(s) included: WELLBUTRIN; SPIRONOLACTONE. The following information was reported: COVID-19 (medically significant), VACCINATION FAILURE (medically significant) all with onset Dec2022, outcome "unknown" and all described as "COVID-19 Treatment". The patient underwent the following laboratory tests and procedures: SARS-CoV-2 test: (17Dec2022) Positive, notes: tested positive for COVID on Saturday 17Dec; (22Dec2022) Negative, notes: a rapid COVID test was negative; (26Dec2022) positive, notes: on monday 26Dec a rapid COVID test came back positive; (27Dec2022) unknown results, notes: did a follow up test on Tuesday 27Dec. Therapeutic measures were taken as a result of covid-19, vaccination failure.  Clinical Course: Paxlovid taken that evening. Took all of the doses concluding in the morning of Thursday 22Dec, by which time my symptoms had resolved and a rapid COVID test was negative. On Sunday 25Dec my symptoms had returned (congestion, sore throat, cough - no fever) and in the evening on Monday 26Dec a rapid COVID test came back positive, as did a follow up test on Tuesday 27Dec.  The information on the batch/lot number for BNT162b2, BNT162b2 omi ba.4-5, BNT162b2 has been requested and will be submitted if and when received.</t>
  </si>
  <si>
    <t>Test Date: 20221217; Test Name: Rapid COVID-19 Test; Test Result: Positive  ; Comments: I tested positive for COVID on Saturday 17Dec; Test Date: 20221222; Test Name: Rapid COVID-19 Test; Test Result: Negative  ; Comments: a rapid COVID test was negative; Test Date: 20221226; Test Name: Rapid COVID-19 Test; Test Result: Positive  ; Comments: on monday 26Dec a rapid COVID test came back positive; Test Date: 20221227; Test Name: Rapid COVID-19 Test; Result Unstructured Data: Test Result:unknown results; Comments: did a follow up test on Tuesday 27Dec</t>
  </si>
  <si>
    <t>WELLBUTRIN; SPIRONOLACTONE</t>
  </si>
  <si>
    <t>USPFIZER INC202201398537</t>
  </si>
  <si>
    <t>Treatment of COVID-19; Treatment of COVID-19; Moderna COVID-19 Vaccine dose 3 and Pfizer Vaccine dose 4; This is a spontaneous report received from a contactable reporter(s) (Consumer or other non HCP). The reporter is the patient.  A 49-year-old male patient received BNT162b2, BNT162b2 omi ba.4-5 (BNT162B2, BNT162B2 OMI BA.4-5), in Nov2022 as dose 4 (booster), single (Batch/Lot number: unknown), in right arm for covid-19 immunisation; elasomeran (MODERNA COVID-19 VACCINE), in Feb2022 as dose 3 (booster), single (Batch/Lot number: unknown), in right arm for covid-19 immunisation; coviD-19 vaccine (COVID-19 VACCINE), as dose 1, single (Batch/Lot number: unknown) and as dose 2, single (Batch/Lot number: unknown) for covid-19 immunisation. The patient's relevant medical history included: "Heart Failure" (unspecified if ongoing); "pre-hypertension" (unspecified if ongoing); "Known allergy: Iodine as contrast dye" (unspecified if ongoing); "sleep apnea" (unspecified if ongoing); "low testosterone" (unspecified if ongoing). The patient's concomitant medications were not reported. The following information was reported: INTERCHANGE OF VACCINE PRODUCTS (medically significant) with onset Nov2022, outcome "unknown", described as "Moderna COVID-19 Vaccine dose 3 and Pfizer Vaccine dose 4"; DRUG INEFFECTIVE (medically significant), COVID-19 (medically significant) all with onset Dec2022, outcome "unknown" and all described as "Treatment of COVID-19". The patient underwent the following laboratory tests and procedures: SARS-CoV-2 test: positive. Therapeutic measures were taken as a result of drug ineffective, covid-19.  Clinical course: Patient received Paxlovid (lot number: unknown) on 17Dec2022 and stopped on 22Dec2022 for treatment of COVID-19.  The information on the batch/lot number for BNT162b2, BNT162b2 omi ba.4-5 has been requested and will be submitted if and when received.</t>
  </si>
  <si>
    <t>Test Name: tested positive; Test Result: Positive</t>
  </si>
  <si>
    <t>Medical History/Concurrent Conditions: Heart failure; Hypertension; Iodine allergy; Sleep apnea; Testosterone low</t>
  </si>
  <si>
    <t>USPFIZER INC202201398567</t>
  </si>
  <si>
    <t>Sore arm; This case has been considered invalid as other-Info not qualifying for AE reporting - Medical Information since patient experienced no adverse effect under suspect BNT162B2, BNT162B2 OMI BA.4-5. The initial case was missing the following minimum criteria: (other-Info not qualifying for AE reporting - Medical Information). Upon receipt of follow-up information on 28Dec2022 this case now contains all required information to be considered valid.  This is a spontaneous report received from a contactable reporter(s) (Nurse) from medical information team, Program ID:  The reporter is the patient.  A 61-year-old female patient received BNT162b2, BNT162b2 omi ba.4-5 (BNT162B2, BNT162B2 OMI BA.4-5), on 12Nov2022 as dose 5 (booster), single (Lot number: GJ6796) at the age of 61 years for covid-19 immunisation. The patient's relevant medical history and concomitant medications were not reported. Vaccination history included: BNT162b2 (DOSE 1, SINGLE, lot number: EJ1685), administration date: 22Dec2020, when the patient was 59-year-old, for COVID-19 immunization, reaction(s): "Caller did not get swollen lymph nodes with 5th dose like caller did with the prior 4 doses"; BNT162b2 (DOSE 2, SINGLE, lot number: EK4176), administration date: 12Jan2021, when the patient was 59-year-old, for COVID-19 immunization, reaction(s): "Caller did not get swollen lymph nodes with 5th dose like caller did with the prior 4 doses"; BNT162b2 (DOSE 3 (BOOSTER), SINGLE, Lot number: Assuming FH8020), administration date: 10Oct2021, when the patient was 59-year-old, for COVID-19 Immunization, reaction(s): "Caller did not get swollen lymph nodes with 5th dose like caller did with the prior 4 doses"; BNT162b2 (DOSE 4 (BOOSTER), SINGLE,, Lot number: FM9992), administration date: 12May2022, when the patient was 60-year-old, for COVID-19 Immunization, reaction(s): "Caller did not get swollen lymph nodes with 5th dose like caller did with the prior 4 doses". The following information was reported: PAIN IN EXTREMITY (non-serious) with onset Nov2022, outcome "not recovered", described as "Sore arm". Relevant laboratory tests and procedures are available in the appropriate section.  Additional information: It was inquired of wondering if patinet's last COVID vaccine was an older version. She was expecting one that it would provide protection against the most recent strains. She has had 5 vaccinations since 22Dec2020 and has just tested positive for COVID for the first time (24Dec2022 and still positive on 26Dec2022.) This was very disappointing, her last vaccine was 12Nov2022 from: GJ6796, Comirnaty, Pfizer-BioNTech COVID-19 Vaccine [Monovalent] and/or Bivalent, gray cap, original/omicron BA.4/BA.5 (Bivalent), above 12 years -15/15 mcg per dose. Caller performed a call back with regards to INT. Upon confirming details submitted in previous INT, caller stated that she has avoided covid all of this time with receiving 5 COVID vaccines. Caller stated that she reacted pretty severely, however this time she did not, but thought maybe her body was becoming used to the vaccines. Caller stated that she had been tested for COVID multiple times over the years and this was her first time that she had tested positive. Caller has had 5 vaccinations, confirmed all five vaccinations were the Pfizer COVID vaccine, since 22Dec2020 and caller just tested positive for COVID for the first time on 24Dec2022 and was still positive on 26Dec2022. Her last vaccine was on 12Nov2022, the lot number for the last dose was GJ6796. She usually reacts pretty severely however this time with the last vaccine caller did not. Upon transfer caller confirmed event details provided by transfer agent. Was just surprised that she came down with COVID, was careful, had a immunosuppressed daughter and grandkids. She has had many tests before which were negative. Originally called to make sure caller got the most recent vaccine that was available, which was verified with the agent that she got the most recent vaccine. She thought it would be interesting for Pfizer to know that she got COVID. Event details included that she did not get swollen lymph nodes with fifth dose like she did with the prior four doses. Just got the sore arm with the fifth dose. Sore arm started pretty much right away that evening, last dose was on 12Nov2022, so sore arm started maybe within 8 hours. Stop date: there was still some strange stuff going on with arm, does not know if related, something bugging arm going down into elbow, more like a nerve kind of thing. Event details included that she does not think there are any new events to report, thought caller reported all of this information on the Pfizer website. Just has a couple of questions and wanted to relay concerns to call handler first. She was surprised, caller had COVID after five vaccines and had not had COVID at all for two years, usually got pretty severe reactions to the prior four doses of the Pfizer COVID vaccine, this one, the fifth dose of the Pfizer COIVD vaccine, she did not get a severe reaction just pretty mild, just had a sore arm. So that was why she called in to see if caller had protection against the newest strain. Then clarified and confirmed that caller does not believe caller reported the sore arm on the Pfizer website. Reference number:  took picture of form completed online but does not think there was any other reference number. Initially reported of having had 5 vaccinations of the Pfizer COVID vaccine and just tested positive for COVID. Fifth dose: Lot number: assuming first letter, handwritten on vaccination card so could not read, provided lot number as GJ6796.  Product strength and count size dispensed were not provided. Additional lot numbers included: EJ1685; EK4176; FH8020; FM9992.  Follow-up (28Dec2022): The initial case was missing the following minimum criteria: (other-Info not qualifying for AE reporting - Medical Information). Upon receipt of follow-up information on 28Dec2022 this case now contains all required information to be considered valid. This is a spontaneous follow-up report from a contactable Nurse. This 61-year-old female Nurse (Patient) reported for herself with updated information which included: Reporter title and occupation updated as Nurse. Reporter suffix added. Patient age and age at vaccination added. Age at vaccination, reaction and lot number added for dose 1 and Dose 2 in historical vaccine. Historical vaccine recoded to BNT162B2 for Dose 3 and Dose 4, vaccination date, reaction and lot number added as per SD. Lab test coded for COVID with Positive result as per VT: tested positive for COVID for the first time on 24Dec2022 and was still positive on 26Dec2022. Event onset date conservatively captured as Nov2022. As per VT: stop date of adverse event: There is still some strange stuff going on with arm, outcome of event conservatively captured as not recovered/not resolved.   Additional information was updated. No new information provided.; Sender's Comments: Linked Report(s) :PFIZER INC-2021010707 same reporter/patient, different dose/events;</t>
  </si>
  <si>
    <t>Test Date: 20221224; Test Name: Tested positive for COVID; Test Result: Positive; Test Date: 20221226; Test Name: Tested positive for COVID; Test Result: Positive.</t>
  </si>
  <si>
    <t>USPFIZER INC202201398586</t>
  </si>
  <si>
    <t>COVID-19; COVID-19; Moderna Vaccine dose 4 and Pfizer vaccine dose 5; This is a spontaneous report received from a non-contactable reporter(s) (Consumer or other non HCP). The reporter is the patient.  A 71-year-old female patient (not pregnant) received BNT162b2, BNT162b2 omi ba.4-5 (BNT162B2, BNT162B2 OMI BA.4-5), on 05Oct2022 as dose 5 (booster), single (Lot number: GH9703) at the age of 71 years, in left arm for covid-19 immunisation; elasomeran (MODERNA COVID-19 VACCINE), on 05May2022 as dose 4 (booster), single (Lot number: 056M21A), in left arm for covid-19 immunisation; coviD-19 vaccine (COVID-19 VACCINE), as dose 1, single (Batch/Lot number: unknown), as dose 2, single (Batch/Lot number: unknown) and as dose 3 (booster), single (Batch/Lot number: unknown) for covid-19 immunisation. The patient's relevant medical history included: "diabetes" (unspecified if ongoing), notes: diabetes, controlled by medication; "high blood pressure" (unspecified if ongoing), notes: high blood pressure controlled by medication. Concomitant medication(s) included: LEVOTHYROXINE, start date: Jan2019; LOSARTAN, start date: Jan2019; FAMOTIDINE, start date: Jan2019; ROSUVASTATIN, start date: Jan2019, stop date: 10Dec2022. Past drug history included: Lisinopril, reaction(s): "known allergies lisinopril", notes: known allergies lisinopril. The following information was reported: INTERCHANGE OF VACCINE PRODUCTS (medically significant) with onset 05Oct2022, outcome "unknown", described as "Moderna Vaccine dose 4 and Pfizer vaccine dose 5"; DRUG INEFFECTIVE (medically significant), COVID-19 (medically significant) all with onset Dec2022, outcome "unknown" and all described as "COVID-19". The patient underwent the following laboratory tests and procedures: SARS-CoV-2 test: (Dec2022) Positive, notes: still slight positive line on home COVID test; (19Dec2022) Negative, notes: Negative COVID home test on morning of 19Dec2022; (21Dec2022) Positive, notes: positive on home COVID test that evening. Therapeutic measures were taken as a result of drug ineffective, covid-19.  Clinical course: Started 5-day dose of Paxlovid in evening of 11Dec2022, finished it morning of 16Dec2022. Negative COVID home test on morning of 19Dec2022. Developed repeat of initial COVID symptoms in afternoon of 21Dec2022, tested positive on home COVID test that evening. Doctor recommended no further meds, COVID symptoms currently thru 27Dec2022, still slight positive line on home COVID test. Have lost sense of smell and taste.  No follow-up attempts are possible. No further information is expected.</t>
  </si>
  <si>
    <t>Test Date: 202212; Test Name: COVID home test; Test Result: Positive; Comments: still slight positive line on home COVID test; Test Date: 20221219; Test Name: COVID home test; Test Result: Negative; Comments: Negative COVID home test on morning of 19Dec2022.; Test Date: 20221221; Test Name: COVID home test; Test Result: Positive; Comments: positive on home COVID test that evening</t>
  </si>
  <si>
    <t>LEVOTHYROXINE; LOSARTAN; FAMOTIDINE; ROSUVASTATIN</t>
  </si>
  <si>
    <t>Medical History/Concurrent Conditions: Blood pressure high (high blood pressure controlled by medication); Diabetes (diabetes, controlled by medication)</t>
  </si>
  <si>
    <t>USPFIZER INC202201398615</t>
  </si>
  <si>
    <t>COVID 19 Treatment; COVID 19 Treatment; This is a spontaneous report received from a contactable reporter(s) (Consumer or other non HCP). The reporter is the patient.  A patient (no qualifiers provided) received BNT162b2, BNT162b2 omi ba.4-5 (BNT162B2, BNT162B2 OMI BA.4-5), on 04Nov2022 at 12:15 as dose 5 (booster), single (Batch/Lot number: unknown),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"Rheumatoid arthritis" (unspecified if ongoing). Concomitant medication(s) included: ENBREL. The following information was reported: DRUG INEFFECTIVE (medically significant) with onset Dec2022, outcome "unknown", COVID-19 (medically significant), outcome "unknown" and all described as "COVID 19 Treatment". The patient underwent the following laboratory tests and procedures: SARS-CoV-2 test: (2022) Negative; (2022) Positive. Therapeutic measures were taken as a result of drug ineffective, covid-19.  No follow-up attempts are possible; information about lot/batch number cannot be obtained. No further information is expected.</t>
  </si>
  <si>
    <t>Test Date: 2022; Test Name: Tested; Test Result: Negative  ; Test Date: 2022; Test Name: Tested; Test Result: Positive</t>
  </si>
  <si>
    <t>ENBREL</t>
  </si>
  <si>
    <t>Medical History/Concurrent Conditions: Rheumatoid arthritis</t>
  </si>
  <si>
    <t>USPFIZER INC202201398636</t>
  </si>
  <si>
    <t>COVID 19 Treatment; COVID 19 Treatment; Interchange of vaccine product; This is a spontaneous report received from contactable reporter(s) (Consumer or other non HCP).  A 53-year-old male patient received BNT162b2 (BNT162B2), on 08Apr2022 as dose 4 (booster), single (Lot number: FJ5682) at the age of 53 years, in left arm for covid-19 immunisation; elasomeran (MODERNA COVID-19 VACCINE), on 18Feb2021 as dose 1, single (Lot number: 006M20A), in left arm, on 18Mar2021 as dose 2, single (Lot number: 038A21A), in left arm, on 31Oct2021 as dose 3 (booster), single (Batch/Lot number: unknown), in left arm and on 16Sep2022 as dose 5 (booster), single (Lot number: 017AOC), in left arm for covid-19 immunisation. The patient's relevant medical history included: "cardiovascular disease" (unspecified if ongoing); "obesity" (unspecified if ongoing). The patient's concomitant medications were not reported. The following information was reported: INTERCHANGE OF VACCINE PRODUCTS (medically significant) with onset 08Apr2022, outcome "unknown", described as "Interchange of vaccine product"; DRUG INEFFECTIVE (medically significant), COVID-19 (medically significant) all with onset 27Dec2022, outcome "unknown" and all described as "COVID 19 Treatment". Therapeutic measures were taken as a result of drug ineffective, covid-19.  Clinical course: Patient received COVID 19 treatment with Paxlovid, treatment start date: 18Dec2022, treatment stop date: 23Dec2022. Patient had no known allergies.</t>
  </si>
  <si>
    <t>Medical History/Concurrent Conditions: Cardiovascular disease, unspecified; Obesity</t>
  </si>
  <si>
    <t>USPFIZER INC202201398671</t>
  </si>
  <si>
    <t>FJ5682</t>
  </si>
  <si>
    <t>This is a spontaneous report received from a contactable reporter(s) (Consumer or other non HCP)  The reporter is the patient.  A 46-year-old female patient (not pregnant) received BNT162b2, BNT162b2 omi ba.4-5 (BNT162B2, BNT162B2 OMI BA.4-5), on 09Sep2022 as dose 4 (booster), single (Lot number: 655342) at the age of 45 years for covid-19 immunisation; BNT162b2 (BNT162B2), on 31Mar2021 as dose 1, single (Lot number: ER8734), on 28Apr2021 as dose 2, single (Lot number: ER8736) and on 18Nov2021 as dose 3 (booster), single (Lot number: FD0809) for covid-19 immunisation. The patient's relevant medical history and concomitant medications were not reported. Past drug history included: Azithromycin, reaction(s): "Known allergies: Azithromycin", notes: Known allergies: Azithromycin. The following information was reported: VACCINATION FAILURE (medically significant), COVID-19 (medically significant) all with onset Dec2022, outcome "unknown" and all described as "COVID 19 Treatment". The patient underwent the following laboratory tests and procedures: SARS-CoV-2 test: (Dec2022) Positive, notes: COVID rebound with positive Binax Now test result. Therapeutic measures were taken as a result of vaccination failure, covid-19.</t>
  </si>
  <si>
    <t>Test Date: 202212; Test Name: Binax Now; Test Result: Positive  ; Comments: COVID rebound with positive Binax Now test result</t>
  </si>
  <si>
    <t>USPFIZER INC202201398672</t>
  </si>
  <si>
    <t>655342</t>
  </si>
  <si>
    <t>COVID 19 Treatment/ Paxlovid Rebound; COVID 19 Treatment/ Paxlovid Rebound; This is a spontaneous report received from contactable reporter(s) (Consumer or other non HCP). The reporter is the patient.  A 64-year-old male patient received BNT162b2 (BNT162B2), on 12Mar2021 as dose 1, single (Lot number: EN6206), in left arm, on 01Apr2021 as dose 2, single (Lot number: ER8727), in right arm and on 23Dec2021 as dose 3 (booster), single (Lot number: FJ8757) at the age of 63 years, in left arm for covid-19 immunisation. The patient's relevant medical history included: "Type 2 Diabetes" (unspecified if ongoing). The patient's concomitant medications were not reported. Past drug history included: Erythromycin, reaction(s): "Known allergies: Erythromycin". The following information was reported: DRUG INEFFECTIVE (medically significant), COVID-19 (medically significant), outcome "unknown" and all described as "COVID 19 Treatment/ Paxlovid Rebound". Therapeutic measures were taken as a result of drug ineffective, covid-19 with Paxlovid (COVID-19 treatment).</t>
  </si>
  <si>
    <t>Medical History/Concurrent Conditions: Type 2 diabetes mellitus</t>
  </si>
  <si>
    <t>USPFIZER INC202201398715</t>
  </si>
  <si>
    <t>COVID 19 Treatment; COVID 19 Treatment; This is a spontaneous report received from contactable reporter(s) (Consumer or other non-HCP). The reporter is the patient.  A 67-year-old male patient received BNT162b2, BNT162b2 omi ba.4-5 (BNT162B2, BNT162B2 OMI BA.4-5), on 07Oct2022 at 10:00 as dose 4 (booster), single (Batch/Lot number: unknown) at the age of 67 years, in left arm for covid-19 immunization; coviD-19 vaccine (COVID-19 VACCINE), as dose 1, single (Batch/Lot number: unknown), as dose 2, single (Batch/Lot number: unknown) and as dose 3 (booster), single (Batch/Lot number: unknown) for covid-19 immunization. The patient's relevant medical history included: "Somewhat overweight, otherwise, none" (unspecified if ongoing). Concomitant medication(s) included: ATORVASTATIN, start date: 15Jan2015, stop date: 17Dec2022; OMEPRAZOLE, start date: 08Apr2016.  The following information was reported: DRUG INEFFECTIVE (medically significant), COVID-19 (medically significant), outcome "not recovered" and all described as "COVID 19 Treatment". Therapeutic measures were taken as a result of drug ineffective, covid-19. Clinical course: Five days after finishing paxlovid course my Covid symptoms returned. Same symptoms as before, sinus congestion, mild cough, headache. Patient took medication from 17Dec2022 to 21Dec2022. No Known allergies.  The information on the batch/lot number for BNT162b2, BNT162b2 omi ba.4-5 has been requested and will be submitted if and when received.</t>
  </si>
  <si>
    <t>ATORVASTATIN; OMEPRAZOLE</t>
  </si>
  <si>
    <t>Medical History/Concurrent Conditions: Overweight</t>
  </si>
  <si>
    <t>USPFIZER INC202201398755</t>
  </si>
  <si>
    <t>COVID 19; COVID 19; This is a spontaneous report received from a non-contactable reporter(s) (Consumer or other non HCP). The reporter is the patient.  A 46-year-old female patient (not pregnant) received BNT162b2, BNT162b2 omi ba.4-5 (BNT162B2, BNT162B2 OMI BA.4-5), in Sep2022 as dose 4 (booster), single (Batch/Lot number: unknown), in left arm for covid-19 immunisation; coviD-19 vaccine (COVID-19 VACCINE), as dose 1, single (Batch/Lot number: unknown), as dose 2, single (Batch/Lot number: unknown) and as dose 3 (booster), single (Batch/Lot number: unknown) for covid-19 immunisation. The patient had no relevant medical history. Concomitant medication(s) included: CLARITIN [LORATADINE]; VITAMIN D [VITAMIN D NOS]. The following information was reported: DRUG INEFFECTIVE (medically significant), COVID-19 (medically significant), outcome "not recovered" and all described as "COVID 19". The patient underwent the following laboratory tests and procedures: SARS-CoV-2 test: (unspecified date) Positive, notes: COVID 19 Treatment; (Dec2022) Positive, notes: Continue to test positive; (19Dec2022) Negative; (20Dec2022) Negative; (21Dec2022) Negative; (22Dec2022) Negative; (23Dec2022) Negative; (24Dec2022) Negative; (25Dec2022) Positive. Therapeutic measures were taken as a result of drug ineffective, covid-19.  Additional information: Yes other medication in 2weeks and no known allergies.   No follow-up attempts are possible; information about lot/batch number cannot be obtained. No further information is expected.</t>
  </si>
  <si>
    <t>Test Name: COVID-19 test; Test Result: Positive  ; Comments: COVID 19 Treatment; Test Date: 202212; Test Name: COVID-19 test; Test Result: Positive  ; Comments: Continue to test positive.; Test Date: 20221219; Test Name: COVID-19 test; Test Result: Negative  ; Test Date: 20221220; Test Name: COVID-19 test; Test Result: Negative  ; Test Date: 20221221; Test Name: COVID-19 test; Test Result: Negative  ; Test Date: 20221222; Test Name: COVID-19 test; Test Result: Negative  ; Test Date: 20221223; Test Name: COVID-19 test; Test Result: Negative  ; Test Date: 20221224; Test Name: COVID-19 test; Test Result: Negative  ; Test Date: 20221225; Test Name: COVID-19 test; Test Result: Positive</t>
  </si>
  <si>
    <t>CLARITIN [LORATADINE]; VITAMIN D [VITAMIN D NOS]</t>
  </si>
  <si>
    <t>USPFIZER INC202201398778</t>
  </si>
  <si>
    <t>Developed shingles; neuropathy in hands and feet became chronic; neuropathy in hands and feet became chronic; Experienced mild numbness in hands and feet; Immediate metal taste in mouth after both doses; This is a spontaneous report received from contactable reporter(s) (Consumer or other non HCP). The reporter is the patient.  A 60-year-old female patient (not pregnant) received BNT162b2 (BNT162B2), on 19Apr2021 as dose 2, single (Lot number: EW0162) at the age of 60 years, in right arm for covid-19 immunisation. The patient's relevant medical history was not reported. Concomitant medication(s) included: IBUPROFEN. Vaccination history included: BNT162b2 (prev dose brand unknown=False, is bivalent= False, prev dose lot number= ER8727, prev dose lot unknown= False, prev dose administration date= 29Mar2021, prev dose dose number=1, prev dose vaccine location=Right arm, Immediate metal taste in mouth after both doses), administration date: 29Mar2021, when the patient was 60-year-old, for Covid-19 immunization, reaction(s): "metal taste in mouth"; Shingrix (I had had Shingrix vaccine 2 dose in Jan2019), administration date: Jan2019, when the patient was 58 years old, for Immunization. The following information was reported: DYSGEUSIA (disability) with onset Apr2021, outcome "recovered with sequelae", described as "Immediate metal taste in mouth after both doses"; HYPOAESTHESIA (disability) with onset 14May2021, outcome "recovered with sequelae", described as "Experienced mild numbness in hands and feet"; NEUROPATHY PERIPHERAL (disability), CONDITION AGGRAVATED (disability) all with onset 14May2021, outcome "recovered with sequelae" and all described as "neuropathy in hands and feet became chronic"; HERPES ZOSTER (disability) with onset Aug2021, outcome "recovered with sequelae", described as "Developed shingles". The events "immediate metal taste in mouth after both doses", "experienced mild numbness in hands and feet", "developed shingles" and "neuropathy in hands and feet became chronic" required physician office visit. The patient underwent the following laboratory tests and procedures: SARS-CoV-2 test: (18Jan2022) Positive; (29Dec2021) Negative; (03Jan2022) Negative. Therapeutic measures were taken as a result of dysgeusia, hypoaesthesia, herpes zoster, neuropathy peripheral, condition aggravated.  Clinical information: Patient did not took any other vaccine in four weeks. Other medications in two weeks: Ibuprofen 200mg. She was not having covid prior to vaccination and tested positive post vaccination. Immediate metal taste in mouth after both doses. She experienced mild numbness in hands and feet about 1 month later. Developed shingles 4 months later in Aug2021 (had Shingrix vaccine 2 dose in Jan2019) treated with antiviral and recovered but neuropathy in hands and feet became chronic. She received treatment of valACYclovir HCl 1 GM for adverse event. No known allergies were reported.; Sender's Comments: Linked Report(s) : US-PFIZER INC-202201399442 similar report from same reporter;</t>
  </si>
  <si>
    <t>Test Date: 20220118; Test Name: COVID 19 Test; Test Result: Positive  ; Test Date: 20211229; Test Name: Nasal Swab; Test Result: Negative  ; Test Date: 20220103; Test Name: Nasal Swab; Test Result: Negative</t>
  </si>
  <si>
    <t>IBUPROFEN</t>
  </si>
  <si>
    <t>USPFIZER INC202201399101</t>
  </si>
  <si>
    <t>COVID; COVID; This is a spontaneous report received from contactable reporter(s) (Consumer or other non HCP), Program ID. The reporter is the patient.  A 52-year-old female patient received BNT162b2, BNT162b2 omi ba.4-5 (BNT162B2, BNT162B2 OMI BA.4-5), as dose 4 (booster), single (Batch/Lot number: unknown) for covid-19 immunisation; coviD-19 vaccine (COVID-19 VACCINE), as dose 1, single (Batch/Lot number: unknown), as dose 2, single (Batch/Lot number: unknown) and as dose 3 (booster), single (Batch/Lot number: unknown) for covid-19 immunisation. The patient had no relevant medical history. There were no concomitant medications. The following information was reported: DRUG INEFFECTIVE (medically significant), COVID-19 (medically significant) all with onset 14Dec2022, outcome "recovered" (Dec2022) and all described as "COVID". The event "covid" required physician office visit. Therapeutic measures were taken as a result of drug ineffective, covid-19.  Clinical course: Agent reports caller knows people she works with that lost parents or family members and he was not sure about this, but caller mentioned she had a sick young daughter that got sick but was ok now, per the caller. Agent reports caller said her youngest child has asthma and several underlying conditions. Her whole family got all four of the vaccines, her youngest has an underlaying condition, it took her a while to bounce back. Caller says she was a roly-poly and has health issues also, so for her to be able to bounce back. Her cosmetologist lost both parents two years ago to COVID, so she just wanted to call to say thank you, for the vaccine, she knows that the vaccine was a choice, and she was glad to have that choice. Caller initially says yes to follow up contact of her primary care provider, then says she does not wish them to be contacted, and withdraws permission, since she does not want them to be bothered. Caller clarifies that when she said she bounced back, it was because she got COVID after she was exposed because she teaches school. She clarifies she got COVID after having COVID vaccine. She had all four doses of COVID-19 vaccine. COVID vaccine NDC/LOT/EXP: unknown, caller does not have her vaccine card with her it was in the car. Indication: She wanted to be around her family again, her mother was in her 70s, so they did not get together again until her mother got her vaccine, they did video chat because they were afraid for her mother to get sick. Caller says she had COVID, it started on the 18th, clarified to 14Dec2022. For treatment her doctor gave her a steroid shot, she does not know what steroid name was or the dose, it was a shot given at the doctors. She recovered from having COVID, she does not have symptoms any more, it took her a bit longer, about 7 days out, which was really good. Some people she works with have symptoms for 4 days, but she had for 7 days which was really good. On Wednesday, Thursday, and Friday when she went in it was painful to breathe. She says afterwards she wont be able to take being able to breathe air in again for granted, she was not able to breathe easily until the 7 day mark when she was able to breathe in a full breath, and did not feel like she had an elephant sitting on her and it did not hurt, and when she moved around she did not get short of breath. She would like someone to know that helped make the vaccine, or to tell them thank you. Caller declines to complete a report for her daughter or other family members, unable to confirm if caller meant her mother also had COVID after COVID vaccine, at risk report filed for callers mother. No further details captured, reported, or documented at this time. Description of Product Complaint: Description of complaint: She got COVID after having COVID vaccine. She had all four doses of COVID-19 vaccine. COVID vaccine NDC/LOT/EXP: unknown. Product strength and count size dispensed: not provided, four doses. Additional lot numbers: unknown  The information on the batch/lot number for BNT162b2, BNT162b2 omi ba.4-5 has been requested and will be submitted if and when received.</t>
  </si>
  <si>
    <t>Comments: List of non-encoded Patient Relevant History: Patient Other Relevant History 1: None, Comment: Other Conditions: No</t>
  </si>
  <si>
    <t>USPFIZER INC202201399259</t>
  </si>
  <si>
    <t>got sick but was ok now/also had COVID after COVID vaccine; got sick but was ok now/also had COVID after COVID vaccine; This is a spontaneous report received from a contactable reporter(s) (Consumer or other non HCP), Program ID. The reporter is the parent.  A female patient received BNT162b2 (BNT162B2), as dose 4 (booster), single (Batch/Lot number: unknown) for covid-19 immunisation; coviD-19 vaccine (COVID-19 VACCINE), as dose 1, single (Batch/Lot number: unknown), as dose 2, single (Batch/Lot number: unknown) and as dose 3 (booster), single (Batch/Lot number: unknown) for covid-19 immunisation. The patient's relevant medical history included: "asthma" (unspecified if ongoing), notes: her youngest child has asthma and several underlying conditions. The patient's concomitant medications were not reported. The following information was reported: DRUG INEFFECTIVE (medically significant), SUSPECTED COVID-19 (medically significant), outcome "unknown" and all described as "got sick but was ok now/also had COVID after COVID vaccine".  Clinical course: It was reported caller wanted to share her experience with COVID vaccine and say thank you for the privilege of having a vaccination. Caller declines to complete a report for her daughter or other family members, unable to confirm if caller meant her daughter or mother also had COVID after COVID vaccine, at risk report filed for caller's daughter and mother. No further details captured, reported, or documented at this time. COVID vaccine was a Pfizer product.  The information on the batch/lot number for BNT162b2 has been requested and will be submitted if and when received.</t>
  </si>
  <si>
    <t>Medical History/Concurrent Conditions: Asthma (her youngest child has asthma and several underlying conditions.)</t>
  </si>
  <si>
    <t>USPFIZER INC202201399323</t>
  </si>
  <si>
    <t>This is a spontaneous report received from contactable reporter(s) (Nurse),   A 60-year-old female patient received BNT162b2, BNT162b2 omi ba.4-5 (BNT162B2, BNT162B2 OMI BA.4-5), on 24Dec2022 as dose number unknown (booster), single (Lot number: GH9693) at the age of 60 years for covid-19 immunisation; coviD-19 vaccine (COVID-19 VACCINE), as dose number unknown, single (Batch/Lot number: unknown) for covid-19 immunisation. The patient's relevant medical history included: "Blood pressure high" (unspecified if ongoing), notes: Any other medical condition, consumer stated, "I only have high blood pressure. Concomitant medication(s) included: CARDIZEM [DILTIAZEM] taken for hypertension; TRIAMTERENE/HCTZ taken for hypertension. The following information was reported: DRUG INEFFECTIVE (medically significant), COVID-19 (medically significant) all with onset Dec2022, outcome "unknown" and all described as "she took the Paxlovid on the 17th and also she got the COVID 19 vaccine and the booster shots". The events "she took the paxlovid on the 17th and also she got the covid 19 vaccine and the booster shots" required physician office visit and emergency room visit. The patient underwent the following laboratory tests and procedures: Blood pressure measurement: (unspecified date) Unknown results, notes: they just give me they took my blood pressure took care of everything the doctor team; SARS-CoV-2 test: (Dec2022) positive, notes: I think I have the COVID back. The way I feel, the way I am sick now, I am not going to do the test again; Weight: (unspecified date) 202 lbs. Therapeutic measures were taken as a result of drug ineffective, covid-19 with Paxlovid.  Clinical course: Reporter stated that she just reporting that she took Paxlovid for five days and had a rebound case and as per the caller she took the Paxlovid on the 17th and also she got the COVID 19 vaccine and the booster shots (Unspecified booster).  Consumer stated, she finished taking it and threw away the package.; Sender's Comments: Based on  available information, the causal association between the events Drug ineffective/Covid-19 and suspect drug BNT162b2, BNT162b2 omi ba.4-5 cannot be excluded.</t>
  </si>
  <si>
    <t>Test Name: blood pressure; Result Unstructured Data: Test Result:Unknown results; Comments: they just give me they took my blood pressure took care of everything the doctor team; Test Date: 202212; Test Name: COVID back; Test Result: Positive  ;</t>
  </si>
  <si>
    <t>CARDIZEM [DILTIAZEM]; TRIAMTERENE/HCTZ</t>
  </si>
  <si>
    <t>Medical History/Concurrent Conditions: Blood pressure high (Any other medical condition, consumer stated, "I only have high blood pressure)</t>
  </si>
  <si>
    <t>USPFIZER INC202201399332</t>
  </si>
  <si>
    <t>Blood pressure measurement</t>
  </si>
  <si>
    <t>Weight</t>
  </si>
  <si>
    <t>positive for covid; positive for covid; This is a spontaneous report received from contactable reporter(s) (Consumer or other non HCP).  A 71-year-old female patient received BNT162b2, BNT162b2 omi ba.4-5 (BNT162B2, BNT162B2 OMI BA.4-5), on 16Sep2022 as dose 5 (booster), single (Lot number: GH9694) at the age of 70 years, in left arm for covid-19 immunisation; BNT162b2 (BNT162B2), on 20Feb2021 as dose 1, single (Lot number: EM9809), in left arm, on 12Mar2021 as dose 2, single (Lot number: EN6206), in left arm, on 28Sep2021 as dose 3 (booster), single (Lot number: FF8839), in left arm and on 07Apr2022 as dose 4 (booster), single (Lot number: PP4554), in left arm for covid-19 immunisation. The patient's relevant medical history included: "Fatty liver" (ongoing); "blood pressure" (unspecified if ongoing), notes: takes a lot of vitamins every day and one blood pressure medicine; "hand tremor" (unspecified if ongoing), notes: and the other is losartan and the hand tremor medication she takes is propanolol. Concomitant medication(s) included: PROPANOLOL [PROPRANOLOL] taken for tremor; LOSARTAN [LOSARTAN POTASSIUM] taken for blood pressure measurement. The following information was reported: VACCINATION FAILURE (medically significant), COVID-19 (medically significant) all with onset 23Dec2022, outcome "unknown" and all described as "positive for covid". The event "positive for covid" required emergency room visit. The patient underwent the following laboratory tests and procedures: Antibody test: (unspecified date) Unknown results; tests for flu: (unspecified date) Covid, notes: it turned out she had covid; Nasopharyngeal swab: (unspecified date) Negative, notes: throat swab to see if it was strep and it was negative for flu and strep; SARS-CoV-2 test: (23Dec2022) Positive; (unspecified date) Positive; (unspecified date) Positive; Streptococcus test: (unspecified date) Covid, notes: it turned out she had covid. Therapeutic measures were taken as a result of vaccination failure, covid-19.  Clinical course: She had five Pfizer Covid shots so she has had every vaccination they are supposed to have. The Pfizer covid vaccines were usually in her left arm and the time given she thinks was mostly early in the day before 3:00pm. No prior vaccinations within 4 weeks prior and she has not had a shot in a long time. Had arm sorness and breezed through the vaccines with no issues and probably had the sore arm for more than half a day but does not know which vaccine dose it is associated with. when she went into the hospital on Friday, she thought she had strep throat but ended up where they did three tests for flu, covid and strep and it turned out she had covid and she did not feel that bad so they gave her the Paxlovid prescription, she picked it up and took it and by the 2nd day she was having some problems and by the 3rd day was when she started having the diarrhea. She began Paxlovid when she was in the emergency room on Friday and had gotten sick on Wednesday, stayed home Thursday and slept most of day and still had the cough and thought it was strep throat so then went to the emergency room and the doctor office was closed that morning so began taking Paxlovid on 23Dec2022. Kind of hoping she waddle through it regarding taking Paxlovid and states she had some pain in her back and has a fatty liver so it is not like the best medicine for her; the fatty liver she was told she had a year and half ago; Was diagnosed with covid on Friday and had two covid nose swabs and a throat swab to see if it was strep and it was negative for flu and strep and was positive for covid. They had not been sick or really bad sick and has a cough and she and her husband have been pretty good about using masks early on and the shots were great. She used to take a lot of vitamins every day and one blood pressure medicine and then clarified two different kinds of that and one is actually for a hand tremor she inherited from her dad and the other was losartan and the hand tremor medication she takes was propanolol. No further details provided. For and old lady she was really healthy; No other treatment or testing.</t>
  </si>
  <si>
    <t>Test Name: Antibody test to platelet factor IV; Result Unstructured Data: Test Result:Unknown results; Test Name: tests for flu; Result Unstructured Data: Test Result:Covid; Comments: it turned out she had covid; Test Name: throat swab; Test Result: Negative  ; Comments: throat swab to see if it was strep and it was negative for flu and strep; Test Date: 20221223; Test Name: covid test; Test Result: Positive  ; Test Name: Nose swabs; Test Result: Positive  ; Test Name: Nose swabs; Test Result: Positive  ; Test Name: strep; Result Unstructured Data: Test Result:Covid; Comments: it turned out she had covid</t>
  </si>
  <si>
    <t>PROPANOLOL [PROPRANOLOL]; LOSARTAN [LOSARTAN POTASSIUM]</t>
  </si>
  <si>
    <t>Fatty liver</t>
  </si>
  <si>
    <t>Medical History/Concurrent Conditions: Blood pressure (takes a lot of vitamins every day and one blood pressure medicine); Tremor (and the other is losartan and the hand tremor medication she takes is propanolol)</t>
  </si>
  <si>
    <t>USPFIZER INC202201399385</t>
  </si>
  <si>
    <t>Nasopharyngeal swab</t>
  </si>
  <si>
    <t>Treatment of COVID-19; Treatment of COVID-19; This is a spontaneous report received from a contactable reporter(s) (Consumer or other non HCP). The reporter is the patient.  A 70-year-old female patient (not pregnant) received BNT162b2, BNT162b2 omi ba.4-5 (BNT162B2, BNT162B2 OMI BA.4-5), on 24Sep2022 at 13:00 as dose 5 (booster), single (Batch/Lot number: unknown) at the age of 69 years, in left arm for covid-19 immunisation; BNT162b2 (BNT162B2), on 02Mar2021 as dose 1, single (Lot number: EN6202), on 01Apr2021 as dose 2, single (Lot number: ER8734), in left arm, on 04Oct2021 as dose 3 (booster), single (Lot number: FF2588), in left arm and on 05May2022 as dose 4 (booster), single (Lot number: FM9992), in left arm for covid-19 immunisation. The patient had no relevant medical history. Concomitant medication(s) included: ROSUVASTATIN, start date: 20Sep2019, stop date: 15Dec2022. Past drug history included: Codeine, reaction(s): "Known allergies: Codeine", notes: Known allergies: Codeine. The following information was reported: DRUG INEFFECTIVE (medically significant), COVID-19 (medically significant) all with onset 2022, outcome "not recovered" and all described as "Treatment of COVID-19". Therapeutic measures were taken as a result of drug ineffective, covid-19 including Paxlovid. No follow-up attempts are possible; information about lot/batch number cannot be obtained. No further information is expected.</t>
  </si>
  <si>
    <t>ROSUVASTATIN</t>
  </si>
  <si>
    <t>USPFIZER INC202201399404</t>
  </si>
  <si>
    <t>Tested positive for covid; Tested positive for covid; This is a spontaneous report received from a contactable reporter(s) (Consumer or other non HCP) from product quality group. The reporter is the patient.  A 72-year-old male patient received BNT162b2, BNT162b2 omi ba.4-5 (BNT162B2, BNT162B2 OMI BA.4-5), on 16Sep2022 as dose 5 (booster), single (Lot number: GH9694) at the age of 72 years, in left arm for covid-19 immunisation; BNT162b2 (BNT162B2), on 08Feb2021 as dose 1, single (Lot number: EL9264), in left arm, on 01Mar2021 as dose 2, single (Lot number: EN6203), in left arm, on 28Sep2021 as dose 3 (booster), single (Lot number: F8839), in left arm and on 07Apr2022 as dose 4 (booster), single (Lot number: FF4554), in left arm for covid-19 immunisation. The patient had no relevant medical history. Concomitant medication(s) included: ATORVASTATIN. The following information was reported: VACCINATION FAILURE (medically significant), COVID-19 (medically significant) all with onset 27Dec2022, outcome "unknown" and all described as "Tested positive for covid". The patient underwent the following laboratory tests and procedures: SARS-CoV-2 test: (27Dec2022) Positive, notes: Result: positive; Unit: Not Provided.  Clinical course: He had tested positive for covid and went in and got his test; he just scooted up in his seat and ran into it and hit his head and glasses and was bald headed and had taken more skin off of the top of his head because he did not wear a hat and was bald so did not felt anything and that got his skin. HCP information: Declined further details as he did not know who gave the vaccines to him and they pretty much had their stuff done at the same time so everything was the same as provider and it was (County name) who did their first two covid vaccines. They were all in the left arm and the time of administration varied from 10:00am to 2:30-3:00pm and his were at the same facilities as his wife's vaccines. Card did not have handwritten the expiry dates or NDC numbers for his vaccine doses. Went to the clinic to get tested and tested positive there and the doctor was to call him shortly to give a prescription and they could not let him in since he tested positive. Indication: So, he would not die. Concomitant medications: No there was nothing that would be probably applicable to this and just his normal medications he normally takes and he normally takes Atorvastatin and a blood pressure medication as well but those are nothing to do with covid he would think; no further details provided. They had no adverse effects other than the arm just being a little sore for 24 hours and they did not get sick themselves after the pfizer covid vaccines; the sore arm was pretty much with all of the Pfizer covid vaccines where the arm was a little sore but it was nothing like being killer sore and it was not as bad as the tetanus shot which hurts usually pretty good after you get it and not at the time you get it because they use a small needle but then it gets pretty sore; had no manufacturer, lot, expiry date or NDC for his tetanus shots as his last one was 10 years ago and he did not had that information. Unknown strength of the Pfizer covid vaccines. They are doing pretty good considering and he was kind of surprised they had covid. Vaccines 4 weeks prior: got the flu shot he thinks somewhere around the time he got the Pfizer Covid vaccine 3rd dose and the flu shot may had been within a week of the covid vaccine 3rd dose so the flu shot may had been on 21Sep2021; had no manufacturer, lot, expiry date or NDC for the flu shot to provide.; Sender's Comments: Linked Report(s) : US-PFIZER INC-202201399617 same reporter/patient, same drug, different AE.;US-PFIZER INC-202201399615 same reporter/patient, same drug, different AE.;US-PFIZER INC-202201399616 same reporter/patient, same drug, different AE.;US-PFIZER INC-202201399618 same reporter/patient, same drug, different AE.;US-PFIZER INC-202201399614 same reporter/ patient, same drug, different AE.;</t>
  </si>
  <si>
    <t>Test Date: 20221227; Test Name: covid test; Test Result: Positive  ; Comments: Result: positive;  Unit: Not Provided</t>
  </si>
  <si>
    <t>ATORVASTATIN</t>
  </si>
  <si>
    <t>USPFIZER INC202201399436</t>
  </si>
  <si>
    <t>This is a spontaneous report received from a contactable reporter(s) (Consumer or other non HCP). The reporter is the patient. A 53-year-old male patient received BNT162b2, BNT162b2 omi ba.4-5 (BNT162B2, BNT162B2 OMI BA.4-5), on 25Oct2022 at 13:00 as dose 4 (booster), single (Lot number: GH9702) at the age of 53 years, in left arm for covid-19 immunisation; coviD-19 vaccine (COVID-19 VACCINE), as dose 1, single (Batch/Lot number: unknown), as dose 2, single (Batch/Lot number: unknown) and as dose 3 (booster), single (Batch/Lot number: unknown) for covid-19 immunisation. The patient's relevant medical history included: "Celiac disease" (unspecified if ongoing); "bladder cancer" (unspecified if ongoing). There were no concomitant medications. The following information was reported: DRUG INEFFECTIVE (medically significant), COVID-19 (medically significant) all with onset 2022, outcome "unknown" and all described as "COVID 19 Treatment". The patient underwent the following laboratory tests and procedures: SARS-CoV-2 test: (2022) Positive, notes: COVID 19 Treatment. Therapeutic measures were taken as a result of drug ineffective, covid-19. Additional information: Known Allergies were reported as No.</t>
  </si>
  <si>
    <t>Test Date: 2022; Test Name: Covid-19 test; Test Result: Positive  ; Comments: COVID 19 Treatment</t>
  </si>
  <si>
    <t>Medical History/Concurrent Conditions: Bladder cancer; Celiac disease</t>
  </si>
  <si>
    <t>USPFIZER INC202201399437</t>
  </si>
  <si>
    <t>Covid test date= 18Jan2022, covid test result= Positive; Covid test date= 18Jan2022, covid test result= Positive; This is a spontaneous report received from contactable reporter(s) (Consumer or other non HCP). The reporter is the patient.  A 61-year-old female patient (not pregnant) received BNT162b2 (BNT162B2), on 29Mar2021 as dose 1, single (Lot number: ER8727), in right arm and on 19Apr2021 as dose 2, single (Lot number: EW0162) at the age of 60 years, in right arm for covid-19 immunisation. The patient's relevant medical history was not reported. Concomitant medication(s) included: IBUPROFEN. Vaccination history included: Shingrix (I had had Shingrix vaccine 2 dose in Jan2019), administration date: Jan2019, when the patient was 58 years old, for Immunization. The following information was reported: VACCINATION FAILURE (medically significant), COVID-19 (medically significant) all with onset 18Jan2022, outcome "unknown" and all described as "Covid test date= 18Jan2022, covid test result= Positive". The patient underwent the following laboratory tests and procedures: SARS-CoV-2 test: (18Jan2022) Positive; (29Dec2021) Negative; (03Jan2022) Negative. Additional information: facility type vaccine: Other. No other vaccine in four weeks. No covid prior vaccination. covid tested post vaccination. No known allergies.; Sender's Comments: Linked Report(s) : US-PFIZER INC-202201399101 same reporter/patient, different dose/event;</t>
  </si>
  <si>
    <t>USPFIZER INC202201399442</t>
  </si>
  <si>
    <t>Gut distress; fatigue; I have been suffering with autoimmune symptoms since the second dose; muscle aches; muscle weakness; constipation; diarrhea; indigestion / Full blown indigestion / acidity; excessive menstrual bleeding; GERD; gastritis; stomach pain; irritable bowel syndrome; sore and painful breasts; loss of libido; mental disturbances; depression; anxiety; schizophrenic symptoms; unexplained fever; weight loss; palpitation; iron deficiency; hair fall; loss of appetite; severe neck ache; shoulder ache/joint pain/joint aches; lower back ache; excessive burping; discoloration of teeth; thinning of teeth; This is a spontaneous report received from a contactable reporter(s) (Other HCP) from medical information team. The reporter is the patient.  A 25-year-old female patient (not pregnant) received BNT162b2 (BNT162B2), on 15May2021 at 12:00 as dose 2, single (Lot number: EW0176) at the age of 25 years, in left arm for covid-19 immunisation. The patient's relevant medical history included: "Known allergies: NSAIDs" (unspecified if ongoing). There were no concomitant medications. Vaccination history included: BNT162b2 (DOSE 1, SINGLE; Batch/Lot No: EN9581; Location of injection: Arm Left; Vaccine Administration Time: 12:00 PM), administration date: 24Apr2021, when the patient was 25-year-old, for Covid-19 immunization. The following information was reported: GASTROOESOPHAGEAL REFLUX DISEASE (non-serious) with onset 10Jun2021, outcome "recovering", described as "GERD"; AUTOIMMUNE DISORDER (medically significant) with onset 10Jun2021, outcome "recovering", described as "I have been suffering with autoimmune symptoms since the second dose"; ANXIETY (non-serious) with onset 10Jun2021, outcome "recovering"; CONSTIPATION (non-serious) with onset 10Jun2021, outcome "recovering"; DEPRESSION (non-serious) with onset 10Jun2021, outcome "recovering"; DIARRHOEA (non-serious) with onset 10Jun2021, outcome "recovering", described as "diarrhea"; TOOTH DISCOLOURATION (non-serious) with onset 10Jun2021, outcome "recovering", described as "discoloration of teeth"; ERUCTATION (non-serious) with onset 10Jun2021, outcome "recovering", described as "excessive burping"; HEAVY MENSTRUAL BLEEDING (non-serious) with onset 10Jun2021, outcome "recovering", described as "excessive menstrual bleeding"; GASTRITIS (non-serious) with onset 10Jun2021, outcome "recovering"; ALOPECIA (non-serious) with onset 10Jun2021, outcome "recovering", described as "hair fall"; DYSPEPSIA (non-serious) with onset 10Jun2021, outcome "recovering", described as "indigestion / Full blown indigestion / acidity"; IRON DEFICIENCY (non-serious) with onset 10Jun2021, outcome "recovering"; IRRITABLE BOWEL SYNDROME (non-serious) with onset 10Jun2021, outcome "recovering"; DECREASED APPETITE (non-serious) with onset 10Jun2021, outcome "recovering", described as "loss of appetite"; LOSS OF LIBIDO (non-serious) with onset 10Jun2021, outcome "recovering"; BACK PAIN (non-serious) with onset 10Jun2021, outcome "recovering", described as "lower back ache"; EMOTIONAL DISTRESS (non-serious) with onset 10Jun2021, outcome "recovering", described as "mental disturbances"; MYALGIA (non-serious) with onset 10Jun2021, outcome "recovering", described as "muscle aches"; MUSCULAR WEAKNESS (non-serious) with onset 10Jun2021, outcome "recovering", described as "muscle weakness"; PALPITATIONS (non-serious) with onset 10Jun2021, outcome "recovering", described as "palpitation"; SCHIZOPHRENIFORM DISORDER (non-serious) with onset 10Jun2021, outcome "recovering", described as "schizophrenic symptoms"; NECK PAIN (non-serious) with onset 10Jun2021, outcome "unknown", described as "severe neck ache"; ARTHRALGIA (non-serious) with onset 10Jun2021, outcome "recovering", described as "shoulder ache/joint pain/joint aches"; BREAST PAIN (non-serious) with onset 10Jun2021, outcome "recovering", described as "sore and painful breasts"; ABDOMINAL PAIN UPPER (non-serious) with onset 10Jun2021, outcome "recovering", described as "stomach pain"; TEETH BRITTLE (non-serious) with onset 10Jun2021, outcome "recovering", described as "thinning of teeth"; PYREXIA (non-serious) with onset 10Jun2021, outcome "recovering", described as "unexplained fever"; WEIGHT DECREASED (non-serious) with onset 10Jun2021, outcome "recovering", described as "weight loss"; GASTROINTESTINAL DISORDER (non-serious), outcome "unknown", described as "Gut distress"; FATIGUE (non-serious), outcome "unknown". The events "i have been suffering with autoimmune symptoms since the second dose", "muscle aches", "muscle weakness", "constipation", "diarrhea", "indigestion / full blown indigestion / acidity", "excessive menstrual bleeding", "gerd", "gastritis", "stomach pain", "irritable bowel syndrome", "sore and painful breasts", "loss of libido", "mental disturbances", "depression", "anxiety", "schizophrenic symptoms", "unexplained fever", "weight loss", "palpitation", "iron deficiency", "hair fall", "loss of appetite", "severe neck ache", "shoulder ache/joint pain/joint aches", "lower back ache", "excessive burping", "discoloration of teeth", "thinning of teeth", "gut distress" and "fatigue" required physician office visit and emergency room visit. The patient underwent the following laboratory tests and procedures: Blood iron: deficiency; Body temperature: Unknown results; all tests: normal; Weight: loss. Therapeutic measures were not taken as a result of autoimmune disorder, myalgia, muscular weakness, constipation, diarrhoea, dyspepsia, gastrooesophageal reflux disease, gastritis, abdominal pain upper, irritable bowel syndrome, breast pain, loss of libido, emotional distress, depression, anxiety, schizophreniform disorder, pyrexia, weight decreased, palpitations, iron deficiency, alopecia, decreased appetite, back pain, eructation, tooth discolouration, teeth brittle. Therapeutic measures were taken as a result of heavy menstrual bleeding which she treated naturally, neck pain, arthralgia which failed to respond even after physiotherapy. Clinical course: the patient was not sure if the second dose of COVID vaccine was bivalent. She was normal and had no weakness before receiving second dose of COVID vaccine, and all of a sudden things changed in two years. It slowly started to effect her after a month from the second dose. The first thing she started noticing was excessive menstrual bleeding, which went on to gut distress. She experienced acidity, diarrhea, and constipation. She had full blow indigestion. She couldn't do anything, had a full loss of appetite, going into an iron deficiency state, had lots of fatigue and severe neck, shoulder and lower back ache. She went to all of the doctors, did all of the tests, but nothing was proof, it has really been a rough time for her, and she was recovering. It has been 1.5 years and a lot has been going on for her since then. In addition to the menstrual cycles, it has continued for a 1.5 years. Finally had her cycles back under control at this point. Doctor couldn't see anything wrong. She was prescribed pills, oral contraceptive pills, and those have a lot of side effects to the gut. The oral contraceptives worsened her gut distress so she chose not to take the medication, she had to wait 1.5 years for it to come back to normal. She did all the tests and it all came down to normal. She thought planning on visiting a few more specific doctors. This has been heavy on her medical bills and finance. She had no other vaccine in four weeks, and no other medications in two weeks. She had no COVID prior to vaccination, and was not tested for COVID after vaccination.; Sender's Comments: As there is limited information in the case provided, the causal association between the event Autoimmune disorder and the suspect drug cannot be excluded. The case will be reassessed once new information is available.  The impact of this report on the benefit/risk profile of the Pfizer drug is evaluated as part of Pfizer procedures for safety evaluation, including the review and analysis of aggregate data for adverse events. Any safety concern identified as part of this review, as well as any appropriate action in response, will be promptly notified to Regulatory Authorities, Ethics Committees, and Investigators, as appropriate.</t>
  </si>
  <si>
    <t>Test Name: Iron; Result Unstructured Data: Test Result:deficiency; Test Name: unexplained fever; Result Unstructured Data: Test Result:Unknown results; Test Name: all tests; Result Unstructured Data: Test Result:normal; Test Name: Weight; Result Unstructured Data: Test Result:loss</t>
  </si>
  <si>
    <t>Medical History/Concurrent Conditions: Allergy to NSAIDs</t>
  </si>
  <si>
    <t>USPFIZER INC202201399677</t>
  </si>
  <si>
    <t>Autoimmune disorder</t>
  </si>
  <si>
    <t>EW0176</t>
  </si>
  <si>
    <t>Blood iron</t>
  </si>
  <si>
    <t>Breast pain</t>
  </si>
  <si>
    <t>Depression</t>
  </si>
  <si>
    <t>Dyspepsia</t>
  </si>
  <si>
    <t>Emotional distress</t>
  </si>
  <si>
    <t>Gastritis</t>
  </si>
  <si>
    <t>Gastrooesophageal reflux disease</t>
  </si>
  <si>
    <t>Iron deficiency</t>
  </si>
  <si>
    <t>Loss of libido</t>
  </si>
  <si>
    <t>Schizophreniform disorder</t>
  </si>
  <si>
    <t>Teeth brittle</t>
  </si>
  <si>
    <t>Tooth discolouration</t>
  </si>
  <si>
    <t>Treatment of COVID-19; Treatment of COVID-19; Pfizer, administration date=05Feb2021; Moderna, administration date=23May2022; This is a spontaneous report received from a non-contactable reporter(s) (Physician). The reporter is the patient.  A 45-year-old female patient (not pregnant) received BNT162b2 (BNT162B2), on 05Feb2021 as dose 2, single (Batch/Lot number: unknown) at the age of 43 years for covid-19 immunisation; elasomeran (MODERNA COVID-19 VACCINE), on 23May2022 as dose number unknown, single (Batch/Lot number: unknown) for covid-19 immunisation; coviD-19 vaccine (COVID-19 VACCINE), as dose 1, single (Batch/Lot number: unknown) for covid-19 immunisation. The patient's relevant medical history was not reported. Concomitant medication(s) included: NOREL AD; NASAL [SODIUM CHLORIDE]; FLONASE [FLUTICASONE PROPIONATE]; PHENYLEPHRINE; SUDAFED 12 HOUR.  The following information was reported: INTERCHANGE OF VACCINE PRODUCTS (medically significant) with onset 23May2022, outcome "unknown", described as "Pfizer, administration date=05Feb2021; Moderna, administration date=23May2022"; DRUG INEFFECTIVE (medically significant), COVID-19 (medically significant), outcome "unknown" and all described as "Treatment of COVID-19". Therapeutic measures were taken as a result of drug ineffective, covid-19.  Clinical course: Other medication in 2weeks: Yes, Anti-viral details: Product- COVID 19 Treatment Brand- Paxlovid Treatment start date:17Dec2022 Treatment stop date:21Dec2022.  Indication- Treatment of COVID-19.  No follow-up attempts are possible; information about lot/batch number cannot be obtained. No further information is expected.; Sender's Comments: Based on the available information, the reported events Interchange of vaccine products, Drug ineffective and Covid-19 cannot be excluded for the suspect product BNT162b2.</t>
  </si>
  <si>
    <t>NOREL AD; NASAL [SODIUM CHLORIDE]; FLONASE [FLUTICASONE PROPIONATE]; PHENYLEPHRINE; SUDAFED 12 HOUR</t>
  </si>
  <si>
    <t>USPFIZER INC202201399814</t>
  </si>
  <si>
    <t>COVID 19 Treatment; COVID 19 Treatment; This is a spontaneous report received from a contactable reporter(s) (Nurse) from product quality group. The reporter is the patient.  A 35-year-old female patient received BNT162b2 (BNT162B2), on 26Nov2021 as dose 3 (booster), single (Lot number: FJ1620) at the age of 34 years for covid-19 immunisation; coviD-19 vaccine (COVID-19 VACCINE), as dose 1, single (Batch/Lot number: unknown) and as dose 2, single (Batch/Lot number: unknown) for covid-19 immunisation. The patient's relevant medical history included: "Hashimoto's disease" (unspecified if ongoing), notes: Hashimoto's disease; "Osteopenia" (unspecified if ongoing), notes: Osteopenia. Concomitant medication(s) included: SYNTHROID taken for autoimmune thyroiditis; VITAMIN D [COLECALCIFEROL] taken for osteopenia; CALCIUM taken for osteopenia. The following information was reported: DRUG INEFFECTIVE (medically significant), COVID-19 (medically significant) all with onset Dec2022, outcome "unknown" and all described as "COVID 19 Treatment". The patient underwent the following laboratory tests and procedures: SARS-CoV-2 test: (unspecified date) Positive; (Dec2022) Positive, notes: tested positive again. Therapeutic measures were taken as a result of drug ineffective, covid-19.  Clinical Course: COVID 19 Treatment, patient took Paxlovid. As nurse stated that "It was the Pfizer (Pfizer COVID-19 Vaccine)." Nurse stated that the last one, Pfizer FJ6120. There is a date but that is not the expiration date. When asked if it was the Pfizer Bivalent COVID-19 Vaccine or Pfizer COVID-19 Vaccine, Nurse stated, "she was not sure. She thought it was just the Pfizer one (Further not clarified, hence suspect captured as Pfizer COVID-19 Vaccine and captured as conservatively)." When asked if the nurse missed the second booster shot, Nurse stated, "Yes that she didn't took the second booster." She took Vitamins as prescribed because she had Osteopenia, Vitamin D and Calcium. Regarding lab data she was not sure. She had one last month and she was not sure what time exactly. In last 2 weeks and another one on December 2.; Sender's Comments: As there is limited information in the case provided, the causal association between the reported events with the suspect drug BNT162B2 cannot be excluded. The case will be reassessed once new information is available.</t>
  </si>
  <si>
    <t>Test Name: COVID-19 test; Test Result: Positive  ; Test Date: 202212; Test Name: COVID-19 test; Test Result: Positive  ; Comments: tested positive again</t>
  </si>
  <si>
    <t>SYNTHROID; VITAMIN D [COLECALCIFEROL]; CALCIUM</t>
  </si>
  <si>
    <t>Medical History/Concurrent Conditions: Hashimoto's disease; Osteopenia</t>
  </si>
  <si>
    <t>USPFIZER INC202201399863</t>
  </si>
  <si>
    <t>FJ1620</t>
  </si>
  <si>
    <t>COVID 19 Treatment; COVID 19 Treatment; This is a spontaneous report received from contactable reporter(s) (Consumer or other non HCP). The reporter is the patient.  A 72-year-old male patient received BNT162b2, BNT162b2 omi ba.4-5 (BNT162B2, BNT162B2 OMI BA.4-5), on 06Oct2022 as dose 5 (booster), single (Batch/Lot number: unknown) at the age of 71 years for covid-19 immunisation; coviD-19 vaccine (COVID-19 VACCINE), as dose 1, single (Batch/Lot number: unknown), as dose 2, single (Batch/Lot number: unknown), as dose 3 (booster), single (Batch/Lot number: unknown) and as dose 4 (booster), single (Batch/Lot number: unknown) for covid-19 immunisation. The patient had no relevant medical history. Concomitant medication(s) included: LIPITOR, stop date: 16Dec2022; STATIN [NYSTATIN]. The following information was reported: DRUG INEFFECTIVE (medically significant), COVID-19 (medically significant) all with onset Dec2022, outcome "unknown" and all described as "COVID 19 Treatment". Therapeutic measures were taken as a result of drug ineffective, covid-19.  Clinical course: Patient received Paxlovid from 17Dec2022 to 22Dec2022 (Lot number: GF3597) for treatment of COVID-19. Patient had no known allergies.  The information on the batch/lot number for BNT162b2, BNT162b2 omi ba.4-5 has been requested and will be submitted if and when received.</t>
  </si>
  <si>
    <t>LIPITOR; STATIN [NYSTATIN]</t>
  </si>
  <si>
    <t>Comments: List of non-encoded Patient Relevant History: Patient Other Relevant History 1: None, Comment: other medical history: no</t>
  </si>
  <si>
    <t>USPFIZER INC202201399880</t>
  </si>
  <si>
    <t>Treatment of COVID-19; Treatment of COVID-19; This is a spontaneous report received from a contactable reporter(s) (Consumer or other non HCP) from product quality group. The reporter is the patient.  A 69-year-old female patient (not pregnant) received BNT162b2, BNT162b2 omi ba.4-5 (BNT162B2, BNT162B2 OMI BA.4-5), on 14Oct2022 at 11:00 as dose 5 (booster), single (Lot number: GH9693) at the age of 68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"HBP" (unspecified if ongoing); "High Cholesterol" (unspecified if ongoing). Concomitant medication(s) included: SIMVASTATIN, start date: May2010; DYAZIDE, start date: May2010. Past drug history included: Compazine, reaction(s): "known allergies Compazine", notes: known allergies Compazine; Phenegran, reaction(s): "known allergies phenegran", notes: known allergies phenegran. The following information was reported: DRUG INEFFECTIVE (medically significant), COVID-19 (medically significant), outcome "not recovered" and all described as "Treatment of COVID-19". The patient underwent the following laboratory tests and procedures: SARS-CoV-2 test: (25Dec2022) Negative, notes: After testing negative on 25Dec2022; (28Dec2022) Positive, notes: Tested positive on  28Dec2022. Therapeutic measures were taken as a result of drug ineffective, covid-19 included Paxlovid from 17Dec2022 to 22Dec2022..</t>
  </si>
  <si>
    <t>Test Date: 20221225; Test Name: COVID-19 test; Test Result: Negative  ; Comments: After testing negative on 25Dec2022; Test Date: 20221228; Test Name: COVID-19 test; Test Result: Positive  ; Comments: Tested positive on  28Dec2022</t>
  </si>
  <si>
    <t>SIMVASTATIN; DYAZIDE</t>
  </si>
  <si>
    <t>Medical History/Concurrent Conditions: Blood pressure high; High cholesterol</t>
  </si>
  <si>
    <t>USPFIZER INC202201399892</t>
  </si>
  <si>
    <t>Stroke; Slurred speech; balance was a little off; Little confused; Little bit of vision; This is a spontaneous report received from a contactable reporter(s) (Nurse). The reporter is the patient.  An 83-year-old female patient received BNT162b2, BNT162b2 omi ba.1 (BNT162B2, BNT162B2 OMI BA.1), on 30Oct2022 as dose 4 (booster), single (Batch/Lot number: unknown) at the age of 83 years intramuscular, in right arm for covid-19 immunisation. The patient had no relevant medical history. There were no concomitant medications. Vaccination history included: Bnt162b2 (DOSE 1, SINGLE, Lot number: EN5318, Expiry date: 10Feb2021), administration date: 2021, when the patient was 81 years old, for COVID-19 immunization; Bnt162b2 (DOSE 2, SINGLE, Lot number: EL3246, Expiry date: 30Apr2021), administration date: 2021, when the patient was 81 years old, for COVID-19 immunization; Bnt162b2 (DOSE 3 (BOOSTER), SINGLE, Lot number: FG3527), for COVID-19 immunization. The following information was reported: VISUAL IMPAIRMENT (hospitalization) with onset 12Nov2022, outcome "recovered" (13Nov2022), described as "Little bit of vision"; CONFUSIONAL STATE (hospitalization) with onset 12Nov2022, outcome "recovered" (13Nov2022), described as "Little confused"; DYSARTHRIA (hospitalization) with onset 12Nov2022, outcome "recovered" (13Nov2022), described as "Slurred speech"; CEREBROVASCULAR ACCIDENT (hospitalization, medically significant) with onset 12Nov2022, outcome "recovered" (13Nov2022), described as "Stroke"; BALANCE DISORDER (hospitalization) with onset 12Nov2022, outcome "recovered" (13Nov2022), described as "balance was a little off". The patient was hospitalized for cerebrovascular accident, dysarthria, balance disorder, confusional state, visual impairment (start date: 12Nov2022, discharge date: 13Nov2022, hospitalization duration: 2 day(s)). The events "stroke", "slurred speech", "balance was a little off", "little confused" and "little bit of vision" required emergency room visit. The patient underwent the following laboratory tests and procedures: Lab: Unknown results, notes: they did do labs before she was discharged from the hospital, and they were good. Therapeutic measures were taken as a result of cerebrovascular accident, dysarthria, balance disorder, confusional state, visual impairment. Prescribed 325mg regular Aspirin to take once a day.  Clinical course: No other conditions, products, and investigations. Caller mentions that she worked in the OR, the ER, and the last 10-15 years of her nursing career she was in surgical and cardiac ICU. Caller states that she has her own business now. States that she does not do online things because she is 83 years and spends her time with the horses, so she does not have time, she has a secretary for all of that. States that she worked in research for 2 years, so she is calling to mainly notify the research team. Caller states that she is a nurse, she worked 40 years in critical care. States that she has had all of the vaccines. States that morning she was speaking with the veterinarian who looks after the horses and the vet noticed that the caller's speech was so slurred. Caller states that she thought maybe it was just her false teeth. The vet looked the caller in the eyes and told the caller that the caller's speech was drastically slurred, the caller was told by the vet to stand up and put her shoes on and the caller could not do so. The last vaccine she had was on 30Oct2022 and then 12 days later she had a stroke. To have the stroke 12 days after the vaccine is a bit unusual. The vet then took the caller to the hospital. She has slurred speech, her balance was a little off, she was a little confused, a little bit of vision, does not specify what with the vision; caller states she had no headache or anything like that. She was admitted into the hospital, and everything resolved quickly. She was discharged from the hospital the next day on one Aspirin a day. Caller states that she has never been on any medications or had any health issues. States then she had the stroke on 12Nov2022. Now she just takes the Aspirin since the stroke. She has not taken anything else since the stroke either. States that she is in pretty good shape now, her balance is a little off but not too bad. States she does not complain, and she takes her Aspirin as she was instructed. Caller states that she worked in research for a while and does not know if there is a connection. States that it is difficult to say with her age, but her health history is negative, and she has had no problems, has not been on any medications. States that to then have a stroke is drastic. Caller states that she has her physical done yearly and has labs done and they are always within normal limits. States that she has no past history, no neurological problems, no lung problems, no bowel problems, no nothing. She was hit with a stroke out of the blue. States that it was shocking to her. She had no prior symptoms, she just woke up in the morning and boom, her speech was slurred, and her balance was off. States that she felt like something was wrong with her speech, but not until the veterinarian came by and said it. Caller states that it resolved quickly, and she was discharged from the hospital the next day. States that she got to thinking about it, later research wise and wondered if the vaccine was contributory to the stroke. States that she is older, in terrific shape, she has no physical problems. Caller states that with her age and clean bill of health, if she was still in research, she would be looking into it. Caller states that the hospital should have record of her labs. States that she originated in their Emergency Room, they should have all the records. Prior Vaccinations (within 4 weeks) was none. Caller states that she is doing well. She is not saying this all is from the vaccine but working in research she knows it could be connected. This report is not related to a study or programme.  The information on the batch/lot number for BNT162b2, BNT162b2 omi ba.1 has been requested and will be submitted if and when received.; Sender's Comments: Based on the available information in the case, an association between the reported events and The suspected drug cannot be ruled out.  The impact of this report on the benefit/risk profile of the Pfizer product is evaluated as part of Pfizer procedures for safety evaluation, including the review and analysis of aggregate data for adverse events. Any safety concern identified as part of this review, as well as any appropriate action in response, will be promptly notified to regulatory authorities, Ethics Committees, and Investigators, as appropriate.</t>
  </si>
  <si>
    <t>Test Name: Lab; Result Unstructured Data: Test Result:Unknown results; Comments: they did do labs before she was discharged from the hospital, and they were good</t>
  </si>
  <si>
    <t>Comments: List of non-encoded Patient Relevant History: Patient Other Relevant History 1: None</t>
  </si>
  <si>
    <t>USPFIZER INC202201399896</t>
  </si>
  <si>
    <t>Visual impairment</t>
  </si>
  <si>
    <t>Interchange of vaccine products; Treatment of COVID-19; Treatment of COVID-19; This is a spontaneous report received from contactable reporter(s) (Other HCP). The reporter is the patient.  A 52-year-old female patient (not pregnant) received BNT162b2, BNT162b2 omi ba.4-5 (BNT162B2, BNT162B2 OMI BA.4-5), on 30Sep2022 as dose 5 (booster), single (Batch/Lot number: unknown)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"Antiphospholipid syndrome" (unspecified if ongoing). The patient's concomitant medications were not reported. The following information was reported: DRUG INEFFECTIVE (medically significant), COVID-19 (medically significant) all with onset 2022, outcome "unknown" and all described as "Treatment of COVID-19"; INTERCHANGE OF VACCINE PRODUCTS (medically significant) with onset 30Sep2022, outcome "unknown". Therapeutic measures were taken as a result of drug ineffective, covid-19. Therapeutic measures were taken as a result of drug ineffective, covid-19 with paxlovid from 18Dec2022 to 22Dec2022.  The information on the batch/lot number for BNT162b2, BNT162b2 omi ba.4-5 has been requested and will be submitted if and when received.; Sender's Comments: Based on the known the information available the Causal relation between the events Drug ineffective, Covid 19 and suspect drug cannot be excluded completely</t>
  </si>
  <si>
    <t>Medical History/Concurrent Conditions: Antiphospholipid syndrome</t>
  </si>
  <si>
    <t>USPFIZER INC202201399897</t>
  </si>
  <si>
    <t>Treatment of COVID-19; Treatment of COVID-19; This is a spontaneous report received from a non-contactable reporter(s) (Consumer or other non HCP). The reporter is the patient.  A 66-year-old male patient received BNT162b2, BNT162b2 omi ba.4-5 (BNT162B2, BNT162B2 OMI BA.4-5), on 11Oct2022 as dose 4 (booster), single (Batch/Lot number: unknown) at the age of 66 years for covid-19 immunisation; coviD-19 vaccine (COVID-19 VACCINE), as dose 1, single (Batch/Lot number: unknown), as dose 2, single (Batch/Lot number: unknown) and as dose 3 (booster), single (Batch/Lot number: unknown) for covid-19 immunisation. The patient's relevant medical history included: "Mvp" (unspecified if ongoing); "known allergies: Penicillin" (unspecified if ongoing), notes: known allergies: Penicillin. There were no concomitant medications. The following information was reported: DRUG INEFFECTIVE (medically significant), COVID-19 (medically significant) all with onset Dec2022, outcome "unknown" and all described as "Treatment of COVID-19". Therapeutic measures were taken as a result of drug ineffective, covid-19. No follow-up attempts are possible; information about lot/batch number cannot be obtained. No further information is expected.</t>
  </si>
  <si>
    <t>Medical History/Concurrent Conditions: Mitral valve prolapse; Penicillin allergy (known allergies: Penicillin)</t>
  </si>
  <si>
    <t>USPFIZER INC202201399919</t>
  </si>
  <si>
    <t>contracting covid; contracting covid; Interchange of vaccine products; This is a spontaneous report received from contactable reporter(s) (Consumer or other non HCP) from medical information team and product quality group, Program ID: (Unknown). The reporter is the patient.  A 69-year-old female patient received BNT162b2 (BNT162B2), on 11Mar2021 at 18:00 as dose 1, single (Lot number: EN6208), in arm, on 10Apr2021 as dose 2, single (Batch/Lot number: unknown), in arm and on 22Nov2021 at 19:00 as dose 3 (booster), single (Lot number: FJ1620) at the age of 69 years, in arm for covid-19 immunisation; elasomeran (MODERNA COVID-19 VACCINE), on 21Jul2022 as dose 4 (booster), single (Batch/Lot number: unknown) for covid-19 immunisation. The patient's relevant medical history included: "Asthma" (ongoing), notes: When caller was 11 years old; "pericarditis" (unspecified if ongoing), notes: Back quite some time ago had pericarditis; "cardiac surgery" (unspecified if ongoing), notes: had cardiac surgery; "removing front 3rd of pericardium" (unspecified if ongoing), notes: ended up removing front 3rd of pericardium; "Flu", start date: Sep2017 (unspecified if ongoing), notes: Never used to get flu shot and then got flu in Sep2017. The patient took concomitant medications. Vaccination history included: influenza shot, administration date: 18Oct2021, when the patient was 69-year-old, for horrifically painful, reaction(s): "Immunization". The following information was reported: INTERCHANGE OF VACCINE PRODUCTS (medically significant) with onset 21Jul2022, outcome "unknown"; VACCINATION FAILURE (medically significant), COVID-19 (medically significant) all with onset 06Aug2022, outcome "unknown" and all described as "contracting covid". The patient underwent the following laboratory tests and procedures: SARS-CoV-2 test: (06Aug2022) Positive, notes: 7 of the 12 individuals tested positive for covid.  Clinical course: Reporter stated that she had covid the least consisting of a "very mild head cold that lasted 2 to 3 days and she was real tired for 4 days". Got flu shot which was the regular influenza shot on 18Oct2021, which was a bad shot, kind of jabbed caller with shot and caller's arms are very thin and ultimately was found out later due to problems with shoulder and upper arm, because hit the bone. But nothing to do with substance. Had gotten flu shots for 5 years and nothing bothered caller like this flu shot, horrifically painful, was told would hurt but to move and ice. Was given in the afternoon.  The information on the batch/lot number for BNT162b2 has been requested and will be submitted if and when received.</t>
  </si>
  <si>
    <t>Test Date: 20220806; Test Name: Covid test; Test Result: Positive  ; Comments: 7 of the 12 individuals tested positive for covid</t>
  </si>
  <si>
    <t>Asthma (When caller was 11 years old)</t>
  </si>
  <si>
    <t>Medical History/Concurrent Conditions: Cardiac operation (had cardiac surgery); Flu (Never used to get flu shot and then got flu in Sep2017); Pericardiectomy (ended up removing front 3rd of pericardium); Pericarditis (Back quite some time ago had pericarditis)</t>
  </si>
  <si>
    <t>USPFIZER INC202201399952</t>
  </si>
  <si>
    <t>Extensive Pneumonia; This is a spontaneous report received from a contactable reporter(s) (Consumer or other non HCP).  A 62-year-old female patient (not pregnant) received BNT162b2 (BNT162B2), on 20Dec2022 at 12:00 as dose 1, single (Batch/Lot number: unknown) at the age of 62 years, in right arm for covid-19 immunisation. The patient's relevant medical history included: "Diabetes" (unspecified if ongoing); "COVID-19" (unspecified if ongoing), notes: If COVID prior vaccination: Yes. The patient's concomitant medications were not reported. The following information was reported: PNEUMONIA (caused and prolonged hospitalization, medically significant, life threatening) with onset 22Dec2022 at 09:00, outcome "not recovered", described as "Extensive Pneumonia". The patient was hospitalized and prolonged hospitalization for pneumonia (hospitalization duration: 5 day(s)). The event "extensive pneumonia" required emergency room visit. Therapeutic measures were taken as a result of pneumonia.  Clinical Information: The patient received Other vaccine (Pfizer) on 20Dec2022. AE resulted in: [Emergency room/department or urgent care, Hospitalization, Life threatening illness (immediate risk of death from the event)]. It was unknown that if COVID tested post vaccination. No, other vaccine in four weeks. Life support was given AE as treatment. No, known allergies.  The information on the batch/lot number for BNT162b2 has been requested and will be submitted if and when received.</t>
  </si>
  <si>
    <t>Medical History/Concurrent Conditions: COVID-19 (If COVID prior vaccination: Yes); Diabetes</t>
  </si>
  <si>
    <t>USPFIZER INC202201399956</t>
  </si>
  <si>
    <t>This is a spontaneous report received from a contactable reporter(s) (Consumer or other non HCP) from medical information team. The reporter is the patient.  A 70-year-old female patient received BNT162b2 (BNT162B2), as dose 1, single (Batch/Lot number: unknown) for covid-19 immunisation. The patient's relevant medical history included: "injured in her sacral bone" (unspecified if ongoing), notes: She has clinical history of 2 years ago she was injured in her sacral bone; "injured in her sacral bone" (unspecified if ongoing), notes: She has clinical history of 2 years ago she was injured in her sacral bone. There were no concomitant medications. The following information was reported: PAIN (non-serious) with onset 2020, outcome "recovered", described as "body aches"; DRUG INEFFECTIVE (medically significant), COVID-19 (medically significant), outcome "unknown" and all described as "She only received one Covid19 Vaccine. Tested positive for Covid."; SPINAL PAIN (non-serious), outcome "unknown", described as "feeling a pain in the center of the spine"; BONE PAIN (non-serious), outcome "unknown", described as "injured in her sacrum bone"; LOSS OF PERSONAL INDEPENDENCE IN DAILY ACTIVITIES (non-serious), outcome "unknown", described as "She couldn't do any lifting or stand for too long"; OXYGEN SATURATION DECREASED (non-serious), outcome "recovered", described as "low oxygen / oxygen level was low (around 90)"; HEART RATE INCREASED (non-serious), outcome "recovered", described as "high heart rate/increased heart rate"; INFLAMMATION (non-serious), outcome "unknown"; SINUSITIS (non-serious), outcome "unknown", described as "felt like she was getting like sinus infection"; LYMPHADENOPATHY (non-serious), outcome "unknown", described as "lymph nodes were probable sensitive". The patient underwent the following laboratory tests and procedures: Heart rate: increased; she went up to 137 for heart rate; Oxygen saturation: oxygen level was low (around 90); Usually her oxygen level is at 97; SARS-CoV-2 test: Negative, notes: They tested her and she was negative for Covid at that time; Positive, notes: Tested positive for Covid. Therapeutic measures were taken as a result of drug ineffective, covid-19, spinal pain, bone pain, oxygen saturation decreased, heart rate increased, inflammation.  Clinical course: It was reported that case was non-serious. Caller asked if polyethylene glycol was a common ingredient between Paxlovid and the Pfizer COVID-19 Vaccine, Monovalent. Caller explained that she took the first dose of the vaccine in Feb2020. She had a response, but it was nothing bad. The next day (or the same night; she couldn't recall), she developed body aches that went really bad for 2 days. On the third day, those aches went away but she started feeling a pain in the center of the spine. She was told that her lymph nodes were probable sensitive. She couldn't be sitting, and she felt pain every time she turned around. 2 years ago, she was injured in her sacrum bone, but she hadn't had further problems within the next year. She was prescribed prednisone so she could take the second vaccine by the end of Mar. However, she also started developing increased hearth rate, her oxygen level was low (around 90), and these problems went on for 2 weeks.   No follow-up attempts are possible; information about lot/batch number cannot be obtained. No further information is expected.</t>
  </si>
  <si>
    <t>Test Name: heart rate; Result Unstructured Data: Test Result:increased; Test Name: heart rate; Result Unstructured Data: Test Result:she went up to 137 for heart rate; Test Name: oxygen level; Result Unstructured Data: Test Result:oxygen level was low (around 90); Test Name: oxygen level; Result Unstructured Data: Test Result:Usually her oxygen level is at 97; Test Name: Covid-19 Test; Test Result: Negative  ; Comments: They tested her and she was negative for Covid at that time.; Test Name: Covid-19 Test; Test Result: Positive  ; Comments: Tested positive for Covid.</t>
  </si>
  <si>
    <t>Medical History/Concurrent Conditions: Bone injury (She has clinical history of 2 years ago she was injured in her sacral bone); Sacral pain (She has clinical history of 2 years ago she was injured in her sacral bone)</t>
  </si>
  <si>
    <t>USPFIZER INC202201399957</t>
  </si>
  <si>
    <t>Heart rate</t>
  </si>
  <si>
    <t>Loss of personal independence in daily activities</t>
  </si>
  <si>
    <t>Oxygen saturation</t>
  </si>
  <si>
    <t>Oxygen saturation decreased</t>
  </si>
  <si>
    <t>This is a spontaneous report received from a contactable reporter(s) (Consumer or other non HCP). The reporter is the patient.  A 69-year-old female patient (not pregnant) received BNT162b2, BNT162b2 omi ba.4-5 (BNT162B2, BNT162B2 OMI BA.4-5), on 30Sep2022 as dose 5 (booster), single (Lot number: GJ2524) at the age of 69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"Bladder cancer", start date: 2007 (unspecified if ongoing); "Known allergies: Latex" (unspecified if ongoing), notes: Known allergies: Latex. The patient's concomitant medications were not reported. Past drug history included: Naproxen, reaction(s): "Known allergies: Naproxen", notes: Known allergies: Naproxen. The following information was reported: DRUG INEFFECTIVE (medically significant), COVID-19 (medically significant), outcome "unknown" and all described as "COVID 19 Treatment". Therapeutic measures were taken as a result of drug ineffective, covid-19.  Clinical course: Treatment medical includes: Paxlovid, Benadryl, Tylenol. The patient was taking any other medications/products within 2 weeks of starting COVID-19 treatment. The patient previously received a COVID-19 Vaccine.</t>
  </si>
  <si>
    <t>Medical History/Concurrent Conditions: Bladder cancer; Latex allergy (Known allergies: Latex)</t>
  </si>
  <si>
    <t>USPFIZER INC202201400046</t>
  </si>
  <si>
    <t>This is a spontaneous report received from contactable reporter(s) (Physician) from product quality group. The reporter is the patient.  A 68-year-old female patient (not pregnant) received BNT162b2, BNT162b2 omi ba.4-5 (BNT162B2, BNT162B2 OMI BA.4-5), on 10Oct2022 as dose 5 (booster), single (Lot number: 059F22A) at the age of 68 years, in left arm for covid-19 immunisation; BNT162b2 (BNT162B2), on 22Jan2021 as dose 1, single (Lot number: EL1283), in left arm, on 12Feb2021 as dose 2, single (Lot number: EL9264), in left arm and on 02Sep2021 as dose 3 (booster), single (Lot number: FC3180), in left arm for covid-19 immunisation; elasomeran (MODERNA COVID-19 VACCINE), on 22Apr2022 as dose 4 (booster), single (Lot number: 001M21A), in left arm for covid-19 immunisation. The patient's relevant medical history included: "HTN" (unspecified if ongoing), notes: HTN; "mild asthma" (unspecified if ongoing), notes: mild asthma; "hypothyroidism" (unspecified if ongoing); "Breast cancer Stage 1", start date: 01Jul2020 (unspecified if ongoing). The patient's concomitant medications were not reported. The following information was reported: INTERCHANGE OF VACCINE PRODUCTS (medically significant) with onset 22Apr2022, outcome "unknown", described as "vaccine brand other=Moderna Booster, vaccine dose number=4/vaccine  The patient underwent the following laboratory tests and procedures: SARS-CoV-2 test: (17Dec2022) Positive; (22Dec2022) Negative; (24Dec2022) Negative; (26Dec2022) Negative; (28Dec2022) Positive. Therapeutic measures were taken as a result of drug ineffective, covid-19.   Clinical course: Patient had no known allergies. Hospitalization prolonged was reported as no.; Sender's Comments: Based on available information and temporal association the causal role of suspect product cannot be excluded for reported events Case will be reviewed on receipt of FU information.</t>
  </si>
  <si>
    <t>Test Date: 20221217; Test Name: COVID Tests; Test Result: Positive  ; Test Date: 20221222; Test Name: COVID Tests; Test Result: Negative  ; Test Date: 20221224; Test Name: COVID Tests; Test Result: Negative  ; Test Date: 20221226; Test Name: COVID Tests; Test Result: Negative  ; Test Date: 20221228; Test Name: COVID Tests; Test Result: Positive</t>
  </si>
  <si>
    <t>Medical History/Concurrent Conditions: Asthma (mild asthma); Breast cancer stage I; Hypertension (HTN); Hypothyroidism</t>
  </si>
  <si>
    <t>USPFIZER INC202201400054</t>
  </si>
  <si>
    <t>059F22A</t>
  </si>
  <si>
    <t>COVID 19 Treatment; COVID 19 Treatment; This is a spontaneous report received from contactable reporter(s) (Consumer or other non HCP) from product quality group. The reporter is the patient.  A 48-year-old female patient (not pregnant) received BNT162b2 (BNT162B2), on 21Apr2021 as dose 1, single (Lot number: ER8736), on 19May2021 as dose 2, single (Lot number: EW0177) and on 02Dec2021 as dose 3 (booster), single (Lot number: HRSAFH8020) at the age of 47 years for covid-19 immunisation. The patient had no relevant medical history. The patient's concomitant medications were not reported. The following information was reported: VACCINATION FAILURE (medically significant), COVID-19 (medically significant) all with onset Dec2022, outcome "unknown" and all described as "COVID 19 Treatment". Therapeutic measures were taken as a result of vaccination failure, covid-19 included Paxlovid from 14Dec2022 to 19Dec2022.</t>
  </si>
  <si>
    <t>Comments: List of non-encoded Patient Relevant History: Patient Other Relevant History 1: NONE, Comment: known allergies : none Other medical history: None</t>
  </si>
  <si>
    <t>USPFIZER INC202201400057</t>
  </si>
  <si>
    <t>HRSAFH8020</t>
  </si>
  <si>
    <t>Treatment of COVID-19; Treatment of COVID-19; Interchange of vaccine products; This is a spontaneous report received from contactable reporter(s) (Consumer or other non HCP). The reporter is the patient. A 58-year-old male patient received BNT162b2 (BNT162B2), on 15Mar2021 as dose 1, single (Lot number: EN6208), in left arm, on 06Apr2021 as dose 2, single (Lot number: EW0150), in left arm, on 07Dec2021 as dose 3 (booster), single (Lot number: FH8030), in left arm and on 25Apr2022 as dose 4 (booster), single (Lot number: FM9992) at the age of 58 years, in left arm for covid-19 immunisation; coviD-19 vaccine nrvv MVa (MODERNA COVID-19 VACCINE, BIVALENT (ORIGINAL AND OMICRON BA.4/BA.5)), on 16Sep2022 as dose 5 (booster), single (Lot number: 1A57144B), in left arm for covid-19 immunisation. The patient's relevant medical history included: "Sleep Apnea" (unspecified if ongoing); "Hypothyroidism" (unspecified if ongoing); "Restless Leg Syndrome" (unspecified if ongoing). Concomitant medication(s) included: ROPINIROLE, start date: Apr2019. The following information was reported: INTERCHANGE OF VACCINE PRODUCTS (medically significant) with onset 16Sep2022, outcome "unknown"; VACCINATION FAILURE (medically significant), COVID-19 (medically significant) all with onset Dec2022, outcome "unknown" and all described as "Treatment of COVID-19". The patient underwent the following laboratory tests and procedures: SARS-CoV-2 test: (Dec2022) Positive, notes: Now 13 days after first positive test, and 14 days after starting Paxlovid treatment; (Dec2022) Negative, notes: Took Paxlovid for 5 days. After treatment tested negative for Covid twice, 48 hours apart; (Dec2022) Negative, notes: Took Paxlovid for 5 days. After treatment tested negative for Covid twice, 48 hours apart; (Dec2022) Positive, notes: Tested positive for Covid 14 days after started Paxlovid treatment. Therapeutic measures were taken as a result of vaccination failure, covid-19.  Clinical course: No known allergies. Took Paxlovid for 5 days. After treatment tested negative for COVID twice, 48 hours apart. Now 13 days after first positive test, and 14 days after starting Paxlovid treatment, had nasal congestion and fatigue. Tested positive for COVID 14 days after started Paxlovid treatment.</t>
  </si>
  <si>
    <t>Test Date: 202212; Test Name: Tested; Test Result: Positive  ; Comments: Now 13 days after first positive test, and 14 days after starting Paxlovid treatment; Test Date: 202212; Test Name: Tested; Test Result: Negative  ; Comments: Took Paxlovid for 5 days. After treatment tested negative for Covid twice, 48 hours apart.; Test Date: 202212; Test Name: Tested; Test Result: Negative  ; Comments: Took Paxlovid for 5 days. After treatment tested negative for Covid twice, 48 hours apart.; Test Date: 202212; Test Name: Tested; Test Result: Positive  ; Comments: Tested positive for Covid 14 days after started Paxlovid treatment.</t>
  </si>
  <si>
    <t>ROPINIROLE</t>
  </si>
  <si>
    <t>Medical History/Concurrent Conditions: Hypothyroidism; Restless leg syndrome; Sleep apnea</t>
  </si>
  <si>
    <t>USPFIZER INC202201400086</t>
  </si>
  <si>
    <t>Treatment of COVID-19; Treatment of COVID-19; This is a spontaneous report received from a contactable reporter(s) (Consumer or other non HCP) from product quality group. The reporter is the patient.  A 69-year-old female patient (not pregnant) received BNT162b2, BNT162b2 omi ba.4-5 (BNT162B2, BNT162B2 OMI BA.4-5), on 29Sep2022 as dose 5 (booster), single (Lot number: GJ2524) at the age of 69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"Hashimotos" (unspecified if ongoing); "Injected iodine allergy" (unspecified if ongoing). The patient's concomitant medications were not reported. Past drug history included: Benadryl, reaction(s): "Anxiety". The following information was reported: DRUG INEFFECTIVE (medically significant), COVID-19 (medically significant) all with onset Dec2022, outcome "unknown" and all described as "Treatment of COVID-19". Therapeutic measures were taken as a result of drug ineffective, covid-19 with paxlovid from 19Dec2022 to 24Dec2022.  No follow-up attempts are possible. No further information is expected.</t>
  </si>
  <si>
    <t>Medical History/Concurrent Conditions: Hashimoto's disease; Iodine allergy</t>
  </si>
  <si>
    <t>USPFIZER INC202201400090</t>
  </si>
  <si>
    <t>This is a spontaneous report received from a contactable reporter(s) (Consumer or other non HCP)  A male patient received BNT162b2, BNT162b2 omi ba.4-5 (BNT162B2, BNT162B2 OMI BA.4-5), as dose number unknown (booster), single (Batch/Lot number: unknown) for covid-19 immunisation; coviD-19 vaccine (COVID-19 VACCINE), as dose number unknown, single (Batch/Lot number: unknown) for covid-19 immunisation. The patient's relevant medical history and concomitant medications were not reported. The following information was reported: DRUG INEFFECTIVE (medically significant), COVID-19 (medically significant) all with onset Dec2022, outcome "unknown" and all described as "Tested positive for COVID". The patient underwent the following laboratory tests and procedures: SARS-CoV-2 test: (Dec2022) Positive.  Clinical course: Caller stated that she was around 12 people, which consisted of a cousin who came from # and was not feeling well. Caller stated by the end of the week, 7 of the 12 individuals tested positive for COVID, in which they all had gotten the vaccines.  The information on the batch/lot number for BNT162b2, BNT162b2 omi ba.4-5 has been requested and will be submitted if and when received.</t>
  </si>
  <si>
    <t>USPFIZER INC202201400095</t>
  </si>
  <si>
    <t>Treatment of COVID-19; Treatment of COVID-19; This is a spontaneous report received from a contactable reporter(s) (Consumer or other non HCP). The reporter is the patient.  A 71-year-old male patient received BNT162b2, BNT162b2 omi ba.4-5 (BNT162B2, BNT162B2 OMI BA.4-5), on 12Sep2022 at 15:00 as dose 5 (booster), single (Batch/Lot number: unknown) at the age of 71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"Benign Prostatic enlargement" (unspecified if ongoing), notes: Benign Prostatic enlargement. There were no concomitant medications. The following information was reported: DRUG INEFFECTIVE (medically significant), COVID-19 (medically significant) all with onset Dec2022, outcome "unknown" and all described as "Treatment of COVID-19". Therapeutic measures were taken as a result of drug ineffective, covid-19 with Paxlovid from 15Dec2022 to 20Dec2022.   Clinical course: Patient was not taking any other medications/products within 2 weeks of starting COVID-19 treatment. The patient previously received a COVID-19 Vaccine.  The information on the batch/lot number for BNT162b2, BNT162b2 omi ba.4-5 has been requested and will be submitted if and when received.; Sender's Comments: Linked Report(s) : US-PFIZER INC-202201400117 same patient, different dose and event;</t>
  </si>
  <si>
    <t>Medical History/Concurrent Conditions: Benign prostatic hyperplasia (Benign Prostatic enlargement)</t>
  </si>
  <si>
    <t>USPFIZER INC202201400118</t>
  </si>
  <si>
    <t>COVID 19 Treatment; COVID 19 Treatment; This is a spontaneous report received from a contactable reporter(s) (Consumer or other non HCP). The reporter is the patient.  A 67-year-old male patient received BNT162b2, BNT162b2 omi ba.4-5 (BNT162B2, BNT162B2 OMI BA.4-5), on 14Oct2022 as dose 5 (booster), single (Batch/Lot number: unknown) at the age of 67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and concomitant medications were not reported. The following information was reported: DRUG INEFFECTIVE (medically significant), COVID-19 (medically significant) all with onset Dec2022, outcome "unknown" and all described as "COVID 19 Treatment". Therapeutic measures were taken as a result of drug ineffective, covid-19.   Clinical course: The patient received COVID 19 treatment with Paxlovid from 19Dec2022 to 23Dec2022.  The information on the batch/lot number for BNT162b2, BNT162b2 omi ba.4-5 has been requested and will be submitted if and when received.</t>
  </si>
  <si>
    <t>USPFIZER INC202201400179</t>
  </si>
  <si>
    <t>Treatment of COVID-19; Treatment of COVID-19; This is a spontaneous report received from a contactable reporter(s) (Other HCP). The reporter is the patient.  A 60-year-old female patient (not pregnant) received BNT162b2 (BNT162B2), on 15Jul2022 as dose 4 (booster), single (Lot number: FM0173) at the age of 59 years for covid-19 immunisation; coviD-19 vaccine (COVID-19 VACCINE), as dose 1, single (Batch/Lot number: unknown), as dose 2, single (Batch/Lot number: unknown) and as dose 3 (booster), single (Batch/Lot number: unknown) for covid-19 immunisation. The patient's relevant medical history included: "Osteoporosis" (unspecified if ongoing); "hypothyroidism" (unspecified if ongoing); "anxiety" (unspecified if ongoing). Concomitant medication(s) included: LEXAPRO, start date: 15Mar2002; LEVOTHYROXINE, start date: 15Jan2000; VITAMIN D [COLECALCIFEROL], start date: 15Jan2020. The following information was reported: DRUG INEFFECTIVE (medically significant), COVID-19 (medically significant) all with onset Dec2022, outcome "unknown" and all described as "Treatment of COVID-19". The patient underwent the following laboratory tests and procedures: SARS-CoV-2 test: (Dec2022) Positive. Therapeutic measures were taken as a result of drug ineffective, covid-19 with paxlovid from 19Dec2022 to 23Dec2022.  Clinical Course: Patient was taking other medications/products within 2 weeks of starting COVID-19 treatment. Patient previously received a COVID-19 Vaccine.   No follow-up attempts are possible. No further information is expected.; Sender's Comments: Based on available information and the temporal association, a possible contributory role of Comirnaty vaccine cannot be excluded for the reported events of "DRUG INEFFECTIVE " and "COVID-19 .</t>
  </si>
  <si>
    <t>Test Date: 202212; Test Name: COVID-19 test; Test Result: Positive</t>
  </si>
  <si>
    <t>LEXAPRO; LEVOTHYROXINE; VITAMIN D [COLECALCIFEROL]</t>
  </si>
  <si>
    <t>Medical History/Concurrent Conditions: Anxiety; Hypothyroidism; Osteoporosis</t>
  </si>
  <si>
    <t>USPFIZER INC202201400215</t>
  </si>
  <si>
    <t>FM0173</t>
  </si>
  <si>
    <t>Treatment of COVID-19; Treatment of COVID-19; Interchange of vaccine products; This is a spontaneous report received from a contactable reporter(s) (Consumer or other non HCP). The reporter is the patient.  A 66-year-old female patient (not pregnant) received BNT162b2 (BNT162B2), on 03Feb2021 as dose 1, single (Batch/Lot number: unknown), in left arm, on 24Feb2021 as dose 2, single (Batch/Lot number: unknown), in left arm, on 27Sep2021 as dose 3 (booster), single (Batch/Lot number: unknown), in left arm and on 09May2022 as dose 4 (booster), single (Batch/Lot number: unknown) at the age of 66 years, in left arm for covid-19 immunisation; coviD-19 vaccine nrvv MVa (MODERNA COVID-19 VACCINE, BIVALENT (ORIGINAL AND OMICRON BA.4/BA.5)), on 06Sep2022 as dose 5 (booster), single (Batch/Lot number: unknown), in left arm for covid-19 immunisation. The patient's relevant medical history was not reported. Concomitant medication(s) included: METOPROLOL TARTRATE, start date: Oct2020; ALENDRONATE SODIUM, start date: Jun2021. The following information was reported: INTERCHANGE OF VACCINE PRODUCTS (medically significant) with onset 06Sep2022, outcome "unknown"; VACCINATION FAILURE (medically significant), COVID-19 (medically significant) all with onset Dec2022, outcome "unknown" and all described as "Treatment of COVID-19". Therapeutic measures were taken as a result of vaccination failure, covid-19.  Clinical course: Antiviral details includes COVID-19 Treatment of Paxlovid treatment started on 12Dec2022 and treatment stopped on 16Dec2022. Other medication in 2weeks product includes metoprolol tartrate and alendronate sodium  The information on the batch/lot number for BNT162b2 has been requested and will be submitted if and when received.</t>
  </si>
  <si>
    <t>METOPROLOL TARTRATE; ALENDRONATE SODIUM</t>
  </si>
  <si>
    <t>USPFIZER INC202201400258</t>
  </si>
  <si>
    <t>COVID 19 Treatment; COVID 19 Treatment; This is a spontaneous report received from contactable reporter(s) (Consumer or other non HCP). The reporter is the patient.  A 64-year-old female patient (not pregnant) received BNT162b2 (BNT162B2), on 16Feb2021 as dose 1, single (Batch/Lot number: unknown), in right arm, on 08Mar2021 as dose 2, single (Batch/Lot number: unknown), in left arm, on 22Oct2021 as dose 3 (booster), single (Batch/Lot number: unknown), in right arm and on 11Jul2022 as dose 4 (booster), single (Batch/Lot number: unknown) at the age of 64 years, in left arm for covid-19 immunisation. The patient's relevant medical history included: "Asthma" (unspecified if ongoing); "heart disease" (unspecified if ongoing), notes: heart disease; "obesity" (unspecified if ongoing); "known allergies Penicillin" (unspecified if ongoing), notes: known allergies Penicillin; "history of p.e" (unspecified if ongoing). Concomitant medication(s) included: XARELTO, start date: 05Feb2020, stop date: 16Dec2022.  The following information was reported: VACCINATION FAILURE (medically significant), COVID-19 (medically significant), outcome "not recovered" and all described as "COVID 19 Treatment". The patient underwent the following laboratory tests and procedures: SARS-CoV-2 test: Negative, notes: Tested negative then tested positive and symptoms returned sick again; Positive, notes: Tested negative then tested positive and symptoms returned sick again. Therapeutic measures were taken as a result of vaccination failure, covid-19 included Paxlovid from 16Dec2022 to 21Dec2022  The information on the batch/lot number for BNT162b2 has been requested and will be submitted if and when received</t>
  </si>
  <si>
    <t>Test Name: Covid-19 test; Test Result: Negative  ; Comments: Tested negative then tested positive and symptoms  returned sick again; Test Name: Covid-19 test; Test Result: Positive  ; Comments: Tested negative then tested positive and symptoms  returned sick again</t>
  </si>
  <si>
    <t>XARELTO</t>
  </si>
  <si>
    <t>Medical History/Concurrent Conditions: Asthma; Heart disease, unspecified (heart disease); Obesity; Penicillin allergy (known allergies Penicillin); Pulmonary embolism</t>
  </si>
  <si>
    <t>USPFIZER INC202201400316</t>
  </si>
  <si>
    <t>COVID 19 Treatment; COVID 19 Treatment; This is a spontaneous report received from a contactable reporter(s) (Nurse). The reporter is the patient.  A 34-year-old female patient (not pregnant) received BNT162b2 (BNT162B2), on 26Jan2022 at 16:00 as dose 3 (booster), single (Batch/Lot number: unknown) at the age of 33 years, in left arm for covid-19 immunisation; coviD-19 vaccine (COVID-19 VACCINE), as dose 1, single (Batch/Lot number: unknown) and as dose 2, single (Batch/Lot number: unknown) for covid-19 immunisation. The patient's relevant medical history included: "Rheumatoid arthritis" (unspecified if ongoing). There were no concomitant medications. The following information was reported: DRUG INEFFECTIVE (medically significant), COVID-19 (medically significant), outcome "unknown" and all described as "COVID 19 Treatment". Therapeutic measures were taken as a result of drug ineffective, covid-19.  Clinical course: Patient took Paxlovid for treatment of Covid-19 from 27Dec2022 to 28Dec2022.  The information on the batch/lot number for BNT162b2 has been requested and will be submitted if and when received.; Sender's Comments: Based on the known the information available the Causal relation between the events Drug ineffective, Covid 19 and suspect drug cannot be excluded completely</t>
  </si>
  <si>
    <t>USPFIZER INC202201400324</t>
  </si>
  <si>
    <t>COVID 19 Treatment; COVID 19 Treatment; Vaccine brand other=moderna,; This is a spontaneous report received from contactable reporter(s) (Consumer or other non HCP). The reporter is the patient.  A 69-year-old male patient received BNT162b2, BNT162b2 omi ba.4-5 (BNT162B2, BNT162B2 OMI BA.4-5), on 24Oct2022 at 19:00 as dose 6 (booster), single (Lot number: gj6739) at the age of 69 years, in left arm for covid-19 immunisation; elasomeran (MODERNA COVID-19 VACCINE), on 18Apr2022 as dose 5 (booster), single (Lot number: 048l2ia),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 had no relevant medical history. There were no concomitant medications. The following information was reported: INTERCHANGE OF VACCINE PRODUCTS (medically significant) with onset 18Apr2022, outcome "unknown", described as "Vaccine brand other=moderna,"; DRUG INEFFECTIVE (medically significant), COVID-19 (medically significant), outcome "not recovered" and all described as "COVID 19 Treatment". The patient underwent the following laboratory tests and procedures: SARS-CoV-2 test: Positive; Positive, notes: re-emergence of COVID symptoms/positive test. Therapeutic measures were taken as a result of drug ineffective, covid-19.</t>
  </si>
  <si>
    <t>Test Name: COVID-19 Test; Test Result: Positive  ; Test Name: COVID-19 Test; Test Result: Positive  ; Comments: re-emergence of COVID symptoms/positive test</t>
  </si>
  <si>
    <t>Comments: List of non-encoded Patient Relevant History: Patient Other Relevant History 1: None, Comment: Other medical history: no</t>
  </si>
  <si>
    <t>USPFIZER INC202201400357</t>
  </si>
  <si>
    <t>gj6739</t>
  </si>
  <si>
    <t>This is a spontaneous report received from contactable reporter(s) (Consumer or other non-HCP). The reporter is the patient.  A 69-year-old male patient received BNT162b2, BNT162b2 omi ba.4-5 (BNT162B2, BNT162B2 OMI BA.4-5), in Oct2022 as dose 5 (booster), single (Batch/Lot number: unknown) at the age of 69 years, in right arm for covid-19 immunization; coviD-19 vaccine (COVID-19 VACCINE), as dose 1, single (Batch/Lot number: unknown), as dose 2, single (Batch/Lot number: unknown), as dose 3 (booster), single (Batch/Lot number: unknown) and as dose 4 (booster), single (Batch/Lot number: unknown) for covid-19 immunization. The patient's relevant medical history included: "chronic asthma" (unspecified if ongoing), notes: other medical history: chronic asthma. Concomitant medication(s) included: XYZAL; ESOMEPRAZOLE; BACLOFEN. The following information was reported: DRUG INEFFECTIVE (medically significant), COVID-19 (medically significant), outcome "not recovered" and all described as "COVID 19 Treatment". The patient underwent the following laboratory tests and procedures: SARS-CoV-2 test: (unspecified date) Positive, notes: COVID 19 Treatment; (23Dec2002) Positive, notes: By Dec 23 was testing very weakly positive,; (Dec2022) Positive, notes: Tested and was strongly positive; (23Dec2022) Positive, notes: though strongly positive earlier. Therapeutic measures were taken as a result of drug ineffective, covid-19. The information on the batch/lot number for BNT162b2, BNT162b2 omi ba.4-5 has been requested and will be submitted if and when received.</t>
  </si>
  <si>
    <t>Test Name: Covid-19 Test; Test Result: Positive  ; Comments: COVID 19 Treatment; Test Date: 20021223; Test Name: Covid-19 Test; Test Result: Positive  ; Comments: By Dec 23 was testing very weakly positive,; Test Date: 202212; Test Name: Covid-19 Test; Test Result: Positive  ; Comments: Tested and was strongly positive.; Test Date: 20221223; Test Name: Covid-19 Test; Test Result: Positive  ; Comments: though strongly positive earlier</t>
  </si>
  <si>
    <t>XYZAL; ESOMEPRAZOLE; BACLOFEN</t>
  </si>
  <si>
    <t>Medical History/Concurrent Conditions: Asthma (other medical history: chronic asthma)</t>
  </si>
  <si>
    <t>USPFIZER INC202201400370</t>
  </si>
  <si>
    <t>COVID 19 Treatment; COVID 19 Treatment; This is a spontaneous report received from a contactable reporter(s) (Consumer or other non HCP). The reporter is the patient.  A 59-year-old female patient (not pregnant) received BNT162b2, BNT162b2 omi ba.4-5 (BNT162B2, BNT162B2 OMI BA.4-5), on 03Oct2022 as dose 4 (booster), single (Batch/Lot number: unknown) at the age of 58 years, in left arm for covid-19 immunization; coviD-19 vaccine (COVID-19 VACCINE), as dose 1, single (Batch/Lot number: unknown), as dose 2, single (Batch/Lot number: unknown) and as dose 3 (booster), single (Batch/Lot number: unknown) for covid-19 immunization. The patient's relevant medical history included: "Diabetes" (unspecified if ongoing). Concomitant medication(s) included: BASAGLAR; CHOLESTYRAMINE; LISINOPRIL; METFORMIN; METOCLOPRAMIDE; PANTOPRAZOLE. The following information was reported: DRUG INEFFECTIVE (medically significant), COVID-19 (medically significant), outcome "unknown" and all described as "COVID 19 Treatment". The patient underwent the following laboratory tests and procedures: SARS-CoV-2 test: Positive, notes: Treatment of COVID-19. Therapeutic measures were taken as a result of drug ineffective, covid-19.  The information on the batch/lot number for BNT162b2, BNT162b2 omi ba.4-5 has been requested and will be submitted if and when received.</t>
  </si>
  <si>
    <t>Test Name: Covid-19 test; Test Result: Positive  ; Comments: Treatment of COVID-19</t>
  </si>
  <si>
    <t>BASAGLAR; CHOLESTYRAMINE; LISINOPRIL; METFORMIN; METOCLOPRAMIDE; PANTOPRAZOLE</t>
  </si>
  <si>
    <t>Medical History/Concurrent Conditions: Diabetes</t>
  </si>
  <si>
    <t>USPFIZER INC202201400377</t>
  </si>
  <si>
    <t>COVID 19 Treatment; COVID 19 Treatment; This is a spontaneous report received from a contactable reporter(s) (Consumer or other non HCP). The reporter is the patient.  A 51-year-old male patient received BNT162b2, BNT162b2 omi ba.4-5 (BNT162B2, BNT162B2 OMI BA.4-5), as dose 3 (booster), single (Batch/Lot number: unknown), in left arm for covid-19 immunisation; coviD-19 vaccine (COVID-19 VACCINE), as dose 1, single (Batch/Lot number: unknown) and as dose 2, single (Batch/Lot number: unknown) for covid-19 immunisation. The patient's relevant medical history included: "Genital herpes" (unspecified if ongoing), notes: Other medical history: Genital herpes. Concomitant medication(s) included: VALACYCLOVIR [VALACICLOVIR], stop date: 19Dec2022. The following information was reported: DRUG INEFFECTIVE (medically significant), COVID-19 (medically significant), outcome "not recovered" and all described as "COVID 19 Treatment". Therapeutic measures were taken as a result of drug ineffective, covid-19.  The information on the batch/lot number for BNT162b2, BNT162b2 omi ba.4-5 has been requested and will be submitted if and when received.</t>
  </si>
  <si>
    <t>VALACYCLOVIR [VALACICLOVIR]</t>
  </si>
  <si>
    <t>Medical History/Concurrent Conditions: Genital herpes (Other medical history: Genital herpes)</t>
  </si>
  <si>
    <t>USPFIZER INC202201400440</t>
  </si>
  <si>
    <t>Treatment of COVID-19; This is a spontaneous report received from contactable reporter(s) (Consumer or other non HCP). The reporter is the patient.  A 37-year-old female patient (not pregnant) received BNT162b2, BNT162b2 omi ba.4-5 (BNT162B2, BNT162B2 OMI BA.4-5), on 10Dec2022 as dose 4 (booster), single (Batch/Lot number: unknown) at the age of 37 years, in left arm for covid-19 immunisation; coviD-19 vaccine (COVID-19 VACCINE), as dose 1, single (Batch/Lot number: unknown), as dose 2, single (Batch/Lot number: unknown) and as dose 3 (booster), single (Batch/Lot number: unknown) for covid-19 immunisation. The patient had no relevant medical history. Concomitant medication(s) included: DAYQUIL; NYQUIL. The following information was reported: COVID-19 (non-serious) with onset Dec2022, outcome "not recovered", described as "Treatment of COVID-19". Therapeutic measures were taken as a result of covid-19.  Additional information: The patient received other medications in 2weeks. Patient had no known allergies. The patient received treatment for COVID-19 from 13Dec2022 to 18Dec2022.  The information on the batch/lot number for BNT162b2, BNT162b2 omi ba.4-5 has been requested and will be submitted if and when received.</t>
  </si>
  <si>
    <t>DAYQUIL; NYQUIL</t>
  </si>
  <si>
    <t>USPFIZER INC202201401079</t>
  </si>
  <si>
    <t>Treatment of COVID-19; Treatment of COVID-19; This is a spontaneous report received from a non-contactable reporter(s) (Consumer or other non HCP). The reporter is the patient.  A 44-year-old female patient (not pregnant) received BNT162b2, BNT162b2 omi ba.4-5 (BNT162B2, BNT162B2 OMI BA.4-5), as dose 4 (booster), single (Batch/Lot number: unknown) for covid-19 immunisation; coviD-19 vaccine (COVID-19 VACCINE), as dose 1, single (Batch/Lot number: unknown), as dose 2, single (Batch/Lot number: unknown) and as dose 3 (booster), single (Batch/Lot number: unknown) for covid-19 immunisation. The patient's relevant medical history included: "Asthma" (unspecified if ongoing); "Known allergies: Penicillin" (unspecified if ongoing), notes: Known allergies: Penicillin. Concomitant medication(s) included: FLONASE [FLUTICASONE PROPIONATE]; ASTELIN [AZELASTINE HYDROCHLORIDE]; IBUPROFEN.  The following information was reported: DRUG INEFFECTIVE (medically significant), COVID-19 (medically significant), outcome "unknown" and all described as "Treatment of COVID-19". Therapeutic measures were taken as a result of drug ineffective, covid-19.  Clinical information: Patient received Paxlovid as Treatment of COVID-19 from 15Dec2022 to 20Dec2022.  No follow-up attempts are possible; information about lot/batch number cannot be obtained. No further information is expected.</t>
  </si>
  <si>
    <t>FLONASE [FLUTICASONE PROPIONATE]; ASTELIN [AZELASTINE HYDROCHLORIDE]; IBUPROFEN</t>
  </si>
  <si>
    <t>Medical History/Concurrent Conditions: Asthma; Penicillin allergy (Known allergies: Penicillin)</t>
  </si>
  <si>
    <t>USPFIZER INC202201401231</t>
  </si>
  <si>
    <t>COVID 19 Treatment; COVID 19 Treatment; This is a spontaneous report received from a non-contactable reporter(s) (Consumer or other non HCP). The reporter is the patient.  A 64-year-old female patient received BNT162b2, BNT162b2 omi ba.4-5 (BNT162B2, BNT162B2 OMI BA.4-5), on 10Oct2022 as dose 5 (booster), single (Lot number: GH9694) at the age of 64 years, in right arm for covid-19 immunisation; BNT162b2 (BNT162B2), on 03Mar2021 as dose 1, single (Batch/Lot number: unknown), in left arm, on 19Apr2021 as dose 2, single (Batch/Lot number: unknown), in left arm, on 22Oct2021 as dose 3 (booster), single (Lot number: FH8020), in left arm and on 15Apr2022 as dose 4 (booster), single (Lot number: FP4554), in left arm for covid-19 immunisation. The patient's relevant medical history included: "high blood pressure" (unspecified if ongoing); "mitral valve prolapse" (unspecified if ongoing); "irritable bowel syndrome" (unspecified if ongoing). Concomitant medication(s) included: LISINOPRIL; AMITRIPTYLINE. The following information was reported: DRUG INEFFECTIVE (medically significant), COVID-19 (medically significant), outcome "unknown" and all described as "COVID 19 Treatment". The patient underwent the following laboratory tests and procedures: SARS-CoV-2 test: (unspecified date) Positive, notes: positive tests (antigen self-test); (29Dec2022) Positive, notes: Still testing (antigen self-test) positive on day 12. Therapeutic measures were taken as a result of drug ineffective, covid-19.  No follow-up attempts are possible; information about lot/batch number cannot be obtained. No further information is expected.; Sender's Comments: Linked Report(s) : US-PFIZER INC-202201401259 Same reporter/patient, same drug/different dose, different AE;</t>
  </si>
  <si>
    <t>Test Name: Covid-19 test; Test Result: Positive  ; Comments: positive tests (antigen self-test); Test Date: 20221229; Test Name: Covid-19 test; Test Result: Positive  ; Comments: Still testing (antigen self-test) positive on day 12.</t>
  </si>
  <si>
    <t>LISINOPRIL; AMITRIPTYLINE</t>
  </si>
  <si>
    <t>Medical History/Concurrent Conditions: Blood pressure high; Irritable bowel syndrome; Mitral valve prolapse</t>
  </si>
  <si>
    <t>USPFIZER INC202201401233</t>
  </si>
  <si>
    <t>I got a chest scan too after the shot a week after and my lungs didn't look too good after that; chills; This is a spontaneous report received from a contactable reporter(s) (Consumer or other non HCP) from medical information team, Program ID: (002191). The reporter is the patient.  A male patient received BNT162b2 (BNT162B2), as dose number unknown, single (Batch/Lot number: unknown) for covid-19 immunisation. The patient's relevant medical history included: "emphysema" (ongoing); "cholesterol" (ongoing). Concomitant medication(s) included: BREZTRI AEROSPHERE taken for emphysema; PRAVASTATIN taken for blood cholesterol abnormal. The following information was reported: CHEST SCAN ABNORMAL (non-serious), outcome "unknown", described as "I got a chest scan too after the shot a week after and my lungs didn't look too good after that"; CHILLS (non-serious), outcome "unknown". Relevant laboratory tests and procedures are available in the appropriate section.  Additional information: Caller states he has emphysema and uses an inhaler. When he got the Pfizer Covid 19 vaccines, he got the chills for a couple of hours after each dose but that was it. He's never reacted to flu vaccines and he's not allergic to anything. He got a chest scan too after the shot a week after and his lungs didn't look too good after that. The Cancer team said it looks weird in my lungs. Patient asked if it mixed with that inhaler he was takin, Breztri Atmosphere HFA Aerosole inhaler. He also wonders if his reaction was from the pravastatin he takes for cholesterol. Caller declined to research possible interactions with these two medications.  The information on the batch/lot number for BNT162b2 has been requested and will be submitted if and when received.</t>
  </si>
  <si>
    <t>Test Name: chest scan; Result Unstructured Data: Test Result:my lungs didn't look too good after that; Comments: The Cancer team said it looks weird in my lungs.</t>
  </si>
  <si>
    <t>BREZTRI AEROSPHERE; PRAVASTATIN</t>
  </si>
  <si>
    <t>Blood cholesterol abnormal; Emphysema</t>
  </si>
  <si>
    <t>USPFIZER INC202201401265</t>
  </si>
  <si>
    <t>Chest scan</t>
  </si>
  <si>
    <t>Chest scan abnormal</t>
  </si>
  <si>
    <t>Treatment of COVID-19; Treatment of COVID-19; This is a spontaneous report received from contactable reporter(s) (Nurse). The reporter is the patient.  A 32-year-old female patient (not pregnant) received BNT162b2 (BNT162B2), on 18Dec2021 as dose 2, single (Batch/Lot number: unknown) at the age of 31 years for covid-19 immunisation; coviD-19 vaccine (COVID-19 VACCINE), as dose 1, single (Batch/Lot number: unknown) for covid-19 immunisation. The patient's relevant medical history was not reported. Concomitant medication(s) included: VYVANSE; PROZAC; OMEPRAZOLE; KLONOPIN. The following information was reported: DRUG INEFFECTIVE (medically significant), COVID-19 (medically significant), outcome "unknown" and all described as "Treatment of COVID-19". Therapeutic measures were taken as a result of drug ineffective, covid-19.  Clinical course: Patient took Paxlovid treatment from 24Dec2022 to 29Dec2022. There was no Known allergies.  The information on the batch/lot number for [BNT162B2] has been requested and will be submitted if and when received. Sender's Comments: Based on the known the information available the Causal relation between the events Drug ineffective, Covid 19 and suspect drug cannot be excluded completely.</t>
  </si>
  <si>
    <t>VYVANSE; PROZAC; OMEPRAZOLE; KLONOPIN</t>
  </si>
  <si>
    <t>USPFIZER INC202201401371</t>
  </si>
  <si>
    <t>"bit black and blue mark" on the injection site; This is a spontaneous report received from a contactable reporter(s) (Consumer or other non HCP) from medical information team. The reporter is the patient.  A 73-year-old female patient received BNT162b2, BNT162b2 omi ba.4-5 (BNT162B2, BNT162B2 OMI BA.4-5), on 21Dec2022 as dose number unknown (booster), single (Batch/Lot number: unknown) for covid-19 immunisation. The patient's relevant medical history and concomitant medications were not reported. Vaccination history included: Covid-19 vaccine (Primary Immunization series complete; unknown manufacturer), for COVID-19 Immunization. The following information was reported: VACCINATION SITE DISCOLOURATION (non-serious), outcome "not recovered", described as ""bit black and blue mark" on the injection site".  Additional information: This consumer is the patient who got the shot of Pfizer Booster for Covid 21Dec2022 and has had a big black and blue mark on their arm and it's still there. Yes the patient also the reporter.  The information on the batch/lot number for BNT162b2, BNT162b2 omi ba.4-5 has been requested and will be submitted if and when received.</t>
  </si>
  <si>
    <t>USPFIZER INC202201401377</t>
  </si>
  <si>
    <t>Vaccination site discolouration</t>
  </si>
  <si>
    <t>a lump on the shoulder where the injection was is considered normal or not; This is a spontaneous report received from a contactable reporter(s) (Consumer or other non HCP) from medical information team. The reporter is the patient.  An 81-year-old male patient received BNT162b2, BNT162b2 omi ba.4-5 (BNT162B2, BNT162B2 OMI BA.4-5), on 28Dec2022 as dose number unknown (booster), single (Lot number: GJ6739) at the age of 81 years, in left arm for covid-19 immunisation. The patient's relevant medical history included: "HIV positive" (unspecified if ongoing). The patient's concomitant medications were not reported. Vaccination history included: Covid-19 vaccine (Primary immunization series completed, manufacturer unknown), for covid-19 immunization; Covid-19 vaccine (Dose 3 (booster), single, manufacturer unknown), for covid-19 immunization.  The following information was reported: VACCINATION SITE MASS (non-serious) with onset 29Dec2022, outcome "unknown", described as "a lump on the shoulder where the injection was is considered normal or not".  Additional Information: Caller asked about the Pfizer Covid19 booster shot, and if getting a lump on the shoulder where the injection was considered normal or not. Caller noted that he just got his shot yesterday and that was his 5th time and that has never happened before. Consumer stated, "Yesterday, he got his second booster shot (Clarified as COVID-19 Vaccine) and this morning he found that he had a lump on his shoulder. His arm bump being a little larger than normal. Wants to know if that is normal or not.</t>
  </si>
  <si>
    <t>Medical History/Concurrent Conditions: HIV positive</t>
  </si>
  <si>
    <t>USPFIZER INC202201401388</t>
  </si>
  <si>
    <t>Vaccination site mass</t>
  </si>
  <si>
    <t>COVID 19 Treatment; COVID 19 Treatment; This is a spontaneous report received from a contactable reporter(s) (Physician). The reporter is the patient.  A 58-year-old male patient received BNT162b2 (BNT162B2), on 01Oct2021 at 08:45 as dose 3 (booster), single (Lot number: FF2587) at the age of 56 years, in left arm for covid-19 immunisation; coviD-19 vaccine (COVID-19 VACCINE), as dose 1, single (Batch/Lot number: unknown) and as dose 2, single (Batch/Lot number: unknown) for covid-19 immunisation. The patient's relevant medical history included: "GERD" (unspecified if ongoing), notes: GERD; "Known allergies: Sulfa antibiotics" (unspecified if ongoing), notes: Known allergies: Sulfa antibiotics. Concomitant medication(s) included: EZETIMIBE, start date: Jan2020; LANSOPRAZOLE; FINASTERIDE.  The following information was reported: DRUG INEFFECTIVE (medically significant), COVID-19 (medically significant), outcome "unknown" and all described as "COVID 19 Treatment". Therapeutic measures were taken as a result of drug ineffective, covid-19.  Clinical information: The patient received paxlovid treatment from 17Dec2022 to 21Dec2022. Recurrent Covid symptoms (worse than initial symptoms but still mild-moderate in severity) approximately 10 days after initial symptoms, and 2 days after completing paxlovid treatment. Paxlovid treatment had been started 48 hours after initial symptom onset.; Sender's Comments: Based on the known the information available the Causal relation between the events Drug ineffective, Covid 19 and suspect drug cannot be excluded completely</t>
  </si>
  <si>
    <t>EZETIMIBE; LANSOPRAZOLE; FINASTERIDE</t>
  </si>
  <si>
    <t>Medical History/Concurrent Conditions: GERD; Sulfonamide allergy (Known allergies: Sulfa antibiotics)</t>
  </si>
  <si>
    <t>USPFIZER INC202201401420</t>
  </si>
  <si>
    <t>FF2587</t>
  </si>
  <si>
    <t>Caller did not get swollen lymph nodes with 5th dose like caller did with the prior 4 doses.; This is a spontaneous report received from a contactable reporter(s) (Nurse). The reporter is the patient.  A 61-year-old female patient received BNT162b2 (BNT162B2), on 10Oct2021 as dose 3 (booster), single (Lot number: FH8020) at the age of 59 years for covid-19 immunisation. The patient's relevant medical history and concomitant medications were not reported. Vaccination history included: BNT162b2 (DOSE 1, SINGLE, Date: 22Dec2020, NDC number, lot number, expiration date: Just has lot number, EJ1685.), administration date: 22Dec2020, when the patient was 59-year-old, for COVID-19 immunization, reaction(s): "Caller did not get swollen lymph nodes with 5th dose like caller did with the prior 4 doses."; BNT162b2 (DOSE 2, SINGLE, Date: 12Jan2021, NDC number, lot number, expiration date: EK4176), administration date: 12Jan2021, when the patient was 59-year-old, for COVID-19 immunization, reaction(s): "Caller did not get swollen lymph nodes with 5th dose like caller did with the prior 4 doses.". The following information was reported: LYMPHADENOPATHY (non-serious), outcome "unknown", described as "Caller did not get swollen lymph nodes with 5th dose like caller did with the prior 4 doses.  Additional information: Reporter repotred that she tested positive for Covid for the first time on 24Dec2022 and was still positive on 26Dec2022. Caller's last vaccine was on 12Nov2022, she did not get swollen lymph nodes with 5th dose like caller did with the prior 4 doses. Just got the sore arm with the 5th dose. There is a product complaint to report; Sender's Comments: Linked Report(s) : US-PFIZER INC-202201401445 similar report from same reporter;</t>
  </si>
  <si>
    <t>USPFIZER INC202201401432</t>
  </si>
  <si>
    <t>Caller did not get swollen lymph nodes with 5th dose like caller did with the prior 4 doses.; This is a spontaneous report received from a contactable reporter(s) (Other HCP). The reporter is the patient.  A 61-year-old female patient received BNT162b2 (BNT162B2), on 12May2022 as dose 4 (booster), single (Lot number: FM9992) at the age of 60 years for covid-19 immunisation. The patient's relevant medical history and concomitant medications were not reported. Vaccination history included: BNT162b2 (Dose 1:, Date: 22Dec2020, NDC number, lot number, expiration date: Just has lot number, EJ1685.), administration date: 22Dec2020, when the patient was 59-year-old, for COVID-19 immunization, reaction(s): "Nausea", "Fatigue", "muscle aches", "chills", "transient SOB", "runny nose", "weird headaches or fullness", "weird headaches or fullness", "Insomnia", "Light headness", "total body aches"; BNT162b2 (Dose 2:, Date: 12Jan2021, NDC number, lot number, expiration date: EK4176), administration date: 12Jan2021, when the patient was 59-year-old, for COVID-19 immunization, reaction(s): "Diarrhea", "swollen kness", "headaches", "Nausea", "Fatigue", "Chills", "Muscle aches", "Runny nose", "Sneezing", "Caller did not get swollen lymph nodes with 5th dose like caller did with the prior 4 doses"; BNT162b2 (Dose 3:, Date: 10Oct2021, NDC number, lot number, expiration date: Assuming FH8020, would be nice if stickers were put on vaccination card instead of handwriting on vaccination card.), administration date: 10Oct2021, when the patient was 59-year-old, for COVID-19 immunization, reaction(s): "Caller did not get swollen lymph nodes with 5th dose like caller did with the prior 4 doses.". The following information was reported: LYMPHADENOPATHY (non-serious), outcome "unknown", described as "Caller did not get swollen lymph nodes with 5th dose like caller did with the prior 4 doses.".; Sender's Comments: Linked Report(s) : US-PFIZER INC-202201401432 similar report from same reporter;</t>
  </si>
  <si>
    <t>USPFIZER INC202201401445</t>
  </si>
  <si>
    <t>heavy hair fall/hair falling out; This is a spontaneous report received from a contactable reporter(s) (Consumer or other non HCP) from medical information team. The reporter is the patient.  A female patient received BNT162b2 (BNT162B2), as dose 2, single (Batch/Lot number: unknown) for covid-19 immunisation. The patient's relevant medical history and concomitant medications were not reported. Vaccination history included: Bnt162b2 (Dose 1), for COVID-19 immunization, reaction(s): "Hair loss".  The following information was reported: ALOPECIA (non-serious), outcome "not recovered", described as "heavy hair fall/hair falling out".  Additional information: The patient was a performance artist who had experienced hair loss after receiving the Pfizer COVID-19 vaccine, she had spent a lot of money trying to prevent that hair loss but had not managed to prevent it. The side effect started after receiving the first dose of the vaccine and then worsened with subsequent doses. She got her shots at and wanted to know what therapeutic alternative or what kind of help can be provided for her problems.   The information on the batch/lot number for BNT162b2 has been requested and will be submitted if and when received.</t>
  </si>
  <si>
    <t>USPFIZER INC202201401449</t>
  </si>
  <si>
    <t>COVID 19 Treatment; COVID 19 Treatment; This is a spontaneous report received from contactable reporter(s) (Consumer or other non HCP). The reporter is the patient.  A 71-year-old male patient received BNT162b2, BNT162b2 omi ba.4-5 (BNT162B2, BNT162B2 OMI BA.4-5), as dose 4 (booster), single (Batch/Lot number: unknown) for covid-19 immunisation; coviD-19 vaccine (COVID-19 VACCINE), as dose 1, single (Batch/Lot number: unknown), as dose 2, single (Batch/Lot number: unknown) and as dose 3 (booster), single (Batch/Lot number: unknown) for covid-19 immunisation. The patient's relevant medical history included: "Leukaemia" (unspecified if ongoing). Concomitant medication(s) included: ATORVASTATIN; PEPCID [FAMOTIDINE]. The following information was reported: DRUG INEFFECTIVE (medically significant), COVID-19 (medically significant), outcome "unknown" and all described as "COVID 19 Treatment". The patient underwent the following laboratory tests and procedures: SARS-CoV-2 test: Unknown Results, notes: Covid rebound. Therapeutic measures were taken as a result of drug ineffective, covid-19.  Additional information: Other medication in 2 weeks product (Atorvastatin and Pepcid). No known allergies.  The information on the batch/lot number for BNT162b2, BNT162b2 omi ba.4-5 has been requested and will be submitted if and when received.; Sender's Comments: Linked Report(s) : US-PFIZER INC-202201400554 Same patient, different product and event;</t>
  </si>
  <si>
    <t>Test Name: Covid 19 test; Result Unstructured Data: Test Result:Unknown Results; Comments: Covid rebound</t>
  </si>
  <si>
    <t>ATORVASTATIN; PEPCID [FAMOTIDINE]</t>
  </si>
  <si>
    <t>Medical History/Concurrent Conditions: Leukemia</t>
  </si>
  <si>
    <t>USPFIZER INC202201401477</t>
  </si>
  <si>
    <t>hair loss; This is a spontaneous report received from a contactable reporter(s) (Consumer or other non HCP) from medical information team. The reporter is the patient.  A female patient received BNT162b2 (BNT162B2), as dose 1, single (Batch/Lot number: unknown) for covid-19 immunisation. The patient's relevant medical history and concomitant medications were not reported. The following information was reported: ALOPECIA (non-serious), outcome "unknown", described as "hair loss".  Additional information: The patient is a performance artist who experienced hair loss after receiving the Pfizer COVID-19 vaccine, she had spent a lot of money trying to prevent hair loss but has not managed to prevent it. The side effect started after receiving the first dose of the vaccine and then worsened with subsequent doses. She wanted to know what therapeutic alternative or what kind of help can be provided for her problems.   The information on the batch/lot number for BNT162b2 has been requested and will be submitted if and when received.</t>
  </si>
  <si>
    <t>USPFIZER INC202201401483</t>
  </si>
  <si>
    <t>dermatomyositis; lose her balance and strenght; lose her balance and strength/weak; she couldnt even get in the bed without assistence; This is a spontaneous report received from a contactable reporter(s) (Consumer or other non HCP). The reporter is the parent.  A 5-year-old female patient (not pregnant) received BNT162b2 (BNT162B2), on 21Jan2022 at 15:45 as dose 1, single (Batch/Lot number: unknown) at the age of 5 years, in right arm for covid-19 immunisation. The patient had no relevant medical history. There were no concomitant medications. The following information was reported: DERMATOMYOSITIS (caused and prolonged hospitalization, disability, medically significant, life threatening) with onset 30Jan2022, outcome "not recovered"; BALANCE DISORDER (caused and prolonged hospitalization, disability, life threatening) with onset 30Jan2022, outcome "not recovered", described as "lose her balance and strenght"; ASTHENIA (caused and prolonged hospitalization, disability, life threatening) with onset 30Jan2022, outcome "not recovered", described as "lose her balance and strength/weak"; LOSS OF PERSONAL INDEPENDENCE IN DAILY ACTIVITIES (caused and prolonged hospitalization, disability, life threatening) with onset 30Jan2022, outcome "not recovered", described as "she couldnt even get in the bed without assistence". The patient was hospitalized and prolonged hospitalization for dermatomyositis, balance disorder, asthenia, loss of personal independence in daily activities (hospitalization duration: 60 day(s)). The events "dermatomyositis", "lose her balance and strenght", "lose her balance and strength/weak" and "she couldnt even get in the bed without assistence" required physician office visit and emergency room visit. The patient underwent the following laboratory tests and procedures: Biopsy muscle: dermatomyositis; lab test: dermatomyositis.; Magnetic resonance imaging: dermatomyositis.. Therapeutic measures were taken as a result of dermatomyositis, balance disorder, asthenia, loss of personal independence in daily activities.  Clinical information: Adverse event: wow its so sad. starting in Feb (2 weeks after shot) my perfectly energetic and healthy 5 year old daughter (name withheld) started to lose her balance and strenght. WE had no idea what was going on. Within 4 more weeks she couldnt even get in the bed without assistence and then she noticed a strange pepper spotted rash around her joints and eyelids. she was so weak. On 06Apr2022 her mother took her to the hospital and after they took labs they rushed her to the hospital by ambulance. After tons of testing, MRI and finaly muscle biopsy she was finaly diagnosed with dermatomyositis. (Name withheld) has endured physical therapy , weekly methotrexate injections, monthly ivig treatments. bi weekly labs. my baby has been poked and traumatized . Patients mother was angry and pissed off and feel that pfizer was responsible. The doctors have said that vaccines can "trigger' these events an that its no coincidence that rhumatology was full across the country. Adverse event resulted in: [Doctor or other healthcare professional office/clinic visit, Emergency room/department or urgent care, Hospitalization, Life threatening illness (immediate risk of death from the event), Disability or permanent damage]. Patient was treated with: ivig, methotrexate, steroids, physical therapy, biop. No covid prior vaccination and post vaccination. No known allergies and none medical history was reported.  The information on the batch/lot number for BNT162b2 has been requested and will be submitted if and when received.</t>
  </si>
  <si>
    <t>Test Name: muscle biopsy; Result Unstructured Data: Test Result:dermatomyositis; Test Name: lab test; Result Unstructured Data: Test Result:dermatomyositis.; Test Name: MRI; Result Unstructured Data: Test Result:dermatomyositis.</t>
  </si>
  <si>
    <t>Medical History/Concurrent Conditions: No adverse event (other medical history none)</t>
  </si>
  <si>
    <t>USPFIZER INC202201401580</t>
  </si>
  <si>
    <t>Biopsy muscle</t>
  </si>
  <si>
    <t>Dermatomyositis</t>
  </si>
  <si>
    <t>Got barachial neurities; This is a spontaneous report received from a contactable reporter(s) (Consumer or other non HCP).  A 13-year-old female patient (not pregnant) received BNT162b2 (BNT162B2), on 26Jan2022 as dose 3 (booster), single (Batch/Lot number: unknown), in left arm for covid-19 immunisation. The patient's relevant medical history and concomitant medications were not reported. Vaccination history included: Bnt162b2 (DOSE 1, SINGLE, Batch/Lot No: Unknown), for COVID-19 immunization; Bnt162b2 (DOSE 2, SINGLE, Batch/Lot No: Unknown), for COVID-19 immunization. The following information was reported: RADICULITIS BRACHIAL (non-serious) with onset 2022, outcome "unknown", described as "Got barachial neurities". The event "got barachial neurities" required physician office visit. Therapeutic measures were taken as a result of radiculitis brachial.  Additional information: The patient didn't taken any other vaccine in four weeks. Other medications in two weeks was unknown. Adverse event was treated with Steroids. No COVID prior to vaccination. No Known allergies.  The information on the batch/lot number for BNT162b2 has been requested and will be submitted if and when received.</t>
  </si>
  <si>
    <t>USPFIZER INC202201401613</t>
  </si>
  <si>
    <t>Radiculitis brachial</t>
  </si>
  <si>
    <t>Couldn't bear weight on leg for 12 hours, shooting pain.  2-3 weeks after vaccination.; Couldn't bear weight on leg for 12 hours, shooting pain.  2-3 weeks after vaccination; This is a spontaneous report received from a contactable reporter(s) (Consumer or other non HCP).  An adult female patient (not pregnant) received BNT162b2 (BNT162B2), as dose 3 (booster), single (Batch/Lot number: unknown) for covid-19 immunisation. The patient's relevant medical history and concomitant medications were not reported. Vaccination history included: Bnt162b2 (Dose Number: 1, Batch/Lot No: Unknown. Not available/provided to reporter at the time of report completion), for COVID-19 Immunization; Bnt162b2 (Dose Number: 2, Batch/Lot No: Unknown. Not available/provided to reporter at the time of report completion), for COVID-19 Immunization. The following information was reported: WEIGHT BEARING DIFFICULTY (non-serious), outcome "recovered", described as "Couldn't bear weight on leg for 12 hours, shooting pain. 2-3 weeks after vaccination."; PAIN (non-serious), outcome "recovered", described as "Couldn't bear weight on leg for 12 hours, shooting pain. 2-3 weeks after vaccination". Therapeutic measures were not taken as a result of weight bearing difficulty, pain.  Additional information: Facility type vaccine was reported as unknown. Patient did not receive any other vaccine in four weeks. Other medication in 2 weeks was reported as unknown. Patient did not have COVID prior vaccination. It was unknown if the patent tested positive post vaccination.  The information on the batch/lot number for BNT162b2 has been requested and will be submitted if and when received.</t>
  </si>
  <si>
    <t>USPFIZER INC202201401632</t>
  </si>
  <si>
    <t>Weight bearing difficulty</t>
  </si>
  <si>
    <t>his is a spontaneous report received from contactable reporter(s) (Consumer or other non HCP). The reporter is the patient.  A 51-year-old female patient (not pregnant) received BNT162b2, BNT162b2 omi ba.4-5 (BNT162B2, BNT162B2 OMI BA.4-5), on 21Oct2022 as dose 5 (booster), single (Batch/Lot number: unknown)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"No adverse event" (unspecified if ongoing). Concomitant medication(s) included: CRESTOR, start date: 15Sep2022, stop date: 19Dec2022. Past drug history included: Codeine, reaction(s): "known allergies: Codeine", notes: known allergies: Codeine. The following information was reported: DRUG INEFFECTIVE (medically significant), COVID-19 (medically significant) all with onset Dec2022, outcome "unknown" and all described as "COVID 19 Treatment". The patient underwent the following laboratory tests and procedures: SARS-CoV-2 test: (Dec2022) strong positive. Therapeutic measures were taken as a result of drug ineffective, covid-19.  Clinical course:  Patient had received other medication in 2 weeks.Patient was treated with Paxlovid.  The information on the batch/lot number for BNT162b2, BNT162b2 omi ba.4-5 has been requested and will be submitted if and when received.</t>
  </si>
  <si>
    <t>Test Date: 202212; Test Name: Tests; Result Unstructured Data: Test Result:strong positive</t>
  </si>
  <si>
    <t>Medical History/Concurrent Conditions: No adverse event</t>
  </si>
  <si>
    <t>USPFIZER INC202201401636</t>
  </si>
  <si>
    <t>Treatment of COVID-19; Treatment of COVID-19; This is a spontaneous report received from contactable reporter(s) (Consumer or other non HCP). The reporter is the patient.  A 56-year-old female patient (not pregnant) received BNT162b2, BNT162b2 omi ba.4-5 (BNT162B2, BNT162B2 OMI BA.4-5), on 23Sep2022 as dose 5 (booster), single (Batch/Lot number: unknown) at the age of 56 years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"Hypothyroidism" (unspecified if ongoing), notes: Other medical history: Hypothyroidism, high cholesterol; "high cholesterol" (unspecified if ongoing). Concomitant medication(s) included: SYNTHROID, on 22Apr2022; ROSUVASTATIN, on 22Apr2022. Past drug history included: Tetracycline, reaction(s): "known allergies: Tetracycline", notes: known allergies: Tetracycline; Lactose, reaction(s): "known allergies:Lactose", notes: known allergies:Lactose. The following information was reported: DRUG INEFFECTIVE (medically significant), COVID-19 (medically significant) all with onset Dec2022, outcome "unknown" and all described as "Treatment of COVID-19". Therapeutic measures were taken as a result of drug ineffective, covid-19.  The information on the batch/lot number for BNT162b2, BNT162b2 omi ba.4-5 has been requested and will be submitted if and when received.</t>
  </si>
  <si>
    <t>SYNTHROID; ROSUVASTATIN</t>
  </si>
  <si>
    <t>Medical History/Concurrent Conditions: High cholesterol; Hypothyroidism (Other medical history: Hypothyroidism, high cholesterol)</t>
  </si>
  <si>
    <t>USPFIZER INC202201401652</t>
  </si>
  <si>
    <t>Treatment of COVID-19; Treatment of COVID-19; This is a spontaneous report received from a contactable reporter(s) (Consumer or other non-HCP). The reporter is the patient.  A 72-year-old female patient (not pregnant) received BNT162b2, BNT162b2 omi ba.4-5 (BNT162B2, BNT162B2 OMI BA.4-5), on 04Nov2022 at 12:00 as dose 5 (booster), single (Lot number: GJ3275) at the age of 72 years, in right arm for covid-19 immunisation; BNT162b2 (BNT162B2), on 14Apr2022 as dose 4 (booster), single (Lot number: FK9893), in right arm for covid-19 immunisation; BNT162b2 (BNT162B2), on 19Oct2021 as dose 3 (booster), single (Lot number: FH8020), in left arm for covid-19 immunisation; coviD-19 vaccine (COVID-19 VACCINE), as dose 1, single (Batch/Lot number: unknown) and as dose 2, single (Batch/Lot number: unknown) for covid-19 immunisation. The patient's relevant medical history included: "Known allergies: A few antibiotics" (unspecified if ongoing), notes: Known allergies: A few antibiotics. Concomitant medication(s) included: TYLENOL, start date: Nov2022, stop date: Dec2022. The following information was reported: DRUG INEFFECTIVE (medically significant), COVID-19 (medically significant) all with onset 2022, outcome "unknown" and all described as "Treatment of COVID-19". Therapeutic measures were taken as a result of drug ineffective, covid-19 with PAXLOVID.  Additional information: Anti-Viral Details: Product=COVID 19 Treatment, Brand=PAXLOVID, Treatment Start Date=01Dec2022, Treatment Stop Date=05Dec2022, Indication=Treatment Of COVID-19</t>
  </si>
  <si>
    <t>TYLENOL</t>
  </si>
  <si>
    <t>Medical History/Concurrent Conditions: Allergy to antibiotic (Known allergies: A few antibiotics.)</t>
  </si>
  <si>
    <t>USPFIZER INC202201401659</t>
  </si>
  <si>
    <t>COVID 19 Treatment; COVID 19 Treatment; Dose 3: Pfizer/BioNTech, dose 4: Moderna bivalent; This is a spontaneous report received from a contactable reporter(s) (Consumer or other non HCP). The reporter is the patient.  A 34-year-old female patient (not pregnant) received BNT162b2 (BNT162B2), on 10Dec2021 as dose 3 (booster), single (Batch/Lot number: unknown) at the age of 33 years for covid-19 immunisation; coviD-19 vaccine nrvv MVa (MODERNA COVID-19 VACCINE, BIVALENT (ORIGINAL AND OMICRON BA.4/BA.5)), on 30Sep2022 as dose 4 (booster), single (Batch/Lot number: unknown) for covid-19 immunisation; coviD-19 vaccine (COVID-19 VACCINE), as dose 1, single (Batch/Lot number: unknown) and as dose 2, single (Batch/Lot number: unknown) for covid-19 immunisation. The patient's relevant medical history included: "MS" (unspecified if ongoing). Concomitant medication(s) included: FLUOXETINE, start date: 25Oct2019; OCREVUS, start date: 25Oct2019. Past drug history included: Bactrim, reaction(s): "known allergies: Bacrtrim", notes: known allergies: Bacrtrim. The following information was reported: INTERCHANGE OF VACCINE PRODUCTS (medically significant) with onset 30Sep2022, outcome "unknown", described as "Dose 3: Pfizer/BioNTech, dose 4: Moderna bivalent"; DRUG INEFFECTIVE (medically significant), COVID-19 (medically significant) all with onset Dec2022, outcome "unknown" and all described as "COVID 19 Treatment". The patient underwent the following laboratory tests and procedures: SARS-CoV-2 test: (26Dec2022) Negative, notes: Tested negative on day 7 with no symptoms remaining; (29Dec2022) Positive, notes: On day 10 had runny nose and fatigue and tested positive again. Therapeutic measures were taken as a result of drug ineffective, covid-19.  The information on the batch/lot number for BNT162b2 has been requested and will be submitted if and when received.</t>
  </si>
  <si>
    <t>Test Date: 20221226; Test Name: COVID test; Test Result: Negative  ; Comments: Tested negative on day 7 with no symptoms remaining.; Test Date: 20221229; Test Name: COVID test; Test Result: Positive  ; Comments: On day 10 had runny nose and fatigue and tested positive again.</t>
  </si>
  <si>
    <t>FLUOXETINE; OCREVUS</t>
  </si>
  <si>
    <t>Medical History/Concurrent Conditions: MS</t>
  </si>
  <si>
    <t>USPFIZER INC202201401691</t>
  </si>
  <si>
    <t>Treatment of COVID-19; Treatment of COVID-19; This is a spontaneous report received from contactable reporter(s) (Consumer or other non HCP). The reporter is the patient.  A 49-year-old female patient (not pregnant) received BNT162b2 (BNT162B2), on 27Jan2021 as dose 1, single (Lot number: EL9261), in right arm, on 17Feb2021 as dose 2, single (Lot number: EN9581), in right arm and on 22Oct2021 as dose 3 (booster), single (Lot number: FF2593) at the age of 47 years, in right arm for covid-19 immunisation. The patient's relevant medical history included: "LPR (silent reflux)" (unspecified if ongoing); "allergies" (unspecified if ongoing), notes: Known allergies: No; "chronic sinusitis" (unspecified if ongoing). Concomitant medication(s) included: OMEPRAZOLE, start date: 01Jan2020; CLARITINE, start date: 01Oct2021. The following information was reported: VACCINATION FAILURE (medically significant), COVID-19 (medically significant) all with onset 20Dec2022, outcome "not recovered" and all described as "Treatment of COVID-19". The patient underwent the following laboratory tests and procedures: SARS-CoV-2 test: (unspecified date) Negative, notes: tested negative twice; (unspecified date) Negative, notes: tested negative twice; (29Dec2022) Positive, notes: positive on day 9; (20Dec2022) Positive, notes: Positive test. Therapeutic measures were taken as a result of vaccination failure, covid-19.  Clinical course: Anti-viral details included Paxlovid from 20Dec2022 till 25Dec2022 for treatment of COVID-19. This was a report about covid treatment. Other medication in 2weeks product: Flonase with start date 01Oct2022. Adverse event: Covid rebound after finishing 5 day dose of Paxlovid. Sinus congestion, sore throat, problems breathing in both airways due to inflammation. Chills, low grade fever tested negative twice then positive on day 9 of positive test on 20Dec2022 Nausea. No appetite. Adverse event start date: 29Dec2022, start time: 01:15 PM. AE resulted in: [None of the above]. If patient recovered: Not recovered. If treatment ae: No.</t>
  </si>
  <si>
    <t>Test Name: Covid; Test Result: Negative  ; Comments: tested negative twice; Test Name: Covid; Test Result: Negative  ; Comments: tested negative twice; Test Date: 20221229; Test Name: Covid; Test Result: Positive  ; Comments: positive on day 9; Test Date: 20221220; Test Name: COVID 19; Test Result: Positive  ; Comments: Positive test</t>
  </si>
  <si>
    <t>OMEPRAZOLE; CLARITINE</t>
  </si>
  <si>
    <t>Medical History/Concurrent Conditions: Chronic sinusitis; Laryngopharyngeal reflux; Multiple allergies (Known allergies: No)</t>
  </si>
  <si>
    <t>USPFIZER INC202201401709</t>
  </si>
  <si>
    <t>Treatment of COVID-19; Treatment of COVID-19; Vaccine brand other=Moderna,; This is a spontaneous report received from contactable reporter(s) (Consumer or other non HCP). The reporter is the patient.  A 63-year-old female patient (not pregnant) received BNT162b2 (BNT162B2), on 03Dec2021 at 14:00 as dose 3 (booster), single (Lot number: FF2590), in right arm and on 18May2022 at 14:00 as dose 4 (booster), single (Lot number: FJ4989) at the age of 62 years, in right arm for covid-19 immunisation; elasomeran (MODERNA COVID-19 VACCINE), on 25Mar2021 at 14:00 as dose 1, single (Lot number: 001B21), in right arm, on 22Apr2021 at 14:00 as dose 2, single (Lot number: 038B21A), in right arm and on 27Oct2022 at 14:00 as dose 5 (booster), single (Lot number: 7167B), in right arm for covid-19 immunisation. The patient's relevant medical history included: "Known allergies: penicillin" (unspecified if ongoing), notes: Known allergies: penicillin; "Known allergies: sulfa drugs" (unspecified if ongoing), notes: Known allergies: sulfa drugs. Concomitant medication(s) included: CRESTOR; VALTREX; ESTRING; FLAXSEED OIL; VITAMIN D NOS, Women's Senior Multivitamin.  The following information was reported: INTERCHANGE OF VACCINE PRODUCTS (medically significant) with onset 03Dec2021 at 14:00, outcome "unknown", described as "Vaccine brand other=Moderna,"; DRUG INEFFECTIVE (medically significant), COVID-19 (medically significant) all with onset Dec2022, outcome "not recovered" and all described as "Treatment of COVID-19". The patient underwent the following laboratory tests and procedures: SARS-CoV-2 test: Positive, notes: Treatment of COVID-19. Therapeutic measures were taken as a result of drug ineffective, covid-19 with Paxlovid from 16Dec2022 to 21Dec2022.</t>
  </si>
  <si>
    <t>Test Name: COVID-19 Test; Test Result: Positive  ; Comments: Treatment of COVID-19</t>
  </si>
  <si>
    <t>CRESTOR; VALTREX; ESTRING; FLAXSEED OIL; VITAMIN D NOS</t>
  </si>
  <si>
    <t>Medical History/Concurrent Conditions: Penicillin allergy (Known allergies: penicillin); Sulfonamide allergy (Known allergies: sulfa drugs)</t>
  </si>
  <si>
    <t>USPFIZER INC202201401723</t>
  </si>
  <si>
    <t>FJ4989</t>
  </si>
  <si>
    <t>Treatment of COVID-19; Treatment of COVID-19; This is a spontaneous report received from a contactable reporter(s) (Nurse). The reporter is the patient.  A 43-year-old female patient (not pregnant) received BNT162b2 (BNT162B2), on 01Jun2022 as dose 4 (booster), single (Batch/Lot number: unknown) at the age of 43 years for covid-19 immunisation; coviD-19 vaccine (COVID-19 VACCINE), as dose 1, single (Batch/Lot number: unknown), as dose 2, single (Batch/Lot number: unknown) and as dose 3 (booster), single (Batch/Lot number: unknown) for covid-19 immunisation. The patient's relevant medical history included: "Pre-diabetic" (unspecified if ongoing), notes: Pre-diabetic; "obesity" (unspecified if ongoing); "Known allergies: Yes, sulfas" (unspecified if ongoing), notes: Known allergies: Yes, sulfas; "Known allergies: cephalosporins" (unspecified if ongoing), notes: Known allergies: cephalosporins; "Known allergies: shellfish" (unspecified if ongoing), notes: Known allergies: shellfish; "Known allergies: peanuts" (unspecified if ongoing), notes: Known allergies: peanuts. The patient's concomitant medications were not reported. The following information was reported: DRUG INEFFECTIVE (medically significant), COVID-19 (medically significant), outcome "unknown" and all described as "Treatment of COVID-19". The patient underwent the following laboratory tests and procedures: SARS-CoV-2 test: Positive, notes: Treatment of COVID-19. Therapeutic measures were taken as a result of drug ineffective, covid-19.  Clinical course: Patient took Paxlovid treatment from 27Dec2022 to 29Dec2022. Patient received other medication in 2 weeks.  The information on the batch/lot number for BNT162b2 has been requested and will be submitted if and when received.; Sender's Comments: Based on available information and the temporal association, a possible contributory role of Comirnaty vaccine cannot be excluded for the reported events of "DRUG INEFFECTIVE " and "COVID-19 ".</t>
  </si>
  <si>
    <t>Medical History/Concurrent Conditions: Allergy to antibiotic (Known allergies: cephalosporins); Obesity; Peanut allergy (Known allergies: peanuts); Pre-diabetic; Shellfish allergy (Known allergies: shellfish); Sulfonamide allergy (Known allergies: Yes, sulfas)</t>
  </si>
  <si>
    <t>USPFIZER INC202201401762</t>
  </si>
  <si>
    <t>COVID 19 Treatment: Paxlovid; COVID 19 Treatment: Paxlovid; This is a spontaneous report received from contactable reporter(s) (Consumer or other non HCP). The reporter is the patient.  A 75-year-old female patient (not pregnant) received BNT162b2, BNT162b2 omi ba.4-5 (BNT162B2, BNT162B2 OMI BA.4-5), on 04Sep2022 at 01:00 as dose 5 (booster), single (Batch/Lot number: unknown) at the age of 74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"Asthma" (unspecified if ongoing); "thyroid" (unspecified if ongoing); "osteoporosis" (unspecified if ongoing); "arthritis" (unspecified if ongoing); "diverticulitis" (unspecified if ongoing). There were no concomitant medications. Past drug history included: Demerol, reaction(s): "Known allergies: Demerol"; Oxycoton, reaction(s): "Known allergies: Oxycoton". The following information was reported: DRUG INEFFECTIVE (medically significant), COVID-19 (medically significant) all with onset 2022, outcome "not recovered" and all described as "COVID 19 Treatment: Paxlovid". The patient underwent the following laboratory tests and procedures: SARS-CoV-2 test: Positive, notes: COVID 19 Treatment; Positive, notes: I have diagnose with REBOUND Covid. Therapeutic measures were taken as a result of drug ineffective, covid-19.  Clinical course: The patient had no other medication in 2weeks. The patient received treatment for COVID-19 with Paxlovid drug, Treatment start date was on 19Dec2022, Treatment stop date was on 23Dec2022.  The information on the batch/lot number for BNT162b2, BNT162b2 omi ba.4-5 has been requested and will be submitted if and when received.</t>
  </si>
  <si>
    <t>Test Name: Covid-19 test; Test Result: Positive  ; Comments: COVID 19 Treatment; Test Name: Covid-19 test; Test Result: Positive  ; Comments: I have diagnose with REBOUND Covid</t>
  </si>
  <si>
    <t>Medical History/Concurrent Conditions: Arthritis; Asthma; Diverticulitis; Osteoporosis; Thyroid disorder</t>
  </si>
  <si>
    <t>USPFIZER INC202201401783</t>
  </si>
  <si>
    <t>Treatment of COVID-19; Treatment of COVID-19; This is a spontaneous report received from a non-contactable reporter(s) (Consumer or other non HCP). The reporter is the patient.  A 38-year-old male patient received BNT162b2 (BNT162B2), on 14Jun2021 as dose number unknown, single (Batch/Lot number: unknown) at the age of 36 years, in left arm for covid-19 immunisation. The patient's relevant medical history included: "Occipital neuralgia" (unspecified if ongoing). The patient's concomitant medications were not reported. Past drug history included: Bactrim, reaction(s): "known allergies: Bactrim", notes: known allergies: Bactrim. The following information was reported: DRUG INEFFECTIVE (medically significant), COVID-19 (medically significant) all with onset Dec2022, outcome "unknown" and all described as "Treatment of COVID-19". Therapeutic measures were taken as a result of drug ineffective, covid-19 with Paxlovid treatment start date was 15Dec2022 and stop date was 19Dec2022. Clinical course: Vaccine lot unknown reason was Not available/provided to reporter at the time of report completion.   No follow-up attempts are possible; information about lot/batch number cannot be obtained. No further information is expected.</t>
  </si>
  <si>
    <t>Medical History/Concurrent Conditions: Occipital neuralgia</t>
  </si>
  <si>
    <t>USPFIZER INC202201401835</t>
  </si>
  <si>
    <t>Chest pain; left side Joint ache; Fatigue; This is a spontaneous report received from a contactable reporter(s) (Consumer or other non HCP). The reporter is the patient.  A 48-year-old male patient received BNT162b2, BNT162b2 omi ba.4-5 (BNT162B2, BNT162B2 OMI BA.4-5), on 28Dec2022 at 12:30 as dose 4 (booster), single (Lot number: GJ6742) at the age of 48 years, in left arm for covid-19 immunisation. The patient's relevant medical history included: "COVID" (unspecified if ongoing), notes: if COVID prior vaccination : Yes. Concomitant medication(s) included: INFLUENZA VACCINE taken for immunisation, on 28Dec2022 as dose 1, single; IBUPROFEN. Vaccination history included: Bnt162b2 (other vaccine same date product=Pfizer,, other vaccine same date lot number=Lot#EL3248,, other vaccine same date vaccine date=28Dec2022,, other vaccine same date dose number=1,), for COVID-19 immunization; Bnt162b2 (other vaccine same date product=Pfizer,, other vaccine same date lot number=Lot#EL3248,, other vaccine same date vaccine date=28Dec2022,, other vaccine same date dose number=2,), for COVID-19 immunization; Bnt162b2 (other vaccine same date product=Pfizer,, other vaccine same date lot number=Lot#FE3594,, other vaccine same date vaccine date=28Dec2022,, other vaccine same date dose number=3,), for COVID-19 immunization. The following information was reported: CHEST PAIN (non-serious) with onset 28Dec2022 at 23:30, outcome "recovering"; FATIGUE (non-serious) with onset 28Dec2022 at 23:30, outcome "recovering"; ARTHRALGIA (non-serious) with onset 28Dec2022 at 23:30, outcome "recovering", described as "left side Joint ache". Therapeutic measures were not taken as a result of chest pain, arthralgia, fatigue.  Additional information: The patient had chest pain, left side Joint ache (recovering as of 29Dec2022 20:40) Fatigue (recovering as of 29Dec2022 20:40). Location of injection for vaccine received within 4 weeks PRIOR: Flu - right arm. Patient received ibuprofen within 2 weeks of vaccination. No treatment for Adverse event. Prior to vaccination, patient was diagnosed with COVID-19. It was unknown that since the vaccination, the patient been tested for COVID-19.</t>
  </si>
  <si>
    <t>INFLUENZA VACCINE; IBUPROFEN</t>
  </si>
  <si>
    <t>Medical History/Concurrent Conditions: COVID-19 (if COVID prior vaccination : Yes)</t>
  </si>
  <si>
    <t>USPFIZER INC202201401865</t>
  </si>
  <si>
    <t>COVID 19 Treatment; COVID 19 Treatment; This is a spontaneous report received from contactable reporter(s) (Consumer or other non HCP). The reporter is the patient.  An 85-year-old male patient received BNT162b2 (BNT162B2), on 14Sep2022 as dose 5 (booster), single (Lot number: FM0699) at the age of 85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"Only moderate hypertension" (unspecified if ongoing), notes: Only moderate hypertension. The patient's concomitant medications were not reported. The following information was reported: DRUG INEFFECTIVE (medically significant), COVID-19 (medically significant) all with onset Dec2022, outcome "unknown" and all described as "COVID 19 Treatment". The patient underwent the following laboratory tests and procedures: SARS-CoV-2 test: (2022) Negative, notes: Negative; (2022) Positive, notes: Positive. Therapeutic measures were taken as a result of drug ineffective, covid-19.  Clinical course: it was reported that case was non-serious. Patient was treated for COVID with anti-viral medication which started on 17Dec2022 to 22Dec2022. Other medication in 2 weeks was Lozartin. It was reported that rebound Covid. Test positive again one week after testing negative. No known allergies.</t>
  </si>
  <si>
    <t>Test Date: 2022; Test Name: COVID; Result Unstructured Data: Test Result:Negative; Comments: Negative; Test Date: 2022; Test Name: COVID; Result Unstructured Data: Test Result:Positive; Comments: Positive</t>
  </si>
  <si>
    <t>Medical History/Concurrent Conditions: Hypertension (Only moderate hypertension)</t>
  </si>
  <si>
    <t>USPFIZER INC202201401866</t>
  </si>
  <si>
    <t>FM0699</t>
  </si>
  <si>
    <t>COVID 19 Treatment; COVID 19 Treatment; Moderna/Dose number: 4/Dose number: 5; This is a spontaneous report received from contactable reporter(s) (Consumer or other non HCP). The reporter is the patient.  A 54-year-old female patient (not pregnant) received BNT162b2 (BNT162B2), on 11Oct2021 as dose 3 (booster), single (Batch/Lot number: unknown) at the age of 53 years, in right arm for covid-19 immunisation; elasomeran (MODERNA COVID-19 VACCINE), on 07Apr2022 as dose 4 (booster), single (Batch/Lot number: unknown), in right arm and on 08Sep2022 as dose 5 (booster), single (Batch/Lot number: unknown), in right arm for covid-19 immunisation; coviD-19 vaccine (COVID-19 VACCINE), as dose 1, single (Batch/Lot number: unknown) and as dose 2, single (Batch/Lot number: unknown) for covid-19 immunisation. The patient's relevant medical history included: "Asthma" (unspecified if ongoing); "Allergies" (unspecified if ongoing); "Sulfa and Biaxin" (unspecified if ongoing), notes: Sulfa and Biaxin; "Mold" (unspecified if ongoing), notes: Mold; "Dust mites" (unspecified if ongoing), notes: Dust mites. The patient's concomitant medications were not reported. Past drug history included: Sulfa and biaxin, reaction(s): "Allergy", notes: Sulfa and Biaxin. The following information was reported: INTERCHANGE OF VACCINE PRODUCTS (medically significant) with onset 07Apr2022, outcome "unknown", described as "Moderna/Dose number: 4/Dose number: 5"; DRUG INEFFECTIVE (medically significant), COVID-19 (medically significant) all with onset Dec2022, outcome "recovering" and all described as "COVID 19 Treatment". The patient underwent the following laboratory tests and procedures: SARS-CoV-2 test: (Dec2022) Positive; (Dec2022) Negative; (Dec2022) Negative. Therapeutic measures were taken as a result of drug ineffective, covid-19.  Clinical information: Patient tested positive for COVID on home antigen test after two consecutive negative tests five days after completing a full course of Paxlovid treatment.  The information on the batch/lot number for BNT162b2 has been requested and will be submitted if and when received.</t>
  </si>
  <si>
    <t>Test Date: 202212; Test Name: Antigen test; Test Result: Positive  ; Test Date: 202212; Test Name: Antigen test; Test Result: Negative  ; Test Date: 202212; Test Name: Antigen test; Test Result: Negative</t>
  </si>
  <si>
    <t>Medical History/Concurrent Conditions: Allergy; Allergy to molds (Mold); Asthma; House dust mite allergy (Dust mites); Sulfonamide allergy (Sulfa and Biaxin)</t>
  </si>
  <si>
    <t>USPFIZER INC202201401887</t>
  </si>
  <si>
    <t>Treatment of COVID-19; Treatment of COVID-19; This is a spontaneous report received from a non-contactable reporter(s) (Consumer or other non HCP). The reporter is the patient.  A 54-year-old male patient received BNT162b2 (BNT162B2), on 20Sep2022 as dose number unknown, single (Batch/Lot number: unknown) at the age of 54 years, in left arm for covid-19 immunization. The patient's relevant medical history included: "Hypertension" (unspecified if ongoing). The patient's concomitant medications were not reported. The following information was reported: DRUG INEFFECTIVE (medically significant), COVID-19 (medically significant), outcome "recovering" and all described as "Treatment of COVID-19". Therapeutic measures were taken as a result of drug ineffective, covid-19.  No follow-up attempts are possible; information about lot/batch number cannot be obtained. No further information is expected.</t>
  </si>
  <si>
    <t>Medical History/Concurrent Conditions: Hypertension</t>
  </si>
  <si>
    <t>USPFIZER INC202201401894</t>
  </si>
  <si>
    <t>Fever; Runny nose; This is a spontaneous report received from contactable reporter(s) (Other HCP) from a sales representative. The reporter is the patient.  A 25-year-old patient received BNT162b2 (BNT162B2), on 16Jun2021 as dose 2, single (Batch/Lot number: unknown) at the age of 25 years for covid-19 immunisation. The patient's relevant medical history and concomitant medications were not reported. Vaccination history included: BNT162b2 (DOSE 1, SINGLE), administration date: 25May2021, when the patient was 25-year-old, for COVID-19 immunization, reaction(s): "Fever", "Runny nose". The following information was reported: PYREXIA (non-serious) with onset 2021, outcome "unknown", described as "Fever"; RHINORRHOEA (non-serious) with onset 2021, outcome "unknown", described as "Runny nose".  No follow-up attempts are possible; information about lot/batch number cannot be obtained. No further information is expected.</t>
  </si>
  <si>
    <t>USPFIZER INC202201401985</t>
  </si>
  <si>
    <t>Treatment of COVID-19; Treatment of COVID-19; This is a spontaneous report received from a contactable reporter(s) (Consumer or other non HCP). The reporter is the patient.  A 50-year-old female patient (not pregnant) received BNT162b2 (BNT162B2), on 12May2021 as dose 2, single (Lot number: EW0183) at the age of 48 years, in left arm for covid-19 immunisation; coviD-19 vaccine (COVID-19 VACCINE), as dose 1, single (Batch/Lot number: unknown) for covid-19 immunisation. The patient had no relevant medical history. The patient's concomitant medications were not reported. The following information was reported: DRUG INEFFECTIVE (medically significant), COVID-19 (medically significant) all with onset Dec2022, outcome "unknown" and all described as "Treatment of COVID-19". The patient underwent the following laboratory tests and procedures: SARS-CoV-2 test: (29Dec2022) Positive. Therapeutic measures were taken as a result of drug ineffective, covid-19.  Clinical course: The patient was treated with Paxlovid started on 20Dec2022 and stopped on 25Dec2022. The patient was not taking any other medications/products within 2 weeks of starting COVID-19 treatment. The patient received COVID-19 Vaccine previously. No known allergies. No other medical history.</t>
  </si>
  <si>
    <t>Test Date: 20221229; Test Name: SARS-CoV-2 test; Test Result: Positive</t>
  </si>
  <si>
    <t>Comments: List of non-encoded Patient Relevant History: Patient Other Relevant History 1: None, Comment: Structured information(Patient episode name): NA Known allergies: NKA</t>
  </si>
  <si>
    <t>USPFIZER INC202201402164</t>
  </si>
  <si>
    <t>Treatment of COVID-19; Treatment of COVID-19; This is a spontaneous report received from a non-contactable reporter(s) (Consumer or other non HCP). The reporter is the patient.  A 64-year-old male patient received BNT162b2 (BNT162B2), in Aug2022 as dose 5 (booster), single (Batch/Lot number: unknown)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and concomitant medications were not reported. The following information was reported: DRUG INEFFECTIVE (medically significant), COVID-19 (medically significant) all with onset Dec2022, outcome "unknown" and all described as "Treatment of COVID-19". Therapeutic measures were taken as a result of drug ineffective, covid-19 included Paxlovid from 16Dec2022 to 20Dec2022. Clinical course: Now Day 16 after start of symptoms and still have COVID Symptoms - runny nose, sneeze, cough, sore throat and also some bleeding from throat.   No follow-up attempts are possible; information about lot/batch number cannot be obtained. No further information is expected.</t>
  </si>
  <si>
    <t>USPFIZER INC202201402214</t>
  </si>
  <si>
    <t>bloody nose, right nostril; This is a spontaneous report received from a contactable reporter(s) (Consumer or other non HCP). The reporter is the patient.  An 82-year-old male patient received BNT162b2, BNT162b2 omi ba.4-5 (BNT162B2, BNT162B2 OMI BA.4-5), on 29Dec2022 at 10:30 as dose 5 (booster), single (Lot number: GH9694) at the age of 82 years, in right arm for covid-19 immunisation. The patient had no relevant medical history. The patient's concomitant medications were not reported. Vaccination history included: Covid-19 vaccine (Dose: 1st, Unknown manufacturer), for Covid-19 immunization; Covid-19 vaccine (Dose: 2nd, Unknown manufacturer), for Covid-19 immunization; Covid-19 vaccine (Dose: 3rd, Unknown manufacturer), for Covid-19 immunization; Covid-19 vaccine (Dose: 4th, Unknown manufacturer), for Covid-19 immunization. The following information was reported: EPISTAXIS (non-serious) with onset 29Dec2022 at 20:00, outcome "recovered", described as "bloody nose, right nostril". Therapeutic measures were not taken as a result of epistaxis.  Additional information: Facility type vaccine was Pharmacy or Drug Store. The patient did not receive any other vaccine in four weeks. The patient did not have Covid prior to vaccination. The patient did not test for Covid post vaccination. The patient did not have any known allergies.</t>
  </si>
  <si>
    <t>Comments: List of non-encoded Patient Relevant History: Patient Other Relevant History 1: None, Comment: other medical history: None</t>
  </si>
  <si>
    <t>USPFIZER INC202201402552</t>
  </si>
  <si>
    <t>Treatment of COVID-19; Treatment of COVID-19; This is a spontaneous report received from a contactable reporter(s) (Consumer or other non HCP). The reporter is the patient.  A 37-year-old male patient received BNT162b2, BNT162b2 omi ba.4-5 (BNT162B2, BNT162B2 OMI BA.4-5), as dose 3 (booster), single (Batch/Lot number: unknown) for covid-19 immunisation; coviD-19 vaccine (COVID-19 VACCINE), as dose 1, single (Batch/Lot number: unknown) and as dose 2, single (Batch/Lot number: unknown) for covid-19 immunisation. The patient had no relevant medical history. There were no concomitant medications. The following information was reported: DRUG INEFFECTIVE (medically significant), COVID-19 (medically significant), outcome "unknown" and all described as "Treatment of COVID-19". The patient underwent the following laboratory tests and procedures: SARS-CoV-2 test: Positive, notes: Treatment of COVID-19. Therapeutic measures were taken as a result of drug ineffective, covid-19. The patient received Paxlovid as treatment from 20Dec2022 to 25Dec2022.  The information on the batch/lot number for BNT162b2, BNT162b2 omi ba.4-5 has been requested and will be submitted if and when received.</t>
  </si>
  <si>
    <t>USPFIZER INC202201402593</t>
  </si>
  <si>
    <t>Treatment of COVID-19; Treatment of COVID-19; Moderna Dose Number: 4, Pfizer / BioNTech Dose Number: 3; This is a spontaneous report received from a contactable reporter(s) (Consumer or other non HCP). The reporter is the patient.  A 47-year-old male patient received BNT162b2 (BNT162B2), on 05Mar2021 as dose 1, single (Lot number: EN6199), in left arm, on 26Mar2021 as dose 2, single (Lot number: ER8727), in left arm and on 26Sep2021 as dose 3 (booster), single (Lot number: FE3592) at the age of 46 years, in left arm for covid-19 immunisation; coviD-19 vaccine nrvv MVa (MODERNA COVID-19 VACCINE, BIVALENT (ORIGINAL AND OMICRON BA.4/BA.5)), on 18Sep2022 as dose 4 (booster), single (Lot number: AS7145B), in left arm for covid-19 immunisation. The patient had no relevant medical history. Concomitant medication(s) included: DEXLANSOPRAZOLE; ESTRADIOL; CITALOPRAM; MONTELUKAST; XYZAL; LEVOTHYROXINE. The following information was reported: INTERCHANGE OF VACCINE PRODUCTS (medically significant) with onset 18Sep2022, outcome "unknown", described as "Moderna Dose Number: 4, Pfizer / BioNTech Dose Number: 3"; VACCINATION FAILURE (medically significant), COVID-19 (medically significant) all with onset Dec2022, outcome "unknown" and all described as "Treatment of COVID-19". The patient underwent the following laboratory tests and procedures: SARS-CoV-2 test: Negative, notes: Negative tests 1 &amp; 3 days after end of treatment; Negative, notes: Negative tests 1 &amp; 3 days after end of treatment; Positive, notes: positive test morning of day 5 after end of treatment. Therapeutic measures were taken as a result of vaccination failure, covid-19.  Clinical course: Anti-viral details: Product COVID 19 Treatment, brand=Pfizer, Treatment start date on 21Dec2022, Treatment stop date on 25Dec2022, Indication on Treatment of COVID-19.</t>
  </si>
  <si>
    <t>Test Name: Covid; Test Result: Negative  ; Comments: Negative tests 1 &amp; 3 days after end of treatment; Test Name: Covid; Test Result: Negative  ; Comments: Negative tests 1 &amp; 3 days after end of treatment; Test Name: Covid; Test Result: Positive  ; Comments: positive test morning of day 5 after end of treatment</t>
  </si>
  <si>
    <t>DEXLANSOPRAZOLE; ESTRADIOL; CITALOPRAM; MONTELUKAST; XYZAL; LEVOTHYROXINE</t>
  </si>
  <si>
    <t>USPFIZER INC202201402606</t>
  </si>
  <si>
    <t>COVID 19 Treatment; COVID 19 Treatment; This is a spontaneous report received from a contactable reporter (consumer). The reporter is the patient. A 73-year-old patient received BNT162b2, BNT162b2 omi ba.4-5 (PFIZER BIONTECH COVID-19 VACCINE BIVALENT), on 08Sep2022 as dose 6 (booster), single (lot number GJ2524) at the age of 73 years, in right arm for covid-19 immunisation; BNT162b2 (PFIZER BIONTECH COVID-19 VACCINE), on 04Apr2022 as dose 5 (booster), single (lot number FK9893), in left arm for covid-19 immunisation; covid-19 vaccine as dose 1, single (lot number unknown), as dose 2, single (lot number unknown), as dose 3 (booster), single (lot number unknown) and as dose 4 (booster), single (lot number unknown) for covid-19 immunisation. The patient's relevant medical history included: "type 2 diabetes" (unspecified if ongoing). The patient had no known allergies. Concomitant medications were not reported. The following information was reported: DRUG INEFFECTIVE (medically significant) and COVID-19 (medically significant) both with onset Dec2022, outcome "unknown" and described as "COVID 19 treatment". Therapeutic measures were taken as a result of drug ineffective and covid-19 which included Paxlovid taken from 18Dec2022 to 22Dec2022.</t>
  </si>
  <si>
    <t>USPFIZER INC202201402617</t>
  </si>
  <si>
    <t>had 3 Pfizer shots, 2 Moderna boosters; Treatment of COVID-19; Treatment of COVID-19; This is a spontaneous report received from contactable reporter(s) (Consumer or other non HCP). The reporter is the patient.  A 58-year-old female patient (not pregnant) received BNT162b2 (BNT162B2), as dose 1, single (Batch/Lot number: unknown), as dose 2, single (Batch/Lot number: unknown) and as dose 3 (booster), single (Batch/Lot number: unknown) for covid-19 immunisation; elasomeran (MODERNA COVID-19 VACCINE), as dose 4 (booster), single (Batch/Lot number: unknown) and as dose 5 (booster), single (Batch/Lot number: unknown), in left arm for covid-19 immunisation. The patient's relevant medical history included: "Obesity" (unspecified if ongoing); "bipolar" (unspecified if ongoing). The patient's concomitant medications were not reported. The following information was reported: INTERCHANGE OF VACCINE PRODUCTS (medically significant), outcome "unknown", described as "had 3 Pfizer shots, 2 Moderna boosters"; DRUG INEFFECTIVE (medically significant), COVID-19 (medically significant), outcome "unknown" and all described as "Treatment of COVID-19". The patient underwent the following laboratory tests and procedures: SARS-CoV-2 test: (19Dec2022) Negative; (20Dec2022) Negative; (21Dec2022) Negative; (22Dec2022) Negative; (26Dec2022) Positive. Therapeutic measures were taken as a result of drug ineffective, covid-19. From 17Dec2022 to 21Dec2022, the patient received nirmatrelvir; ritonavir (PAXLOVID) for COVID-19 treatment.  The information on the batch/lot number for BNT162b2 has been requested and will be submitted if and when received.</t>
  </si>
  <si>
    <t>Test Date: 20221219; Test Name: COVID Test; Test Result: Negative  ; Test Date: 20221220; Test Name: COVID Test; Test Result: Negative  ; Test Date: 20221221; Test Name: COVID Test; Test Result: Negative  ; Test Date: 20221222; Test Name: COVID Test; Test Result: Negative  ; Test Date: 20221226; Test Name: COVID Test; Test Result: Positive</t>
  </si>
  <si>
    <t>Medical History/Concurrent Conditions: Bipolar disorder; Obesity</t>
  </si>
  <si>
    <t>USPFIZER INC202201402707</t>
  </si>
  <si>
    <t>COVID 19 Treatment; COVID 19 Treatment; This is a spontaneous report received from a non-contactable reporter(s) (Nurse). The reporter is the patient.  A 54-year-old female patient (not pregnant) received BNT162b2 (BNT162B2), as dose 2, single (Batch/Lot number: unknown) for covid-19 immunisation; coviD-19 vaccine (COVID-19 VACCINE), as dose 1, single (Batch/Lot number: unknown) for covid-19 immunisation. The patient had no relevant medical history. Patient had no known allergies. There were no concomitant medications. Patient did not receive the other vaccine in 2 weeks.  The following information was reported: DRUG INEFFECTIVE (medically significant), COVID-19 (medically significant), outcome "unknown" and all described as "COVID 19 Treatment". Therapeutic measures were taken as a result of drug ineffective, covid-19. Clinical course: Paxlovid-began on day 3 after symptom start date. No other underlying conditions and takes no meds.  No follow-up attempts are possible; information about lot/batch number cannot be obtained. No further information is expected.; Sender's Comments: Based on the information given in narrative, the causal relationship between the reported events drug ineffective, COVID 19  and the suspect drug BNT162B2 cannot be excluded.</t>
  </si>
  <si>
    <t>Comments: List of non-encoded Patient Relevant History: Patient Other Relevant History 1: None, Comment: other medical history: none</t>
  </si>
  <si>
    <t>USPFIZER INC202201402735</t>
  </si>
  <si>
    <t>Treatment of COVID-19; Treatment of COVID-19; This is a spontaneous report received from contactable reporter(s) (Consumer or other non HCP). The reporter is the patient.  A 75-year-old female patient (not pregnant) received BNT162b2 (BNT162B2), on 11Jul2022 at 13:00 as dose number unknown, single (Lot number: 077b22a) at the age of 75 years, in left arm for covid-19 immunisation. The patient's relevant medical history included: "Minor heart valve regurgitation" (unspecified if ongoing); "Known allergies" (unspecified if ongoing), notes: Known allergies: Yes. There were no concomitant medications. The following information was reported: DRUG INEFFECTIVE (medically significant), COVID-19 (medically significant), outcome "unknown" and all described as "Treatment of COVID-19". The patient underwent the following laboratory tests and procedures: SARS-CoV-2 test: (29Dec2022) Positive, notes: Tested positive 3 days after finishing the Paxlovid. Therapeutic measures were taken as a result of drug ineffective, covid-19 included Paxlovid.  Clinical Course: Patient had known allergies. The patient not received other medication in 2weeks. Received COVID 19 Treatment with Paxlovid (Lot number 1919256A) treatment start date on 21Dec2022 and stop date on 26Dec2022.</t>
  </si>
  <si>
    <t>Test Date: 20221229; Test Name: Covid-19 test; Test Result: Positive  ; Comments: Tested positive 3 days after finishing the Paxlovid</t>
  </si>
  <si>
    <t>Medical History/Concurrent Conditions: Allergy NOS (Known allergies: Yes); Heart valve regurgitation</t>
  </si>
  <si>
    <t>USPFIZER INC202201402759</t>
  </si>
  <si>
    <t>077b22a</t>
  </si>
  <si>
    <t>Vaccinated and died the same day; This is a spontaneous report received from a contactable reporter (Consumer or other non HCP).  A female patient received pneumococcal 13-val conj vac (dipht CRM197 protein) (PREVNAR 13), as dose number unknown, single (Batch/Lot number: unknown) for immunisation. The patient's relevant medical history and concomitant medications were not reported. The following information was reported: DEATH (death), outcome "fatal", described as "Vaccinated and died the same day". The date and cause of death for the patient were unknown. It was not reported if an autopsy was performed. Additional information: The female nurse (patient) was vaccinated with Pneumonia Vaccine with Pfizer and was vaccinated and died that same day.  No follow-up attempts are possible; information about lot/batch number cannot be obtained. No further information is expected.; Reported Cause(s) of Death: Vaccinated and died the same day</t>
  </si>
  <si>
    <t>USPFIZER INC202201402770</t>
  </si>
  <si>
    <t>Pfizer COVID 19 Vaccine: Sore arm for a day or two; sick badly for 3 weeks; sore back or shoulder and arthritis maybe".; sore back or shoulder and arthritis maybe".; sore back or shoulder and arthritis maybe".; This is a spontaneous report received from a contactable reporter(s) (Consumer or other non HCP) from medical information team. The reporter is the patient.  A male patient received BNT162b2 (BNT162B2), as dose 4 (booster), single (Batch/Lot number: unknown) for covid-19 immunisation; influenza vaccine (FLU VACCINE VII), as dose number unknown, single (Batch/Lot number: unknown) for immunisation. The patient's relevant medical history and concomitant medications were not reported. Vaccination history included: Bnt162b2 (Dose: 01, Lot number: unknown), for COVID-19 immunization; Bnt162b2 (Dose: 02, Lot number: unknown), for COVID-19 immunization; Bnt162b2 (Dose: 03, Lot number: unknown), for COVID-19 immunization. The following information was reported: PAIN IN EXTREMITY (non-serious), outcome "unknown", described as "Pfizer COVID 19 Vaccine: Sore arm for a day or two"; ILLNESS (non-serious), outcome "unknown", described as "sick badly for 3 weeks"; ARTHRALGIA (non-serious), BACK PAIN (non-serious), outcome "unknown" and all described as "sore back or shoulder and arthritis maybe"."; ARTHRITIS (non-serious), outcome "unknown", described as "sore back or shoulder and arthritis maybe". ".   Additional information: He had a male patient who was also a veterinarian on the line and unable to get his age.  He did mention that he received 4 Pfizer COVID 19 vaccine shots and mentioned having sore arm for like a day or two and also the Pfizer Flu shot which afterwards he was sick badly for 3 weeks.   No follow-up attempts are possible; information about lot/batch number cannot be obtained. No further information is expected. This is a spontaneous report received from a contactable reporter(s) (Consumer or other non HCP) from medical information team. The reporter is the patient.  No follow-up attempts are possible; information about lot/batch number cannot be obtained. No further information is expected.</t>
  </si>
  <si>
    <t>USPFIZER INC202201402774</t>
  </si>
  <si>
    <t>pericardial effusion; short of breath; I cannot walk thru a grocery store; This is a spontaneous report received from a contactable reporter(s) (Consumer or other non HCP). The reporter is the patient.  A patient (no qualifiers provided) received BNT162b2 (BNT162B2), as dose number unknown (booster), single (Batch/Lot number: unknown) for covid-19 immunisation. The patient's relevant medical history and concomitant medications were not reported. Vaccination history included: Covid-19 vaccine (Primary immunization series completed; unknown manufacturer), for COVID-19 immunization.  The following information was reported: PERICARDIAL EFFUSION (medically significant), outcome "unknown"; DYSPNOEA (non-serious), outcome "unknown", described as "short of breath"; GAIT INABILITY (non-serious), outcome "unknown", described as "I cannot walk thru a grocery store". The patient underwent the following laboratory tests and procedures: Catheterisation cardiac: (19Dec2022) No results provided. Therapeutic measures were taken as a result of pericardial effusion.  Clinical course: A few weeks after the patient received the booster, the patient became short of breath. I cannot walk thru a grocery store patient had a heart cath on 19Dec2022 and patient have pericardial effusion trying to clear it with medication and patient pray it works. After the booster patient told my pulmonary doc and PCP that after patient had that booster patient can't breathe. Now the patient know why.  The information on the batch/lot number for BNT162b2 has been requested and will be submitted if and when received.</t>
  </si>
  <si>
    <t>Test Date: 20221219; Test Name: heart cath; Result Unstructured Data: Test Result:No results provided</t>
  </si>
  <si>
    <t>USPFIZER INCPV20220013158</t>
  </si>
  <si>
    <t>Pericardial effusion</t>
  </si>
  <si>
    <t>got COVID; got COVID; This is a spontaneous report received from a contactable reporter(s) (Consumer or other non-HCP), Program ID: The reporter is the patient.  A patient (no qualifiers provided) received BNT162b2, BNT162b2 omi ba.4-5 (BNT162B2, BNT162B2 OMI BA.4-5), in Nov2022 as dose number unknown (booster), single (Batch/Lot number: unknown) for covid-19 immunisation; coviD-19 vaccine (COVID-19 VACCINE), as dose number unknown, single (Batch/Lot number: unknown) for covid-19 immunisation. The patient's relevant medical history and concomitant medications were not reported. The following information was reported: DRUG INEFFECTIVE (medically significant), COVID-19 (medically significant), outcome "unknown" and all described as "got COVID". The patient underwent the following laboratory tests and procedures: SARS-CoV-2 test: (2022) Positive, notes: I now tested positive.  Clinical course: It was reported that, 6 weeks ago patient received the bivalent COVID booster vaccine and now tested positive. Patient thought he/she was supposed to have protection longer than 6 weeks and wear mask everywhere and continue to follow all recommendations. Patient also thought symptoms were supposed to be "mild" if vaccinated and still got COVID. Patient further stated that his/her symptoms were not mild and will not be recommending vaccine to anyone. Patient's Primary Immunization series completed but unknown manufacturer.  The information on the batch/lot number for BNT162b2, BNT162b2 omi ba.4-5 has been requested and will be submitted if and when received.</t>
  </si>
  <si>
    <t>Test Date: 2022; Test Name: Covid-19 test; Test Result: Positive; Comments: I now tested positive.</t>
  </si>
  <si>
    <t>USPFIZER INCPV20220013163</t>
  </si>
  <si>
    <t>Taken all five Pfizer shots for COVID, still got COVID; Taken all five Pfizer shots for COVID, still got COVID; This is a spontaneous report received from a contactable reporter (Consumer or other non HCP). The reporter is the patient.  A patient (no qualifiers provided) received BNT162b2, BNT162b2 omi ba.4-5 (BNT162B2, BNT162B2 OMI BA.4-5), as dose 1, single (Batch/Lot number: unknown), as dose 2, single (Batch/Lot number: unknown), as dose 3 (booster), single (Batch/Lot number: unknown), as dose 4 (booster), single (Batch/Lot number: unknown) and as dose 5 (booster), single (Batch/Lot number: unknown) for COVID-19 immunisation. The patient's relevant medical history and concomitant medications were not reported. The following information was reported: DRUG INEFFECTIVE (medically significant), SUSPECTED COVID-19 (medically significant), outcome "unknown" and all described as "Taken all five Pfizer shots for COVID, still got COVID". Additional information: The patient was in pain and disappointed.  The information on the batch/lot number for BNT162b2, BNT162b2 omi ba.4-5 has been requested and will be submitted if and when received.</t>
  </si>
  <si>
    <t>USPFIZER INCPV20220013213</t>
  </si>
  <si>
    <t>tested positive; tested positive; influenza; This is a spontaneous report received from a contactable reporter(s) (Consumer or other non HCP). The reporter is the parent.  A 32-year-old male patient received BNT162b2 (BNT162B2), as dose number unknown, single (Batch/Lot number: unknown) for covid-19 immunisation. The patient's relevant medical history included: "moderately over weight" (unspecified if ongoing), notes: moderately over weight. Concomitant medication(s) included: FLU VACCINE VII taken for immunisation, in Sep2022 as dose number unknown, single. The following information was reported: DRUG INEFFECTIVE (medically significant), COVID-19 (medically significant), outcome "unknown" and all described as "tested positive"; INFLUENZA (medically significant), outcome "unknown". The events "tested positive" and "influenza" required emergency room visit. The patient underwent the following laboratory tests and procedures: Body temperature: over 103, notes: fever as high as just over 103.  Clinical course: The patient just tested positive at the hospital with Both Covid 19 and influenza. He's a firefighter paramedic and was moderately over weight. He received flu vaccine in September, but had not yet received the most recent booster for Covid. He's running a fever as high as just over 103. The ER doctor didn't know if he could have both Paxlovid and Tamiflu, so prescribed Paxlovid. His wife was RN for a doctor group considering adding Tamiflu for him. Wanted to know if it was ok to take both.  The information on the batch/lot number for BNT162b2 has been requested and will be submitted if and when received.</t>
  </si>
  <si>
    <t>Test Name: Fever; Result Unstructured Data: Test Result:over 103; Comments: fever as high as just over 103</t>
  </si>
  <si>
    <t>Medical History/Concurrent Conditions: Overweight (moderately over weight)</t>
  </si>
  <si>
    <t>Covid Testing 17Jan2022 result: Pos; Covid Testing 17Jan2022 result: Pos; This is a spontaneous report received from a contactable reporter(s) (Consumer or other non HCP). The reporter is the patient.  A 39-year-old female patient received BNT162b2 (BNT162B2), on 30Mar2021 as dose 1, single (Lot number: ER8730), in left arm, on 21Apr2021 as dose 2, single (Lot number: EWO169), in left arm and on 26Oct2021 as dose 3 (booster), single (Lot number: EWV183) at the age of 39 years, in right arm for covid-19 immunisation. The patient's relevant medical history included: "CSF Leak out left nostril", start date: 2017, stop date: 07Jul2020, notes: Surgery to patch hole, medication for headaches and pressure; "Headaches" (unspecified if ongoing), notes: Headaches; "anxiety/depression" (unspecified if ongoing), notes: anxiety/depression. The patient's family history included: "high blood pressure" (unspecified if ongoing), notes: high blood pressure (mom+dad); "obesity" (unspecified if ongoing), notes: (Mon and dad); "Diabetes" (unspecified if ongoing), notes: Grand parents. Concomitant medication(s) included: ACETAZOLAMIDE oral taken for headache, start date: Jul2020 (ongoing); LAMOTRIGINE oral taken for depression, start date: Apr2021 (ongoing); AMLODIPINE oral taken for hypertension, start date: Jul2020. The following information was reported: VACCINATION FAILURE (medically significant) with onset 17Jan2022, outcome "unknown", COVID-19 (medically significant) with onset 17Jan2022, outcome "unknown" and all described as "Covid Testing 17Jan2022 result: Pos". The patient underwent the following laboratory tests and procedures: SARS-CoV-2 test: (17Jan2022) Positive.</t>
  </si>
  <si>
    <t>Test Date: 20220117; Test Name: COVID testing; Test Result: Positive</t>
  </si>
  <si>
    <t>ACETAZOLAMIDE; LAMOTRIGINE; AMLODIPINE</t>
  </si>
  <si>
    <t>Medical History/Concurrent Conditions: Anxiety depression (anxiety/depression); Blood pressure high (high blood pressure (mom+dad)); Cerebrospinal fluid leakage (Surgery to patch hole, medication for headaches and pressure); Diabetes (Grand parents); Headache (Headaches); Obesity ((Mon and dad))</t>
  </si>
  <si>
    <t>USPFIZER INCPV20220013239</t>
  </si>
  <si>
    <t>EWV183</t>
  </si>
  <si>
    <t>patient died after receiving Pfizer; This is a spontaneous report received from contactable reporter(s) (Consumer or other non HCP).  A female patient received BNT162b2 (BNT162B2), as dose 2, single (Batch/Lot number: unknown) for covid-19 immunisation. The patient's relevant medical history and concomitant medications were not reported. Vaccination history included: Bnt162b2 (Dose: 1), for COVID-19 immunization. The following information was reported: DEATH (death, medically significant), outcome "fatal", described as "patient died after receiving Pfizer". The date and cause of death for the patient were unknown. It was not reported if an autopsy was performed. Clinical course: On 10Dec2022, it was reported that a patient started treatment on an unspecified date with Pfizer 2-dose primary series. It was reported that the patient died after receiving Pfizer. No further follow-up was anticipated. On 13Dec2022, the caller stated her friend's husband already reported to Pfizer.  The information on the batch/lot number for BNT162b2 has been requested and will be submitted if and when received.; Reported Cause(s) of Death: patient died after receiving Pfizer</t>
  </si>
  <si>
    <t>USPFIZER INCPV20220013279</t>
  </si>
  <si>
    <t>developed as a result of Lyme's disease; it exacerbated her fibromyalgia; experienced a wide range inflammatory response in all joints; This is a spontaneous report received from contactable reporter(s) (Consumer or other non HCP). The reporter is the patient. Other Case identifier(s): NUS2022US253025.  A female patient received BNT162b2 (BNT162B2), in Jan2022 as dose number unknown (booster), single (Batch/Lot number: unknown) for covid-19 immunisation. The patient's relevant medical history included: "Lyme's disease" (unspecified if ongoing), notes: Caller said it exacerbated her fibromyalgia, which developed as a result of Lyme's disease. The patient's concomitant medications were not reported. Vaccination history included: Covid-19 vaccine (Primary Immunization series complete; unknown manufacturer), for COVID-19 immunization. The following information was reported: LYME DISEASE (medically significant) with onset 2022, outcome "unknown", described as "developed as a result of Lyme's disease"; ARTHRITIS (non-serious) with onset 2022, outcome "unknown", described as "experienced a wide range inflammatory response in all joints"; FIBROMYALGIA (non-serious) with onset 2022, outcome "unknown", described as "it exacerbated her fibromyalgia".  Clinical Course: Reported as, Reporter received the Pfizer COVID booster in Jan2022 and experienced a wide range inflammatory response in all joints. reporter said it exacerbated her fibromyalgia, which developed as a result of Lyme's disease she contracted several years ago. Reporter mentioned spouse also received Pfizer COVID booster at the same time and experienced same side effects.  The information on the batch/lot number for BNT162b2 has been requested and will be submitted if and when received.; Sender's Comments: Linked Report(s) : US-PFIZER INC-202201399995 same reporter/drug/event, different patients;</t>
  </si>
  <si>
    <t>Medical History/Concurrent Conditions: Lyme's disease (Caller said it exacerbated her fibromyalgia, which developed as a result of Lyme's disease)</t>
  </si>
  <si>
    <t>USPFIZER INCPV20220013289</t>
  </si>
  <si>
    <t>Fibromyalgia</t>
  </si>
  <si>
    <t>Lyme disease</t>
  </si>
  <si>
    <t>Positive COVID 19; Positive COVID 19; This is a spontaneous report received from a contactable reporter(s) (Other HCP). The reporter is the patient.  A 67-year-old female patient received BNT162b2 (BNT162B2), on 21Dec2020 at 08:00 as dose 1, single (Lot number: EL9231), in left arm, on 12Jan2021 at 08:00 as dose 2, single (Lot number: EK9231), in left arm and on 25Oct2021 at 08:00 as dose 3 (booster), single (Lot number: EW0183) at the age of 66 years, in left arm, all intramuscular for covid-19 immunisation. The patient had no relevant medical history. There were no concomitant medications. The following information was reported: VACCINATION FAILURE (medically significant), COVID-19 (medically significant) all with onset Oct2022, outcome "unknown" and all described as "Positive COVID 19". The patient underwent the following laboratory tests and procedures: SARS-CoV-2 test: (Oct2022) Positive, notes: (positive Covid 19) Oct.  Clinical course: The patient had provide the information regarding the reported adverse event (s) with the use of the product. The Pfizer product had a casual effect to the adverse event: Yes. Vaccine was not administered at military facility. Prior vaccination (within 4 weeks) was none. Relevant test was none. Specific relevant test for thromboembolic events with thrombocytopenia was none.; Sender's Comments: Based on the available information in the case, an association between the reported events VACCINATION FAILURE &amp; COVID-19 and The suspected drug cannot be ruled out.</t>
  </si>
  <si>
    <t>Test Date: 202210; Test Name: COVID-19 test; Test Result: Positive  ; Comments: (positive Covid 19) Oct</t>
  </si>
  <si>
    <t>USPFIZER INCPV20220013313</t>
  </si>
  <si>
    <t>COVID (I tested positive on 05Dec2022)/trouble breathing, muscular pain, head ache, cough (with pain in lungs), mucous, fever, lethargy, brain fog, sore throat; Came down with COVID (I tested positive on 05Dec2022)/trouble breathing, muscular pain, head ache, cough (with pain in lungs), mucous, fever, lethargy, brain fog, sore throat; This is a spontaneous report received from a contactable reporter(s) (Consumer or other non HCP). The reporter is the patient.  A patient (no qualifiers provided) received BNT162b2, BNT162b2 omi ba.4-5 (BNT162B2, BNT162B2 OMI BA.4-5), on 17Sep2022 as dose 5 (booster), single (Batch/Lot number: unknown) for covid-19 immunisation; BNT162b2 (BNT162B2), as dose 1, single (Batch/Lot number: unknown), as dose 2, single (Batch/Lot number: unknown), as dose 3 (booster), single (Batch/Lot number: unknown) and as dose 4 (booster), single (Batch/Lot number: unknown) for covid-19 immunisation. The patient's relevant medical history and concomitant medications were not reported. The following information was reported: DRUG INEFFECTIVE (medically significant) with onset 05Dec2022, outcome "unknown", described as "COVID (I tested positive on 05Dec2022)/trouble breathing, muscular pain, head ache, cough (with pain in lungs), mucous, fever, lethargy, brain fog, sore throat"; COVID-19 (medically significant) with onset 05Dec2022, outcome "unknown", described as "Came down with COVID (I tested positive on 05Dec2022)/trouble breathing, muscular pain, head ache, cough (with pain in lungs), mucous, fever, lethargy, brain fog, sore throat". The patient underwent the following laboratory tests and procedures: SARS-CoV-2 test: (05Dec2022) positive, notes: I came down with COVID at the beginning of December (I tested positive on 05Dec2022).  Clinical course: Patient received 5 Pfizer COVID-19 vaccines and/or boosters (including a bivalent shot on 17Sep2022.) Unfortunately, I came down with COVID at the beginning of December (I tested positive on 05Dec2022). My symptoms lasted long and were not sever but definitely not mild. I had trouble breathing, muscular pain, head ache, cough (with pain in lungs), mucous, fever, lethargy, brain fog, sore throat. I wanted to reach out since it was my understanding I had "protection" for 3-4 months and to provide feedback.  The lot number for [BNT162b2, BNT162b2 omi ba.4-5, BNT162b2], was not provided and will be requested during follow up.</t>
  </si>
  <si>
    <t>Test Date: 20221205; Test Name: COVID-19 Test; Test Result: Positive  ; Comments: I came down with COVID at the beginning of December (I tested positive on 05Dec2022).</t>
  </si>
  <si>
    <t>USPFIZER INCPV20220013326</t>
  </si>
  <si>
    <t>Hypophysitis; diabetes insipidus; hypothyroidism; Growth hormone deficiency; Hypogonadism; This is a literature report.  A female patient received BNT162b2 (BNT162B2), as dose 1, single (Batch/Lot number: unknown) for covid-19 immunisation. The patient's relevant medical history and concomitant medications were not reported. The following information was reported: HYPOPHYSITIS (medically significant), 2 days after the suspect product(s) administration, outcome "recovering"; DIABETES INSIPIDUS (medically significant), 2 days after the suspect product(s) administration, outcome "recovering"; HYPOTHYROIDISM (medically significant), 2 days after the suspect product(s) administration, outcome "recovering"; GROWTH HORMONE DEFICIENCY (medically significant), 2 days after the suspect product(s) administration, outcome "recovering"; HYPOGONADISM (medically significant), 2 days after the suspect product(s) administration, outcome "recovering". The patient underwent the following laboratory tests and procedures: Blood corticotrophin: Normal; Blood gonadotrophin: Hypogonadism; Blood growth hormone: GH insufficiency; Lactotrop Axis: Normal; Magnetic resonance imaging: thickening of the pituitary stalk was found; Thyroid function test: Hypothyroidism. Therapeutic measures were taken as a result of hypophysitis, diabetes insipidus, hypothyroidism, growth hormone deficiency, hypogonadism. Clinical details: Symptoms were reported as headache, polydipsia, and polyuria. Diagnostic was Hypophysitis. Clinical presentations: Post-vaccination inflammatory pituitary disease was the most common condition in five patients. The ratio was in favor of women (3/2). The onset was quite fast, ranging from one day to a maximum of seven days post-vaccination. Among these patients, fours patients had received the Pfizer-BioNTech BNT162b2 vaccine versus a single patient with the AstraZeneca ChAdOx1 nCov-19 vaccine. All hypophysitis cases presented symptoms suggestive of a hypothalamic-pituitary involvement. The classic presentation of hypophysitis dose not differ from that encountered in patients with post-vaccinal involvement. Among them, they found headaches, which were the most frequent symptom in almost all of the patients. The tumoral syndrome caused by hypophysitis might be the cause of these and other symptoms, in particular visual blurring. Hypophysitis, apart from sellar, infra- and supra-sellar tumor syndromes, also causes hormonal deficits that they found in these patients. Anterior pituitary involvement was present in three cases. Two patients had hypopituitarism in three axes (corticotroph, gonadotroph, and thyreotroph), indicating the intensity of the inflammation. One patient had only isolated corticotropic involvement, which was evoked by the symptoms of acute in these case was post-pituitary damage which was the most frequent, with four out of five patients being affected. Post-pituitary involvement was evoked by the typical polyuro polydipsic syndrome found in all patients. The carving for water reached up to 8 L in some patients, and the sudden onset raised suspicion of acute ADH deficiency (after eliminating hyperglycemia in particular). All patients had a water restriction test which showed an initial parameters normalized with the addition of desmopressin which made it possible to concentrate urine, confirming the diagnosis of ADH deficiency. All patients received desmopressin at discharge, together with the treatment of other pituitary deficits.; Sender's Comments: Based on the available information in the case, the causal association between the events and the suspect drug BNT162B2 cannot be excluded. The impact of this report on the benefit/risk profile of the Pfizer product is evaluated as part of Pfizer procedures for safety evaluation, including the review and analysis of aggregate data for adverse events. Any safety concern identified as part of this review, as well as any appropriate action in response, will be promptly notified to regulatory authorities, Ethics Committees, and Investigators, as appropriate.</t>
  </si>
  <si>
    <t>Test Name: Corticotrop Axis; Result Unstructured Data: Test Result:Normal; Test Name: Gonadal Axis; Result Unstructured Data: Test Result:Hypogonadism; Test Name: Somatotrop Axis; Result Unstructured Data: Test Result:GH insufficiency; Test Name: Lactotrop Axis; Result Unstructured Data: Test Result:Normal; Test Name: MRI; Result Unstructured Data: Test Result:thickening of the pituitary stalk was found; Test Name: Thyreotrop Axis; Result Unstructured Data: Test Result:Hypothyroidism</t>
  </si>
  <si>
    <t>USPFIZER INCPV20220013367</t>
  </si>
  <si>
    <t>Blood corticotrophin</t>
  </si>
  <si>
    <t>Blood gonadotrophin</t>
  </si>
  <si>
    <t>Blood growth hormone</t>
  </si>
  <si>
    <t>Diabetes insipidus</t>
  </si>
  <si>
    <t>Growth hormone deficiency</t>
  </si>
  <si>
    <t>Hypogonadism</t>
  </si>
  <si>
    <t>Hypophysitis</t>
  </si>
  <si>
    <t>Hypothyroidism</t>
  </si>
  <si>
    <t>runny nose; fever; This is a spontaneous report received from contactable reporter(s) (Other HCP) from a sales representative. The reporter is the patient.  A 25-year-old patient received BNT162b2 (BNT162B2), on 25May2021 as dose 1, single (Batch/Lot number: unknown) at the age of 25 years for covid-19 immunisation. The patient's relevant medical history and concomitant medications were not reported. The following information was reported: PYREXIA (non-serious) with onset 2021, outcome "unknown", described as "fever"; RHINORRHOEA (non-serious) with onset 2021, outcome "unknown", described as "runny nose".  Additional information: Phlebotomist, described experiencing fever and a runny nose following both 1st and 2nd doses of the Pfizer COVID-19 vaccine on 25May2021 and 16Jun2021, respectively. Event took place after use of product.  No follow-up attempts are possible; information about lot/batch number cannot be obtained. No further information is expected.</t>
  </si>
  <si>
    <t>USPFIZER INCPV20220013382</t>
  </si>
  <si>
    <t>arm pain; fatigue; This is a spontaneous report received from a contactable reporter(s) (Consumer or other non HCP). Other Case identifier(s):   A 75-year-old female patient received BNT162b2, BNT162b2 omi ba.4-5 (BNT162B2, BNT162B2 OMI BA.4-5), on 30Nov2022 as dose number unknown (booster), single (Batch/Lot number: unknown) for covid-19 immunisation; lenvatinib mesilate (LENVIMA), since 08Feb2022 (Batch/Lot number: unknown) at 10 mg daily for endometrial cancer. The patient's relevant medical history and concomitant medications were not reported. Past drug history included: Lenvima, start date: 08Feb2022, for Endometrial Cancer, reaction(s): "fluctuating blood pressure", notes: since starting Lenvima (around 2/8/22) to a high of 144/73, 09 systolic is usually her baseline blood pressure per patient.; Lenvima, start date: 08Feb2022, for Endometrial Cancer, reaction(s): "increased urination"; Lenvima, start date: 08Feb2022, for Endometrial Cancer, reaction(s): "Abdominal pain", notes: described as a 2/10 pain scale, rating; Lenvima, start date: 08Feb2022, for Endometrial Cancer, reaction(s): "decreased weight". Vaccination history included: Covid-19 vaccine (Primary Immunization series complete; unknown manufacturer.), for COVID-19 immunization. The following information was reported: PAIN IN EXTREMITY (non-serious), outcome "unknown", described as "arm pain"; FATIGUE (non-serious), outcome "unknown". Relevant laboratory tests and procedures are available in the appropriate section. The action taken for lenvatinib mesilate was unknown.  Additional information: The patient reported that her blood pressure has continued to fluctuate. The patient also voiced that she planned to take a trip with her daughter before she gets married in the spring and got a COVID booster shot on 30Nov2022, since getting the booster she reported getting "really sick" with arm pain and fatigue. The patient's relevant history included previously reported fluctuating blood pressure since starting Lenvima (around 08Feb2022) to a high of 144/73, 109 systolic was usually her baseline blood pressure per patient. The patient also reported increased urination, abdominal pain described as a 2/10 pain scale rating, and decreased weight since starting Lenvima (around 08Feb2022), The patient voiced that she was also a Vegan (prior to Lenvima) and was receiving dietician consults to help her to eat more Protein and fats in her diet. Unknown if caused by Lenvima. C54.1 Endometrial Cancer diagnosis, 10mg Lenvima daily, Started 08Feb2022, taking with Keytruda. Date the event description was reported was 02Dec2022  No follow-up attempts are possible; information about lot/batch number cannot be obtained. No further information is expected.</t>
  </si>
  <si>
    <t>Test Name: Blood pressure; Result Unstructured Data: Test Result:144/73; Comments: high; Test Name: Systolic; Result Unstructured Data: Test Result:109; Comments: her baseline blood pressure per patient</t>
  </si>
  <si>
    <t>USPFIZER INCPV20220013387</t>
  </si>
  <si>
    <t>Blood pressure systolic</t>
  </si>
  <si>
    <t>hair loss; This is a spontaneous report received from a contactable reporter(s) (Consumer or other non HCP), Program ID: The reporter is the patient.  A patient (no qualifiers provided) received BNT162b2 (BNT162B2), as dose number unknown, single (Batch/Lot number: unknown) for covid-19 immunisation. The patient's relevant medical history and concomitant medications were not reported. The following information was reported: ALOPECIA (non-serious), outcome "unknown", described as "hair loss". Additional information: the patient reported he experienced hair loss since taking your COVID vaccine.  The information on the batch/lot number for BNT162b2 has been requested and will be submitted if and when received.</t>
  </si>
  <si>
    <t>USPFIZER INCPV20220013401</t>
  </si>
  <si>
    <t>Why haven't I gotten my period since I got dose 2 of covid vaccine; This is a spontaneous report received from a contactable reporter(s) (Consumer or other non HCP), Program ID: (005570). The reporter is the patient.  A female patient received BNT162b2 (BNT162B2), as dose 2, single (Batch/Lot number: unknown) for covid-19 immunisation. The patient's relevant medical history and concomitant medications were not reported. Vaccination history included: Covid-19 vaccine (DOSE 1; MANUFACTURER UNKNOWN), for Covid-19 Immunization. The following information was reported: AMENORRHOEA (non-serious), outcome "unknown", described as "Why haven't I gotten my period since I got dose 2 of covid vaccine".  Additional information: Patient asked that why haven't I gotten my period since I got dose 2 of covid vaccine? Please enlighten me. Pregnancy not possible.  The information on the batch/lot number for BNT162b2 has been requested and will be submitted if and when received.</t>
  </si>
  <si>
    <t>USPFIZER INCPV20220013403</t>
  </si>
  <si>
    <t>Amenorrhoea</t>
  </si>
  <si>
    <t>hypophysitis with acute onset of diabetes insipidus, immediately after SARS-CoV-2 vaccination; hypophysitis with acute onset of diabetes insipidus, immediately after SARS-CoV-2 vaccination; This is a literature report for the following literature source(s):  A 48-year-old female patient received BNT162b2 (BNT162B2), on 27Jun2021 as dose 2, single (Batch/Lot number: unknown) for covid-19 immunisation. The patient's relevant medical history included: "obesity" (ongoing). The patient's concomitant medications were not reported. Vaccination history included: BNT162b2 (DOSE 1), administration date: 21May2021, for COVID-19 immunisation, reaction(s): "Hypophysitis", "diabetes insipidus", "hypothyroidism", "Growth hormone deficiency", "Hypogonadism". The following information was reported: HYPOPHYSITIS (hospitalization), outcome "recovering", DIABETES INSIPIDUS (hospitalization, medically significant), outcome "recovered" and all described as "hypophysitis with acute onset of diabetes insipidus, immediately after SARS-CoV-2 vaccination". The event "hypophysitis with acute onset of diabetes insipidus, immediately after sars-cov-2 vaccination" required emergency room visit. The patient underwent the following laboratory tests and procedures: ACTH stimulation test (normal high range 47): 26 pg/mL, notes: showed appropriate response without adrenal insufficiency; Alanine aminotransferase (0-50): 29 IU/l; Angiotensin converting enzyme (9-67): 23 IU/l; Aspartate aminotransferase (0-45): 29 IU/l; Blood calcium (8.5-10.1): 9.6 mg/dl; Blood chloride (94-109): 108 mmol/L; Blood corticotrophin: 26 pg/mL, notes: Cosyntropin stimulation test during hospitalization at 0 min; Blood cortisol: 7.6 ug/dL, notes: Cosyntropin stimulation test during hospitalization at 0 min; 17.8 ug/dL, notes: Cosyntropin stimulation test during hospitalization at 30 min; 20.7 ug/dL, notes: Cosyntropin stimulation test during hospitalization at 60 min; Blood creatinine (0.52-1.04): 0.73 mg/dl; Blood follicle stimulating hormone (15.9-54): 5.2 IU/l; 5.3 IU/l; 5.4 IU/l; Blood glucose (70-99): 105 mg/dl; Blood immunoglobulin G (383-929): 569 mg/dl; Blood immunoglobulin G (242-700): 368 mg/dl; Blood immunoglobulin G (22-176): 73 mg/dl; Blood immunoglobulin G (4-86): 27 mg/dl; Blood luteinising hormone: 5.2 IU/l, notes: low; 2.6 IU/l; Blood luteinising hormone (23-116.3): 2.6 IU/l; 2.6 IU/l; 4.3 IU/l; Blood magnesium (1.6-2.3): 2.2 mg/dl; Blood osmolarity (275-295): 306 mmol/kg, notes: Before the test; 309 mmol/kg, notes: Water deprivation; 209 mmol/kg, notes: Desmopressin challenge; Blood phosphorus (2.5-4.5): 3.4 mg/dl; Blood potassium (3.4-5.3): 4.2 mmol/L; Blood pressure measurement: 122/84 mmHg; Blood prolactin (3-27): 23 ug/L, notes: within the normal range; 19 ug/L, notes: within the normal range; 15 ug/L, notes: within the normal range; Blood sodium (133-144): 142 mmol/L, notes: Before the test; 147 mmol/L, notes: Water deprivation; 139 mmol/L, notes: Desmopressin challenge; Blood thyroid stimulating hormone (0.4-4.00): 2.66, notes: Unit: mU/L After 1 month; 3.08, notes: Unit: mU/L, After 3 month; 2.48, notes: Unit: mU/L, After 5 month; Blood urea (7-30): 5 mg/dl; Body temperature: 98.6 Fahrenheit; Carbon dioxide (20-32): 30 mmol/L; Chest X-ray: Negative; C-reactive protein (0.0-8.0): 23.0 mg/l; Hematocrit (35.0-47.0): 45.40 %; Hemoglobin (11.7-15.7): 13.6 g/dl; Heart rate: 81, notes: Unit: /min; Human chorionic gonadotropin: Negative; Insulin-like growth factor (60-240): 66 ng/ml, notes: 1 month; 89 ng/ml, notes: 3 months; 125 ng/ml, notes: 5 months; Magnetic resonance imaging: show pituitary stalk thickening (yellow arrow) and, notes: and a partially empty sella (red arrow) 1 month after the 2nd vaccination; show unchanged pituitary stalk thickening, notes: (yellow arrow)and a partially empty sella (red arrow) 3 months after the 2nd vaccination; Metabolic function test: normal; Oestradiol: 307 pg/mL; Physical examination: unremarkable; Platelet count (150-450): 306 x10 3/mm3; Red blood cell sedimentation rate (0-20): 34, notes: Unit: mm/h; Serum ferritin (8-252): 14 ng/ml; Thyroxine (0.76-1.46): 0.88 ng/dL, notes: After 1 month; 0.88 ng/dL, notes: After 3 month; 0.96 ng/dL, notes: After 5 month; Urine analysis: 4 L, notes: daily urinary output was approximately; 2.2 L, notes: during 8 hours of stay in the emergency department; Urine osmolarity (100-1200): 97 mmol/kg, notes: Before the test; 83 mmol/kg, notes: Water deprivation; 468 mmol/kg, notes: Desmopressin challenge; Vital signs measurement: stable; Water deprivation test: showed hypernatremia, notes: since the first vaccination; Weight: weight loss of a total of 18 kg; White blood cell count (4.0-11.0): 8.3 x10 3/mm3. Therapeutic measures were taken as a result of hypophysitis, diabetes insipidus. When she received the second SARS-COV-2vaccine (BNT162B2: Pfizer-biontech) on June 27, 2021, she still reported persistent polydipsia, polyuria, headache, and lethargy. The day after her second vaccination, the patient reported exacerbation of polyuria and polydipsia, with urinary frequency every hour. The daily urinary output was approximately 4 L She also noted worsened headache, excessive fatigue, and multi joint pain. She reported a significant weight loss of a total of 18 kg since the first vaccination. She finally presented to the emergency department of our medical center on August 27, 2021 for increasing fatigue, intolerable polydipsia, polyuria, headache with nausea emesis, and light-headedness. She denied syncopal episodes, vision changes, and altered mental status. Upon history taking. She admitted no menses since the first vaccination. Prior to that. Her menses had been regular. Her family history was unremarkable for autoimmune disease. Conclusion: report a rare case of possible SARS-COV-2 vaccine-related hypophysitis, Which led to diabetes insipidus. Endocrinopathy after SARS-COV-2 vaccination is, indeed, possible Endocrinopathy is associated with infrequent complications; however, it may be underestimated in the post-sars-cov-2-vaccinated population. Further studies are warranted to better understand endocrinopathy and its possible association with SARS-COV-2 vaccination. Sender's Comments: Based on the current available limited information in the case provided, the causal association between the events Hypophysitis and Diabetes insipidus and the use of suspect product BNT162b2 cannot be fully excluded. The case will be reassessed once further information is available The impact of this report on the benefit/risk profile of the Pfizer product is evaluated as part of Pfizer procedures for safety evaluation, including the review and analysis of aggregate data for adverse events. Any safety concern identified as part of this review, as well as any appropriate action in response, will be promptly notified to RAs, Ethics Committees, and Investigators, as appropriate., Linked Report(s) : PFIZER INC-PV202200133670 Same article/drug/event/patient, different dose;</t>
  </si>
  <si>
    <t>Test Name: cosyntropin test; Result Unstructured Data: Test Result:26 pg/mL; Comments: showed appropriate response without adrenal insufficiency; Test Name: Alanine aminotransferase; Result Unstructured Data: Test Result:29 IU/l; Test Name: angiotensin-converting enzyme; Result Unstructured Data: Test Result:23 IU/l; Test Name: aspartate aminotransferase; Result Unstructured Data: Test Result:29 IU/l; Test Name: Calcium; Test Result:  9.6 mg/dl; Test Name: Chloride; Result Unstructured Data: Test Result:108 mmol/L; Test Name: adrenocorticotropic hormone; Result Unstructured Data: Test Result:26 pg/mL; Comments: Cosyntropin stimulation test during hospitalization at 0 min; Test Name: Cortisol; Result Unstructured Data: Test Result:7.6 ug/dL; Comments: Cosyntropin stimulation test during hospitalization at 0 min; Test Name: Cortisol; Result Unstructured Data: Test Result:17.8 ug/dL; Comments: Cosyntropin stimulation test during hospitalization at 30 min; Test Name: Cortisol; Result Unstructured Data: Test Result:20.7 ug/dL; Comments: Cosyntropin stimulation test during hospitalization at 60 min; Test Name: Creatinine; Test Result:  0.73 mg/dl; Test Name: follicle-stimulating hormone; Result Unstructured Data: Test Result:5.2 IU/l; Test Name: follicle-stimulating hormone; Result Unstructured Data: Test Result:5.3 IU/l; Test Name: follicle-stimulating hormone; Result Unstructured Data: Test Result:5.4 IU/l; Test Name: Glucose; Test Result:  105 mg/dl; Test Name: IgG1; Test Result:  569 mg/dl; Test Name: IgG2; Test Result:  368 mg/dl; Test Name: IgG3; Test Result:  73 mg/dl; Test Name: IgG4; Test Result:  27 mg/dl; Test Name: luteinising hormone; Result Unstructured Data: Test Result:5.2 IU/l; Comments: low; Test Name: luteinising hormone; Result Unstructured Data: Test Result:2.6 IU/l; Test Name: luteinising hormone; Result Unstructured Data: Test Result:2.6 IU/l; Test Name: luteinising hormone; Result Unstructured Data: Test Result:2.6 IU/l; Test Name: luteinising hormone; Result Unstructured Data: Test Result:4.3 IU/l; Test Name: Magnesium; Test Result:  2.2 mg/dl; Test Name: serum osmolality; Result Unstructured Data: Test Result:306 mmol/kg; Comments: Before the test; Test Name: serum osmolality; Result Unstructured Data: Test Result:309 mmol/kg; Comments: Water deprivation; Test Name: serum osmolality; Result Unstructured Data: Test Result:209 mmol/kg; Comments: Desmopressin challenge; Test Name: Phosphorus; Test Result:  3.4 mg/dl; Test Name: Potassium; Result Unstructured Data: Test Result:4.2 mmol/L; Test Name: blood pressure; Result Unstructured Data: Test Result:122/84 mmHg; Test Name: Prolactin; Result Unstructured Data: Test Result:23 ug/L; Comments: within the normal range; Test Name: Prolactin; Result Unstructured Data: Test Result:19 ug/L; Comments: within the normal range; Test Name: Prolactin; Result Unstructured Data: Test Result:15 ug/L; Comments: within the normal range; Test Name: Sodium; Result Unstructured Data: Test Result:142 mmol/L; Comments: Before the test; Test Name: Sodium; Result Unstructured Data: Test Result:147 mmol/L; Comments: Water deprivation; Test Name: Sodium; Result Unstructured Data: Test Result:139 mmol/L; Comments: Desmopressin challenge; Test Name: thyroid-stimulating hormone; Result Unstructured Data: Test Result:2.66; Comments: Unit: mU/L  After 1 month; Test Name: thyroid-stimulating hormone; Result Unstructured Data: Test Result:3.08; Comments: Unit: mU/L  After 3 month; Test Name: thyroid-stimulating hormone; Result Unstructured Data: Test Result:2.48; Comments: Unit: mU/L  After 5 month; Test Name: BUN; Test Result:  5 mg/dl; Test Name: temperature; Result Unstructured Data: Test Result:98.6 Fahrenheit; Test Name: CO2; Result Unstructured Data: Test Result:30 mmol/L; Test Name: chest radiography; Test Result: Negative  ; Test Name: CRP; Result Unstructured Data: Test Result:23.0 mg/l; Test Name: Hematocrit; Test Result:  45.40 %; Test Name: Hemoglobin; Result Unstructured Data: Test Result:13.6 g/dl; Test Name: pulse rate; Result Unstructured Data: Test Result:81; Comments: Unit: /min; Test Name: human chorionic gonadotropin; Test Result: Negative  ; Test Name: IGF1; Result Unstructured Data: Test Result:66 ng/ml; Comments: 1 month; Test Name: IGF1; Result Unstructured Data: Test Result:89 ng/ml; Comments: 3 months; Test Name: IGF1; Result Unstructured Data: Test Result:125 ng/ml; Comments: 5 months; Test Name: MRI; Result Unstructured Data: Test Result:show pituitary stalk thickening (yellow arrow) and; Comments: and a partially empty sella (red arrow)  1 month after the 2nd vaccination; Test Name: MRI; Result Unstructured Data: Test Result:show unchanged pituitary stalk thickening; Comments: (yellow arrow)and a partially empty sella (red arrow) 3 months after the 2nd vaccination; Test Name: basic metabolic panels; Result Unstructured Data: Test Result:normal; Test Name: estradiol level; Result Unstructured Data: Test Result:307 pg/mL; Test Name: Physical examination; Result Unstructured Data: Test Result:unremarkable; Test Name: Platelet count; Result Unstructured Data: Test Result:306 x10 3/mm3; Test Name: ESR; Result Unstructured Data: Test Result:34; Comments: Unit: mm/h; Test Name: Ferritin; Result Unstructured Data: Test Result:14 ng/ml; Test Name: thyroxine; Result Unstructured Data: Test Result:0.88 ng/dL; Comments: After 1 month; Test Name: thyroxine; Result Unstructured Data: Test Result:0.88 ng/dL; Comments: After 3 month; Test Name: thyroxine; Result Unstructured Data: Test Result:0.96 ng/dL; Comments: After 5 month; Test Name: Urine output test; Test Result:  4 l; Comments: daily urinary output was approximately; Test Name: Urine output test; Test Result:  2.2 l; Comments: during 8 hours of stay in the emergency department; Test Name: urine osmolality; Result Unstructured Data: Test Result:97 mmol/kg; Comments: Before the test; Test Name: urine osmolality; Result Unstructured Data: Test Result:83 mmol/kg; Comments: Water deprivation; Test Name: urine osmolality; Result Unstructured Data: Test Result:468 mmol/kg; Comments: Desmopressin challenge; Test Name: vital sign; Result Unstructured Data: Test Result:stable; Test Name: water deprivation test; Result Unstructured Data: Test Result:showed hypernatremia; Comments: since the first vaccination; Test Name: weight; Result Unstructured Data: Test Result:weight loss of a total of 18 kg; Test Name: WBC; Result Unstructured Data: Test Result:8.3 x10 3/mm3</t>
  </si>
  <si>
    <t>USPFIZER INCPV20230000021</t>
  </si>
  <si>
    <t>ACTH stimulation test</t>
  </si>
  <si>
    <t>Alanine aminotransferase</t>
  </si>
  <si>
    <t>Angiotensin converting enzyme</t>
  </si>
  <si>
    <t>Aspartate aminotransferase</t>
  </si>
  <si>
    <t>Blood calcium</t>
  </si>
  <si>
    <t>Blood cortisol</t>
  </si>
  <si>
    <t>Blood follicle stimulating hormone</t>
  </si>
  <si>
    <t>Blood immunoglobulin G</t>
  </si>
  <si>
    <t>Blood luteinising hormone</t>
  </si>
  <si>
    <t>Blood magnesium</t>
  </si>
  <si>
    <t>Blood osmolarity</t>
  </si>
  <si>
    <t>Blood phosphorus</t>
  </si>
  <si>
    <t>Blood prolactin</t>
  </si>
  <si>
    <t>Blood sodium</t>
  </si>
  <si>
    <t>Blood thyroid stimulating hormone</t>
  </si>
  <si>
    <t>Blood urea</t>
  </si>
  <si>
    <t>C-reactive protein</t>
  </si>
  <si>
    <t>Carbon dioxide</t>
  </si>
  <si>
    <t>Haematocrit</t>
  </si>
  <si>
    <t>Human chorionic gonadotropin</t>
  </si>
  <si>
    <t>Insulin-like growth factor</t>
  </si>
  <si>
    <t>Oestradiol</t>
  </si>
  <si>
    <t>Platelet count</t>
  </si>
  <si>
    <t>Red blood cell sedimentation rate</t>
  </si>
  <si>
    <t>Serum ferritin</t>
  </si>
  <si>
    <t>Thyroxine</t>
  </si>
  <si>
    <t>Urine osmolarity</t>
  </si>
  <si>
    <t>Vital signs measurement</t>
  </si>
  <si>
    <t>Water deprivation test</t>
  </si>
  <si>
    <t>White blood cell count</t>
  </si>
  <si>
    <t>Contracted COVID-19 in December following return trip from trip.  Returned December 7, 2022.  FIrst "apparent" symptoms December 9, 2022.  But PCR test on December 9th reflected negative results to COVID-19, and Flu. Spouse PCR test on Dcember 10-with results received December 12, 2022, diagnosed positve with COVID-19.        Symptoms included fatigue, muscle aches and pains, chest pressure, congestion, coughing.  I viewed the symptoms mild, similar to those I experienced following COVID vaccine doses.</t>
  </si>
  <si>
    <t>PCR test-negative December 9, 2022; Antigen Test (BINAXNow) positive December 14, 2022</t>
  </si>
  <si>
    <t>Latanoprost 0.005% 1 drop right eye; Mometasone Furoate Nasal</t>
  </si>
  <si>
    <t>Profound hearing loss left ear; significant hearing loss right ear</t>
  </si>
  <si>
    <t>Foreign travel</t>
  </si>
  <si>
    <t>Patient who is an adult was given 0.25mL of the Moderna Bivalent COVID booster vaccine, which is less than the authorized dose of 0.50mL.  No adverse events were noted at the time of the administration.</t>
  </si>
  <si>
    <t>Hospitalization: 12/28/2022 - 12/31/2022 (3 days) Presentation to the ED: generalized weakness COVID + date: 12/28/2022 Treatment: Remdesivir &amp; oxygen therapy.  Discharge to: home.   006B21A 3/26/2021 039B21A 4/23/2021 037F21A 11/29/2021</t>
  </si>
  <si>
    <t>atrial fibrillation, CAD, history CABG, type 2 diabetes mellitus, hypertension.</t>
  </si>
  <si>
    <t>039B21A</t>
  </si>
  <si>
    <t>037F21A</t>
  </si>
  <si>
    <t>On 11/16/22, he had a light cold with a runny nose, rash, and a cough. He was a little more snuggly than normal, but that is it. He had super red cheeks and that traveled down to his chest. Then, on 12/24/22, he has lots of congestion, runny nose, fatigue, and a terrible cough. This developed into an ear infection. We contacted his doctor and was prescribed dexamethasone. I also gave him ibuprofen and ZYRTEC. He is feeling much better now.</t>
  </si>
  <si>
    <t>24NOV2022 COVID-19 test negative; 26NOV2022 COVID-19 test negative; 29NOV2022 COVID-19 test negative; 30NOV2022 COVID-19 test negative; 23DEC2022 COVID-19 test negative; 24DEC2022 COVID-19 test negative; 25DEC2022 COVID-19 test negative</t>
  </si>
  <si>
    <t>Surgery getting ear tubes put in.</t>
  </si>
  <si>
    <t>Eggs; AUGMENTIN</t>
  </si>
  <si>
    <t>Ear infection</t>
  </si>
  <si>
    <t>FL9142</t>
  </si>
  <si>
    <t>Hospitalization: 12/27/2022 - 12/28/2022 (31 hours) Presentation to the ED: slurred speech and hypoglycemia.  COVID + date: 12/27/2022 Treatment: no indication for medical treatment at this time.  Discharge to: home.   Moderna 012M20A 1/29/2021 Moderna 011A21A 2/26/2021 Moderna 033H21A 1/5/2022</t>
  </si>
  <si>
    <t>Hypoglycemia, htn, hld, dm, gerd, morbid obesity.</t>
  </si>
  <si>
    <t>012M20A</t>
  </si>
  <si>
    <t>011A21A</t>
  </si>
  <si>
    <t>Became ill  2 month later  after vaccination developed chills nausea dizzy and short of breath next day diarrhea . Out of work for 3 days.  Blood pressure elevated.</t>
  </si>
  <si>
    <t>Blood test and EKG</t>
  </si>
  <si>
    <t>Lisnopril; Atorvastatine and metformin</t>
  </si>
  <si>
    <t>Diabetes and hypertension</t>
  </si>
  <si>
    <t>I had my first Pfizer dose on 4/11/21 and my second dose on May 2, 2021.  On June 14, 2021, I went to the ER because I was having trouble breathing, back pain, and side pain. After being admitted they performed a scan of my chest cavity and determined I had a pulmonary embolism resulting from a blood clot. They immediately put me on a blood thinner and I was discharged on June 16, 2021 and continued taking blood thinners for six months. The insurance company refused to pay for any more of the blood thinners and my doctor had me stop taking them.</t>
  </si>
  <si>
    <t>On June 9, 2022, I had blood tests performed, none of which showed any signs of a genetic blood disorder or other natural causes. The insurance company refused to pay for any more of the blood thinners and my doctor did not prescribe me anymore saying it must have been just a strange fluke since I am young and healthy.</t>
  </si>
  <si>
    <t>Blood disorder</t>
  </si>
  <si>
    <t>EW0150</t>
  </si>
  <si>
    <t>ER8729</t>
  </si>
  <si>
    <t>COVID-related death, breakthrough case</t>
  </si>
  <si>
    <t>chronic airway obstruction, COPD, Coronary atherosclerosis, emphysema of lung, nocturnal hypoxia, osteoporosis, pleural effusion, rheumatoid arthritis, sleep apnea, CVA</t>
  </si>
  <si>
    <t>lortab (hydrocodone-acetaminophen)-&gt;rash</t>
  </si>
  <si>
    <t>065F21A</t>
  </si>
  <si>
    <t>I had assumed that because I was not as active and getting older that I was getting tired more easily. Although I am more active for my age than some people my age as I live on the third floor, I go up and down the stairs four or five times a day. I am finding myself getting a bit more tired than I used to. I do feel that my migraines are starting to get more frequent as well. I am not sure why my migraines may be coming more frequently I have scheduled an appointment with my doctor. I am experiencing swelling in the fleshy part of my arms right inside of the elbow region.</t>
  </si>
  <si>
    <t>Thyroid; Topiramate; Allopurinol</t>
  </si>
  <si>
    <t>Penicillin; Codeine</t>
  </si>
  <si>
    <t>GJ9702</t>
  </si>
  <si>
    <t>My granddaughter told me she tested positive last Thursday. I went to work, but on Monday my breathing wasn't right, I felt weak; I work on a place that I can't sit I couldn't stand straight, but I couldn't work anymore, I went to the bathroom for 10 minutes to rest, I had to do this three times; I took apple juice and energy drink. At 5:00PM I couldn't make it to the car to drive back home. Yesterday, when woke up I couldn't breathe, my eyes hurt, I had nausea, I had head and body ache, my joints hurt. I felt so sick I called to the doctor and took the COVID-19 test at the pharmacy (yesterday at 4:30PM) and it was positive. I have to quarantine for 5 days. I spoke to the doctor today and called the pharmacy for a prescription. I will start taking it today.</t>
  </si>
  <si>
    <t>03JAN2023 COVID test positive</t>
  </si>
  <si>
    <t>CALTRATE; vitamin E; iron; turmeric</t>
  </si>
  <si>
    <t>Respiration abnormal</t>
  </si>
  <si>
    <t>I had my vaccination on 04/03/2022. I had my colonoscopy on 08/29/2022 due to chronic diarrhea. Blood panel was drawn and the results came back on 09/02/2022 for Microscopic Colitis.</t>
  </si>
  <si>
    <t>Blood Panel 09/02/2022 Microscopic Colitis.</t>
  </si>
  <si>
    <t>Multivitamins; Vitamin D; Too many to list for the Cardiomyopathy</t>
  </si>
  <si>
    <t>Cardiomyopathy</t>
  </si>
  <si>
    <t>Colitis microscopic</t>
  </si>
  <si>
    <t>SJ4991</t>
  </si>
  <si>
    <t>I developed symptoms Wednesday night like symptoms of a cold, runny nose, sore throat, sneezing. The next day it got worse, congested sinuses and I started coughing. On Friday the symptoms continued to get worse and I ran a fever of 99.3, whereas my normal temperature is 97. The next morning I went and took the COVID-19 at home test and it was positive. Because I had been around my three granddaughters, who all had runny noses, so I was surprised it wasn't just a cold. I went to the health care facility to confirm with a PCR test which did confirm the positive test. Because of my age and I am an asthmatic they prescribed PAXLOVID. On Sunday, Monday, Tuesday I was up and about but I have probably blown my nose more than 496 times, because of how many boxes of tissues I have gone through, and just coughing, coughing, coughing. The mucus had turned greenish brown and very thick. I called the health care facility on 1/2/23 to ask about a sinus infection on top of the COVID-19 because I have a history of sinus infections, and they sort of gave me the run around. I went to the HCF on 1/3/23 early, they listened to my lungs and said I was clear and that she was 100% sure it was just COVID-19 and the color of the mucus didn't mean it was a sinus infection. She told me to take MUCINEX to loosen the mucus and a saline rinse. I've been trying to use the NETI POT every night. This morning I am finally starting to feel like a human being again and I finally slept okay for the first time in five nights. I tested negative this morning as well, 1/4/23.</t>
  </si>
  <si>
    <t>COVID-19 at-home rapid test (positive), (12/31/22); COVID-19 PCR test (12/31/22); COVID-19 at home rapid test (negative) (1/4/23)</t>
  </si>
  <si>
    <t>Losartan; atorvastatin; tamsulosin; aspirin; magnesium; coQ10; vitamin D; CENTRUM SILVER multivitamin; glucosamine chondroitin; fish oil; probiotic; vitamin C</t>
  </si>
  <si>
    <t>Asthma; High Blood Pressure; High Cholesterol; Enlarged Prostate</t>
  </si>
  <si>
    <t>Eggs; peanuts; tree nuts; penicillin; PROPOFOL; contract dye; dairy intolerance</t>
  </si>
  <si>
    <t>FLUR4</t>
  </si>
  <si>
    <t>PROTEIN SCIENCES CORPORATION</t>
  </si>
  <si>
    <t>INFLUENZA (SEASONAL) (FLUBLOK QUADRIVALENT)</t>
  </si>
  <si>
    <t>Sick relative</t>
  </si>
  <si>
    <t>Patient who is an adult was given 0.25mL of the Moderna Bivalent COVID booster vaccine, which is less than the authorized dose of 0.50mL. No adverse events were noted at the time of the administration.</t>
  </si>
  <si>
    <t>Inadvertently given Pfizer Bivalent instead of Pfizer monovalent as 1st shot in primary series. Advised to complete the series with monovalent in 21 days to complete the series.</t>
  </si>
  <si>
    <t>non reported</t>
  </si>
  <si>
    <t>On January 3rd, 2023, parent called into Public Health and left a voicemail that her son, patient, had received an invalid vaccine per his record.  Via text communication, the parent wrote that his "first booster didn't get updated. It said Not Valid but he received it June 28th 2022. Can you check this for him. PHN investigated. Client did receive vaccine 6/28/22 from PH clinic. The family was walk-in and an add on to scheduled appts. Record shows that 5-11 Orange top Pfizer was administered by volunteer, MD. Lot FL8o94 and MD wrote the words orange top on the administration form. This was a third/booster dose. Primary series was received 6/3/21 and 6/ 24/21. This 6/28/22 dose would be the incorrect product for the client's age of 14 years. Patient had recently received his bivalent booster from another organization on 1/3/23. PHN contacted COVID vaccine program at Department of Health. PHN notified supervisors of issue and working on an recommended outcome. RN from Department of Health replied and gave the following recommendation: The 5-11 dose that was given as a monovalent booster would just be considered a vaccination error. If a VAERS was not completed you should complete one: Vaccine Adverse Event Reporting System (VAERS) With regard to dose #4(bivalent booster), this child would be considered current and no need to re-vaccinate.   Refer to: Interim Clinical Considerations for Use of COVID-19 Vaccines | CDC ? Pfizer-BioNTech COVID-19 Vaccine o People ages 12 years and older: A 2-dose primary series and 1 bivalent mRNA booster dose (Moderna or Pfizer-BioNTech) is recommended. The primary series doses are separated by 3?8 weeks and the bivalent mRNA booster dose is administered at least 2 months after completion of the primary series (for people who have not received any booster doses), or at least 2 months after the last monovalent booster dose. PHN sent this communication to parent.  Hello, First, I am so happy you reached out. Thank you for the information you shared in our text messages. I have attached your son?s vaccine record.   It appears he had an initial series of two Pfizer doses that were the appropriate dose for his age.   The 3rd dose, a booster, looks to have been given at one of our clinics and appears to have been a dose of vaccine that was intended for a younger age. This means it was slightly less in both dose amount and dose strength. It most likely provided a boost in immunity but may not have had the same effectiveness as the product for those 12 and older. On behalf of our agency, I apologize for this. There are no known adverse effects from your son receiving this product. I confirmed with the Department of Health.  Your son recently received his bivalent booster, 1/3/23.  In checking with CDC and Department of Health,  1) The 5-11 dose that was given as a monovalent booster would just be considered a vaccination error. We will report it as such in VAERS - Report an Adverse Event.  2) If desired, you can report it as the parent too 3) With regard to dose #4(bivalent booster), this child would be considered current and no need to re-vaccinate.   Recommendations for your son?s age group have been updated. Your son has a valid primary dose and his bivalent booster and is fully up to date. If he had/has  any special immune compromising conditions, we would look at other guidance to determine if any other doses might be recommended but at this time, with the information you provided, he should be considered fully vaccinated.  Here are the guidance we now follow currently: Pfizer-BioNTech COVID-19 Vaccine a. People ages 12 years and older: A 2-dose primary series and 1 bivalent mRNA booster dose (Moderna or Pfizer-BioNTech) is recommended. The primary series doses are separated by 3?8 weeks and the bivalent mRNA booster dose is administered at least 2 months after completion of the primary series (for people who have not received any booster doses), or at least 2 months after the last monovalent booster dose. Again, I apologize for this error and will follow-up to assure it is reported. Please let me know any questions or concerns upon your review,   Last: no reports of any untoward effects from 6/28/22 administration, nor reports of any illness from SARS COVID-19.  VAERS filed. Note made on client chart. RN PHN 1/4/23</t>
  </si>
  <si>
    <t>None reported at time/date of vaccination.</t>
  </si>
  <si>
    <t>None reported at time/date of vaccination, nor at time of reporting invalid vaccine in immunization registry 1/3/23</t>
  </si>
  <si>
    <t>None reported at time/date of vaccination</t>
  </si>
  <si>
    <t>Hospitalization: 12/26/2022 - 12/30/2022 (4 days) Presentation to the ED: SOB w/ LLL pneumonia. COVID + date: 12/27/2022 Treatment: Remdesivir, Decadron, Levofloxacin Discharge to: home.   FD7 12/24/2021 FJ1614 2/5/2022</t>
  </si>
  <si>
    <t>HTN, anxiety, depression.</t>
  </si>
  <si>
    <t>FD7</t>
  </si>
  <si>
    <t>FJ1614</t>
  </si>
  <si>
    <t>I had a really sore throat, headache, low grade temperature, joint pain, mild cough. I got PAXLOVID on 12/30/22. I'm still testing positive today and still with sore throat.</t>
  </si>
  <si>
    <t>Long list</t>
  </si>
  <si>
    <t>COPD; Arthritis; Obesity; Osteoarthritis; Osteomalacia; Seizure</t>
  </si>
  <si>
    <t>RYNATAN; AUGMENTIN; sulfur</t>
  </si>
  <si>
    <t>I experienced headache, nausea, diarrhea, fatigue, with first shot on 7/15/2021. After the second shot I experienced headache, nausea, diarrhea, fatigue, chest pain with fast beating, fluttering heartbeat and shortness of breath and developed acute diverticulitis without cause.  The chest pain got worse and was rushed by ambulance from urgent care to local Hospital and  referred to a cardiologist. After multiple EKG's, labs, Echocardiogram, and Holter monitor, the results show I  have significant PVCs (22.6%) Ventricular bigeminy, which did not begin until after the shot.</t>
  </si>
  <si>
    <t>10/11/21: EKG 12-Lead at urgent care 10/11/21: EKG 12-Lead in ambulance enroute to Emergency Room</t>
  </si>
  <si>
    <t>Aller-tec, Vitamin D3</t>
  </si>
  <si>
    <t>Narcotics, latex</t>
  </si>
  <si>
    <t>Cardiac ablation</t>
  </si>
  <si>
    <t>FC3183</t>
  </si>
  <si>
    <t>Diverticulitis</t>
  </si>
  <si>
    <t>Lipids</t>
  </si>
  <si>
    <t>Quality of life decreased</t>
  </si>
  <si>
    <t>Troponin I</t>
  </si>
  <si>
    <t>Verified with patient on 1/3/2023. No adverse event noted.</t>
  </si>
  <si>
    <t>I had my vaccination on 10/03/2022. I started to experience COVID symptoms on 12/22/2022 to include a bad hacking cough and gradually turned into fatigue runny nose achiness. On 12/23/2022 I had chills but no fever with a mild sore throat. I tested COVID-19 positive on 12/24/2022. I was prescribed PAXLOVID.</t>
  </si>
  <si>
    <t>12/24/2022 COVID-19 positive</t>
  </si>
  <si>
    <t>Multivitamin; vitamin D; too many list due to Cardiomyopathy</t>
  </si>
  <si>
    <t>Hospitalization: 12/30/2022 - 1/2/2023 (3 days) Presentation to the ED: generalized weakness, nausea, vomiting, &amp; fever x 2 days.  COVID + date: 12/30/22. Treatment: No indication of immunomodulator/antiviral treatment.  Discharge to: home.  Moderna 032L20A 1/22/2021 Moderna 011A21A 2/27/2021 Moderna 045J21A 12/2/2021 Moderna Bivalent 057F22A 10/6/2022</t>
  </si>
  <si>
    <t>uncontrolled DM2 with hyperglycemia, hyperkalemia, HAGMA, AKI with ATN, sepsis</t>
  </si>
  <si>
    <t>032L20A</t>
  </si>
  <si>
    <t>045J21A</t>
  </si>
  <si>
    <t>I had a swollen lymph node in my right armpit. It has been there since the second week after my vaccination. The size fluctuates. I started taking amoxycillin on December 6, 2022. I took it for seven days. It got smaller, but it's still there.</t>
  </si>
  <si>
    <t>Vitamin B12; aspirin</t>
  </si>
  <si>
    <t>Unruptured Brain Aneurism; Macular Hole Right Eye; B12 Deficiency; Fibroids</t>
  </si>
  <si>
    <t>Communicated his mom on 1/3/23. No adverse event noted.</t>
  </si>
  <si>
    <t>12/1/2022 I started having stomach problems, drastic diarrhea and I was pretty sick. I had an appointment with my doctor on 12/14/2022 and he did CT of stomach, blood work and stool samples. The stool samples came back normal. The CT was normal. Blood work was abnormal due to dehydration. Eventually, everything, as of this past week is doing good, I feel normal.</t>
  </si>
  <si>
    <t>CT of stomach, normal; Blood work, abnormal due to dehydration; Stool samples, normal.</t>
  </si>
  <si>
    <t>CRESTOR; levothyroxine; FLONASE; calcium; fish oil; vitamin B12; vitamin D3</t>
  </si>
  <si>
    <t>Thyroid issues</t>
  </si>
  <si>
    <t>Computerised tomogram abdomen normal</t>
  </si>
  <si>
    <t>Stool analysis normal</t>
  </si>
  <si>
    <t>Patient presented to hospital for repeat low transverse cesarean delivery and right salpingectomy via pfannenstiel skin incision on 12/25. Patient delivered healthy baby and was in stable condition after surgery. On 12/26, patient presented with left lower extremity swelling and erythema from toes to groin. Patient also complained of left shin tenderness and tenderness from right side from abdomen up toward her shoulder. Patient was diagnosed with acute deep vein thrombosis in the external iliac, common femoral, profunda, femoral, popliteal and peroneal veins of the left lower extremity and acute superficial vein thrombosis in the left great saphenous vein from saphenofemoral junction to mid thigh. Patient was transferred to higher level of care at another hospital for treatment. Patient received anticoagulation and had a catheter thrombectomy on 12/27. Patient was then started on eliquis.</t>
  </si>
  <si>
    <t>ultrasound, CT venogram, catheter thrombectomy</t>
  </si>
  <si>
    <t>Pregnant</t>
  </si>
  <si>
    <t>Anxiety/depression, history of ectopic pregnancy, history of abnormal cervical pap smear, migraine</t>
  </si>
  <si>
    <t>lamictal</t>
  </si>
  <si>
    <t>Abdominal tenderness</t>
  </si>
  <si>
    <t>Deep vein thrombosis</t>
  </si>
  <si>
    <t>Laparotomy</t>
  </si>
  <si>
    <t>Pelvic venous thrombosis</t>
  </si>
  <si>
    <t>Salpingectomy</t>
  </si>
  <si>
    <t>Superficial vein thrombosis</t>
  </si>
  <si>
    <t>Thrombectomy</t>
  </si>
  <si>
    <t>Venogram</t>
  </si>
  <si>
    <t>Starting the week after the second dose persistent migraine headaches that are not relieved with over the counter pain medications. Experiences headache every day. Nothing helps to relieve the headaches.</t>
  </si>
  <si>
    <t>MIL</t>
  </si>
  <si>
    <t>All Cephalosporin antibiotics Bactrim</t>
  </si>
  <si>
    <t>EW 0179</t>
  </si>
  <si>
    <t>EW 1078</t>
  </si>
  <si>
    <t>My adverse event started on 10/21/2022 in the morning around 08:00AM. I had a rash in my back on my waist it kept moving up. On 11/02/2022 I went to my doctor because it was itching so bad and I couldn't take it any more. My doctor diagnosed me with Pityriasis rosea. The doctor gave me prednisone 20 milligrams for 1 week and loratadine 10 milligrams 2 per day for 1 week. 12/19/2022-12/20/2022 I got the rash again on my back up on my ribs way over to the side of my back. I went to my doctor again on 12/27/2022  he prescribed the same medications again but this time he gave me loratadine 20 milligrams a day for 1 month and prednisone 20 milligrams. My doctor advised me to go back after 1 month to see if the medications for the rash is working or not. As of today 01/04/2023 the itchiness and the rash is gone.</t>
  </si>
  <si>
    <t>04JAN2022 COVID-19 test negative</t>
  </si>
  <si>
    <t>Vitamin D; vitamin B complex; lutein; magnesium; HCTV (water pill); ALEVE</t>
  </si>
  <si>
    <t>Arthritis; Diabetes controlled; Bronchitis</t>
  </si>
  <si>
    <t>15-20 years ago I had a FLU vaccine reaction, I had a frozen shoulder</t>
  </si>
  <si>
    <t>Diary products; sulfa; BIAXIN</t>
  </si>
  <si>
    <t>Adverse Event: patient came in on 01/03/2023 for a routine clinic visit and it was called to the medical assistant that patient was due for a booster dose vaccine which was already given during 10/14/2022 office visit. Which was documented into patients chart erroneously.</t>
  </si>
  <si>
    <t>FP7140</t>
  </si>
  <si>
    <t>3393T</t>
  </si>
  <si>
    <t>MENB</t>
  </si>
  <si>
    <t>FD0112</t>
  </si>
  <si>
    <t>MENINGOCOCCAL B (TRUMENBA)</t>
  </si>
  <si>
    <t>U7447AC</t>
  </si>
  <si>
    <t>Started feeling fatigued, congested and with a headache; Went to get a COVID-19 PCR test and it was positive; Prescribed PAXLOVID.</t>
  </si>
  <si>
    <t>COVID-19 PCR test positive</t>
  </si>
  <si>
    <t>CELEXA; gabapentin; ADDERALL; desonide; milk thistles; primrose oil; zinc; vitamin B2; ALLEGRA; magnesium; vitamin B12; ashwagandha.</t>
  </si>
  <si>
    <t>Asthma; Eczema; PTSD; ADHD; Fibromyalgia</t>
  </si>
  <si>
    <t>Environmental</t>
  </si>
  <si>
    <t>Hospitalization: 1/1/2023 - 1/2/2023 (30 hours).  Presentation to the ED: near syncopal episode.  COVID + date: 1/1/2023 Treatment: asymptomatic; NO TREATMENT INDICIATED.  Discharge to: home.  EN5318 1/29/2021 EN6200 2/19/2021 PAA173697 11/5/2021 FK9893 4/19/2022</t>
  </si>
  <si>
    <t>CAD.</t>
  </si>
  <si>
    <t>Presyncope</t>
  </si>
  <si>
    <t>PAA173697</t>
  </si>
  <si>
    <t>FK9893</t>
  </si>
  <si>
    <t>I had a heaviness in my chest, shortness of breath. The doctors are calling it exercise intolerance. I am unable to keep up with doing my normal activities without feeling fatigued. My sister and cousin were visiting, I was not able to keep up with them while we were out and about. I went to the doctor who did chest x-ray that came back showing that everything looks normal for my lungs. I will be going to see a cardiologist soon.</t>
  </si>
  <si>
    <t>XARELTO; losartan; SINGULAIR</t>
  </si>
  <si>
    <t>Clotting Disorder; Asthma</t>
  </si>
  <si>
    <t>Penicillin; raw onion; tomato; seasonal allergy</t>
  </si>
  <si>
    <t>This was the patient's very first covid vaccine. The patient was suppose to get a pfizer monovalent vaccine first, followed by finishing the series 21 days later, then the bivalent booster 2 months later. Instead, the patient was given a pfizer bivalent vaccine as their first dose instead of a monovalent vaccine. There was no symptoms reported, but was unsure of how to go with completing the patients series. The clinical specialist recommended for us to give a monovalent vaccine 21 days after the bivalent dose was given on 12/13/2022, then to give another bivalent dose 2 months later.</t>
  </si>
  <si>
    <t>Nexium 20 mg packets, once daily</t>
  </si>
  <si>
    <t>GERD without esophagitis</t>
  </si>
  <si>
    <t>No known drug allergy</t>
  </si>
  <si>
    <t>Confirmed with patient on 1/3/2023. No adverse events noted.</t>
  </si>
  <si>
    <t>Gave Pfizer Bivalent 12 and older given to pt.  No side effects reported by parents to hospital.</t>
  </si>
  <si>
    <t>Got infected with Covid19 with more severe symptoms than the previous infection 11 months prior: Sinus drip, head congestion, chest pressure and congestion, fever that would not go away until I took Paxlovid, chills, diarrhea, headache, upset stomach, nausea, vertigo. The first time I had Covid 19 it only affected my head and ended up with a sinus infection. This time no sinus infection but symptoms affected entire GI tract as well as head.</t>
  </si>
  <si>
    <t>12/15/22: Positive Covid rapid test at doctor's office (after testing negative via home rapid test on 12/13/22) Received Paxlovid and Methylprednisolone. 12/19/22: Had to go back to doctor for an anti-nausea and to address bleeding hemorrhoids from all the GI stress</t>
  </si>
  <si>
    <t>Albuterol, Flovent, Cetirizine, Flunisolide, Vitamin E, Biotin, EmergenC multi vitamin, Osteo Bi-Flex</t>
  </si>
  <si>
    <t>Asthma, allergies, pre-diabetic</t>
  </si>
  <si>
    <t>Contracted Covid 19 forty-four days after receiving Moderna Vaccine on 12/7/21, but symptoms were mild.</t>
  </si>
  <si>
    <t>oranges, caffeine, tree mold, flowers, floral fragrance, tobacco smoke, ragweed, grasses, nickel alloy, phenylethyl alcohol preservative</t>
  </si>
  <si>
    <t>59267-0304-02</t>
  </si>
  <si>
    <t>49281-0722-01</t>
  </si>
  <si>
    <t>Haemorrhoidal haemorrhage</t>
  </si>
  <si>
    <t>Upper-airway cough syndrome</t>
  </si>
  <si>
    <t>I received the Moderna Bivalent booster on 10/4/2022. On 12/26/2022, I had congestion and fatigue. I had had a common cold about three weeks before. Also, I was in a higher altitude than what I'm accustomed to, so I thought that maybe that also played a role in my symptoms. On 12/27/2022, I developed a dry cough that later became a productive cough. My wife tested positive for COVID-19 that day; I tested myself the same day, but my result was negative. I then tested myself again on 12/28/2022 and also got a positive result. I progressively became more fatigued and felt lightheaded for the next few days. At the time of this writing, this is the first day since my illness that I have not been lightheaded. I spoke with my doctor to see if he recommended PAXLOVID, but he advised me that it was almost too late for me to begin taking it for it to be effective. Not only that, but I also take a statin, and if I had begun taking the PAXLOVID, I would have had to stop taking the statin, which is inadvisable. The only medicine I took during my illness was one ALEVE on 12/28/2022, which helped with the headache. I now feel that I'm getting better. The lightheadedness is gone. I also have more energy. I still have some congestion, though it is less pronounced, plus I am coughing less.</t>
  </si>
  <si>
    <t>12/27/2022 home antigen test negative result; 12/28/2022 home antigen test positive result.</t>
  </si>
  <si>
    <t>Atorvastatin; magnesium calcium citrate zinc supplement with vitamin D3.</t>
  </si>
  <si>
    <t>Grass; pollen.</t>
  </si>
  <si>
    <t>Hospitalization: 12/31/2022 - 1/1/2023 (23 hours) Presentation to the ED: palpitations, generalized weakness, cough, congestion, and dysuria.  COVID + date: 12/31/22. Treatment: No indication of steroids. Patient refused remdesivir.  Discharge to: left against medical advice (AMA).   FF2588 8/28/2021 FC3182 9/16/2021</t>
  </si>
  <si>
    <t>anxiety, ADHD, hypertension.</t>
  </si>
  <si>
    <t>Dysuria</t>
  </si>
  <si>
    <t>FF2588</t>
  </si>
  <si>
    <t>FC3182</t>
  </si>
  <si>
    <t>I got my bivalent booster 11/18/2022 as recommended by my doctor and CDC. The next morning I woke up with a headache and it still with me after almost 6 weeks now. 7 days after the shot I had a severe migraine (worst ever of my life) and was on verge of going to the E.R. until my doctor advised me to take a cocktail of migraine and anti-inflammatory drugs. Since then my headache moves in pain level but never goes away. It is worst in the morning and afternoon/evening. I have never suffered from headaches before - just the occasional one like everyone else. My doctor did 2 IV doses of steroids followed by a dose pack of steroids with no effect. A headache specialist started me on Quilipta for migraines and Trudesa as a rescue. Nothing helps nor does tordol, advil, motrin, or tylenol. I'm having an MRI in 2 days and now they want to tap my spinal fluid which I'm not certain about doing for risk of making my headache worse.</t>
  </si>
  <si>
    <t>CRP blood test (result was .54) MRI scheduled in 2 days.</t>
  </si>
  <si>
    <t>Paroxetine 12.5 mg 1x day, multivitamin, Vitamin D, Biosil (hair and nail supplement), 1mg Lunesta on occasion for sleep.</t>
  </si>
  <si>
    <t>arthritis in joints</t>
  </si>
  <si>
    <t>Onion powder</t>
  </si>
  <si>
    <t>a57166B</t>
  </si>
  <si>
    <t>Patient  age 72  Admit 1/1/2023  COVID positive 12/30/2022  Date of death 1/2/2023  Immunizations Janssen x1</t>
  </si>
  <si>
    <t>I had my vaccination on 01/02/2022. I started to experience a sore throat on 12/26/2022. On 12/27/2022 I had congestion runny nose sore throat and I treated with over-the-counter cold medication. I had a fever high blood pressure and tested COVID-19 positive on 12/29/2022. I was given an PAXLOVID. I am probably at 80% but still having residual headache and cannot work at full capacity.</t>
  </si>
  <si>
    <t>COVID-19 positive 12/29/2022.</t>
  </si>
  <si>
    <t>I started feeling very tired and lightheaded. I was not due for my period, and I started my period, and it was very heavy. I had body aches and chills as well.</t>
  </si>
  <si>
    <t>TYLENOL; emergency vitamin powder</t>
  </si>
  <si>
    <t>NORCO</t>
  </si>
  <si>
    <t>FL3197</t>
  </si>
  <si>
    <t>Hospitalization: 12/31/2022 - 1/4/2023 (4 days).  Presentation to the ED: MECHANICAL FALL, R HIP PAIN.  COVID + date: 1/2/2023. Treatment: NO TREATMENT SPECIFIC TO COVID.  Discharge to: SNF.   036B21A 4/23/2021 013F21A 11/9/2021</t>
  </si>
  <si>
    <t>hyperlipidemia, prostate cancer on chemotherapy, overactive bladder, diabetes mellitus type 2</t>
  </si>
  <si>
    <t>036B21A</t>
  </si>
  <si>
    <t>Estimated date of delivery is 06/07/2023. 11/9/2022 I started having low back pain which I assumed was part of being pregnant. It steadily got worse and continued for several weeks. On 11/16/2022 I had a urinalysis and was diagnosed with urinary tract infection with suspected kidney involvement. I was prescribed fosfomycin on 11/30/22. It got better after taking the fosfomycin. I have recovered.</t>
  </si>
  <si>
    <t>Urinalysis, urinary tract and kidney infection; blood work for pregnancy, T3 uptake was low, otherwise normal</t>
  </si>
  <si>
    <t>Bupropion XL; levothyroxine; prenatal vitamin; ZYRTEC; montelukast sodium; folic acid; methyl folate; lamotrigine; biotin; magnesium calcium; dairy and gluten enzyme pill; prenatal DHA; BONJESTA; UNISOM; vitamin B6; ENDOMETRIN</t>
  </si>
  <si>
    <t>Asthma; ADHD</t>
  </si>
  <si>
    <t>Penicillin; amoxicillin; sulfa drugs; codeine and derivatives; almonds; dairy and gluten; dust mite</t>
  </si>
  <si>
    <t>Tri-iodothyronine decreased</t>
  </si>
  <si>
    <t>I developed symptoms on 12/6/22 of very mild coughing. On 12/8 I definitely had harsher symptoms but still mild. Stuffy head, blowing my nose a lot, coughing, sneezing. It only really lasted Thursday and Friday. Thursday night I felt chills and assume I had a fever, but didn't have a way to check my temperature. Friday I was better and by Saturday I felt quite good and was tested negative by 12/12. I spoke with a doctor at my PCP office and they thought I should forego the antivirals as it was mild.</t>
  </si>
  <si>
    <t>COVID-19 at home rapid test (positive) 12/8/22; COVID-19 at home rapid test (negative) 12/12/22</t>
  </si>
  <si>
    <t>Mild Crohn's Disease</t>
  </si>
  <si>
    <t>Hay fever</t>
  </si>
  <si>
    <t>005C21A</t>
  </si>
  <si>
    <t>Developed fever 12 hours after vaccination, then significant bodyaches all over 24 hours later.  Fever resolved after 48 hours, but bodyaches still persisting after 48 hours.</t>
  </si>
  <si>
    <t>seasonal allergies</t>
  </si>
  <si>
    <t>patient was administered monovalent vaccine as a booster instead of bivalent vaccine.</t>
  </si>
  <si>
    <t>fr2587</t>
  </si>
  <si>
    <t>No adverse reactions noted - Vaccines BUD date was 12/28/2022 - Vaccine given on 01/03/2023 5 days past BUD date</t>
  </si>
  <si>
    <t>No medications</t>
  </si>
  <si>
    <t>063B22A</t>
  </si>
  <si>
    <t>Actually, since the 2nd Pfizer shot on April 14, 2022, same pharmacy location listed, I have had the longest and most painful gout attack ever. Until then I rarely had an attack, I also never needed to take Allopurinol regularly since it is not good for kidneys.  I had a severe gout attack from end of June to August 2022 in my right foot.  I thought the gout was progressing on its own.  Shortly after the most recent Oct. 2022 shot, November 3, 2022 for the very first time, I had the beginning of a wrist/hand gout attack. this is when I had to begin using Colchicine to stop the attack. This mostly worked and I only started taking Colchicine after the wrist/hand attack not prior to receiving the last vaccine. Since then, I now have lost almost all my strength in both wrists, hands. Simply Putting my hands together in prayer hands pose is extremely difficult.  My entire body feels compromised with arthritic pain throughout. I have never had such arthritic pains everywhere such as I do now.   Very rarely and occasionally I took OTC Tylenol and other OTC meds throughout the years. I don't care to take medication unless necessary.  Today, both wrists and hands have constant arthritic pain, my feet, not just my ankles have the same arthritic pain. I have not been taking any OTC. I have had to take and have been taking Colchicine doses almost weekly. I have read other online forums of people also claiming their gout was activated far more after getting the Pfizer vaccine. My mother also received the Pfizer most recent vaccine and she actually mentioned heightened arthritic pain in hands, feet and knees and shoulder.</t>
  </si>
  <si>
    <t>Amlodipine,Allopurinol</t>
  </si>
  <si>
    <t>na</t>
  </si>
  <si>
    <t>gout</t>
  </si>
  <si>
    <t>a heightened recurrence of gout attacks and prolonged attack of over 4 weeks</t>
  </si>
  <si>
    <t>After vaccination no reaction just soreness in arm for one day.</t>
  </si>
  <si>
    <t>Blood pressure med; metoprolol; verapamil</t>
  </si>
  <si>
    <t>Over a month after I received my 5th vaccination dose, I contacted Covid.  I received Paxlovid within 14 hours of beginning of symptoms.  Symptoms were like bad sinus infection.  After 7 days, I had a rebound.  Total 16days before I tested negative.</t>
  </si>
  <si>
    <t>Prescription Medications        - Quinapril (20 mg) ? 2 daily; 1 at breakfast; 1 at bedtime    - Hydrochlorothiazide (12.5 mg) - 1 at breakfast     - Amlodipine Besylate (Norvasc) (5 mg) - 1 at noon    - Atorvastatin (Lipitor) (20mg) - 1 at</t>
  </si>
  <si>
    <t>Allergies    - Sulfa (Told in childhood, never tested)    - Opioids (Nausea, vomiting)     - Anesthetics (Nausea, vomiting)     - Seasonal/Animal (Trees, Pollen, Cats, etc.)</t>
  </si>
  <si>
    <t>I came down with COVID in December. I was lightheaded, had chills, fever, and body aches. I had headache and sinus pains. It started on the 18th and continued until the 21st. For the most part the fever broke and everything cleared except the headache, the sinus pressure, and the fatigue. That continued for the rest of the week. Consciously now I am recovered except for the occasional brain fog and my fatigue doesn't seem to clear. The headache seems to come and go, but the exhaustion does not seem to clear. I consulted with the doctor and was not given PAXLOVID because I did not have blood work on file and was not able to go into the lab due to having COVID. I also took the influenza vaccine at the same time as my COVID vaccine in October, in the same arm. I had arm soreness with this but nothing else.</t>
  </si>
  <si>
    <t>Sinus pain</t>
  </si>
  <si>
    <t>I had a sore arm for about a day. On 11/11/2022, I started not feeling well with a sore throat. On 11/14/2022, I had a sore throat and I felt worse as the day progressed. I body aches, massive congestion, my head felt hot, but my body was cold. On 11/19/2022, I lost my sense of smell, but I never lost my sense of taste. I had five COVID-19 tests and all were negative. I was also tested for influenza and RSV which were negative. The week of the November holiday, I started feeling better.</t>
  </si>
  <si>
    <t>Pravastatin; LASIX; potassium; NYQUIL; ADVIL; metoprolol; BENADRYL</t>
  </si>
  <si>
    <t>Penicillin; DARVOCET; codeine; adhesive</t>
  </si>
  <si>
    <t>Respiratory syncytial virus test negative</t>
  </si>
  <si>
    <t>Patient was administered Monovalent vaccine for a booster instead of Bivalent vaccine</t>
  </si>
  <si>
    <t>Tested positive on 12/12/2022 I had a severe headache, chills , sweats, body aches, coughing, sneezing, runny nose and light sensitivity. Prescribed paxlovid x 5 days I felt better within 5 days.</t>
  </si>
  <si>
    <t>12/12/2022 COVID-19 - positive</t>
  </si>
  <si>
    <t>Rosuvastatin;Omeprazole</t>
  </si>
  <si>
    <t>Sulfa drugs;Sole fish;Tylenol with Codeine</t>
  </si>
  <si>
    <t>GS2524</t>
  </si>
  <si>
    <t>My symptoms included scratchy throat, sneezing, and coughing. I didn't have achy muscles or fever. I controlled my discomfort with ibuprofen, DAYQUIL, and NYQUIL. My doctor prescribed valacyclovir on December 22, 2022. I took one tablet twice daily. I tested positive for COVID-19 on December 25, 2022.</t>
  </si>
  <si>
    <t>12/25/2022 Abbott COVID-19 test positive; 12/29/2022 Abbott COVID-19 test positive; 01/04/2023 Abbott COVID-19 test negative</t>
  </si>
  <si>
    <t>Dust; cat dander; pollen</t>
  </si>
  <si>
    <t>I was told by VAERS phone call to report this as an AE:  COVID Positive on November 14, 2022 (one month after vaccine).   Symptoms were fever, chills, muscle and joint aches for first two days; cough, sore throat and post-nasal drip for more than one month; bruised big toenails both feet on day 3 and day 6.  Two months after COVID + suddenly had a torn meniscus in my 'good' knee without having injured or overused it.  It just suddenly happened.</t>
  </si>
  <si>
    <t>COVID tests positive November 14th through Day 9.  On Day 10, COVID negative. No other lab tests.   MD visit at one month for ongoing cough, sore throat and post-nasal drip. X-rays, needle aspiration and steroid injection for torn meniscus at month two.</t>
  </si>
  <si>
    <t>Meloxicam, once daily Excedrin extra-strength, once daily, two capsules</t>
  </si>
  <si>
    <t>Knee OA of Left knee</t>
  </si>
  <si>
    <t>Contusion</t>
  </si>
  <si>
    <t>GJ3725</t>
  </si>
  <si>
    <t>Knee operation</t>
  </si>
  <si>
    <t>Meniscus injury</t>
  </si>
  <si>
    <t>Nail discolouration</t>
  </si>
  <si>
    <t>Patient was administered Monovalent vaccine as a booster instead of bivalent vaccine.</t>
  </si>
  <si>
    <t>Rash Itchyness  On face, neck, arm, shoulder, chest, lower arm, back  (Upper and Lower)</t>
  </si>
  <si>
    <t>Took benadryl and anti itch cream that day</t>
  </si>
  <si>
    <t>1st dose</t>
  </si>
  <si>
    <t>yeast</t>
  </si>
  <si>
    <t>Dec 7 Onset of Covid 19 symptons Dec 8 Negative antigen test Dec 10 Positive antigen test, telehealth visit with Dr., Paxlovid prescribed, taken Dec 10-15. Dec 17 Negative antigen test</t>
  </si>
  <si>
    <t>Dec 8 Negative antigen test, Dec 10 Positive antigen test Dec 17 Negative antigen test</t>
  </si>
  <si>
    <t>Telmisartan, Rosuvastatin, Centrum,VitD,Move Free, Claritin</t>
  </si>
  <si>
    <t>Cholesterol, high blood pressure</t>
  </si>
  <si>
    <t>Stroke 6/9/2021, after 11 months is hospital, craniotomy, dialysis, tracheotomy, feeding tube, several episodes of pneumonia, seizures,   Pt passed away 5/3/2022.</t>
  </si>
  <si>
    <t>01/04/2023</t>
  </si>
  <si>
    <t>Craniotomy, dialysis, tracheotomy, feeding tube, pneumonia, seizures</t>
  </si>
  <si>
    <t>Craniotomy</t>
  </si>
  <si>
    <t>044A21A</t>
  </si>
  <si>
    <t>045821A</t>
  </si>
  <si>
    <t>Tracheostomy</t>
  </si>
  <si>
    <t>Within 15 minutes of receiving the COVID19 Pfizer vaccination, I began feeling a swollen feeling near my left carotid artery, and it began radiating out through the left side of my face. My throat and tongue now feels swollen, and my eyes are burning and watery. I have a metalic taste in my mouth, and as of the last 5 minutes (2:41 pm) feel lightheaded and slightly nauseous.</t>
  </si>
  <si>
    <t>I am going in to urgent care now.</t>
  </si>
  <si>
    <t>Na</t>
  </si>
  <si>
    <t>Pharyngeal swelling</t>
  </si>
  <si>
    <t>Swollen tongue</t>
  </si>
  <si>
    <t>I had shortness of breath with my normal walking routine. It went on for a couple weeks and then I reported it to my doctor. I finally went to the doctor and had some blood work done. The results were fairly normal, but because I am still having shortness of breath, they contacted me and told me to go to urgent care. I am still undergoing tests to see what is going on.</t>
  </si>
  <si>
    <t>27DEC2022 Blood panel, stable</t>
  </si>
  <si>
    <t>Lisinopril; CRESTOR</t>
  </si>
  <si>
    <t>Coronary Artery Disease; High Blood Pressure; High Cholesterol</t>
  </si>
  <si>
    <t>Breakthrough case of COVID-19. I started having chills and tired, and I had a headache, and then I had a stomachache and I had nausea, and diarrhea. I did not want to eat anything and I had a very bad cough, which made me go to the ER. I took a PCR test and it was positive. I had normal body aches. The coughing lasted for a few days almost a whole week, and it took about an extra week and a half to subside. The fatigue took about two months to go away. I lost weight because I did not want to eat at all because I was sick to my stomach.</t>
  </si>
  <si>
    <t>Levothyroxine; vitamin C; vitamin B12; vitamin B complex; potassium; calcium lecithin; biotin; flaxseed pills; PARAPLEX; CATAPLEX ACP; BETAFOOD</t>
  </si>
  <si>
    <t>Crohn's Disease; Fibro Myalgia; Raynaud's Disease; Esophagus Spasm; Low thyroid; Hypoglycemia; Asthma; Heart Murmur; Osteoporosis; Arthritis; Stage 3 Kidney Disease.</t>
  </si>
  <si>
    <t>All seafood; penicillin; sulfa drugs; morphine; estrogen; olsalazine; mesalamine; DILAUDID; FOSAMAX; hay fever; BENTYL; hydrocodone; albuterol inhaler; iodine cast.</t>
  </si>
  <si>
    <t>1855835</t>
  </si>
  <si>
    <t>Nothing happened after the vaccine. Two months, on Nov 26 I didn't feel good, I had the COVID-19 home test, and it was positive. I had cough, sore throat. I had other COVID-19 tests and all were positive. I went to urgent care and the doctor recommended the monoclonal antibodies infusion, I felt 100% better.</t>
  </si>
  <si>
    <t>26NOV2022 COVID-19, positive</t>
  </si>
  <si>
    <t>2nd dose Moderna COVID-19, fever, tired, 69 yrs old</t>
  </si>
  <si>
    <t>Bivalent booster was given for 1st dose in primary series</t>
  </si>
  <si>
    <t>Brief Description Patient presents to clinic to receive second dose Pfizer Covid 19 vaccine, parent present.. Parent provided Covid 19 Vaccination Record Card that showed 1st dose Pfizer was given. Parent requesting second dose of Pfizer Covid 19 vaccine. Upon documentation, it was discovered that patient had received second dose of Pfizer Covid 19 vaccine. Parent advised that patient had received second dose in the past. Parent continued to deny vaccine was given. Parent requesting for Covid 19 Pfizer second dose to be given today..</t>
  </si>
  <si>
    <t>GD1857</t>
  </si>
  <si>
    <t>Patient presented, accompanied by parent, for Second dose Pfizer COVID 19 vaccine. Parent presented vaccination card with only first dose vaccine administration. Parent stated patient had not received her second dose COVID 19 vaccine and denied ever receiving second dose COVID 19 vaccine. Parent advised of previously administered second dose COVID 19 vaccine. Parent continued to deny second dose COVID 19 vaccine was administered and continued requesting second dose COVID 19 vaccine to be administered on 1/03/23.</t>
  </si>
  <si>
    <t>Rice and Chocolate concentrate</t>
  </si>
  <si>
    <t>Tested positive for COVID-19 two months after vaccination; Felt congested with a sore throat; Called doctor and was prescribed PAXLOVID.</t>
  </si>
  <si>
    <t>Home COVID-19 test positive.</t>
  </si>
  <si>
    <t>Famotidine; ADVIL as needed; TYLENOL as needed</t>
  </si>
  <si>
    <t>I started with the COVID-19 infection symptoms on 11/11/2022. I tested positive on 11/23/2022 and I was still sick. I was starting to feel better by that time. I got the hearing loss and that started on 11/17/2022 and I was seen for it on 11/22/2022 with a virtual visit. I had my hearing tested on 11/23/2022. That's when I thought I had this sudden neurosensory hearing loss which can be triggered by any respiratory infection. I went to the ER on 11/19/2022 and requested for steroids which I started the on 11/20/2022 and hearing improved by the 11/22/2022. My hearing improved with the 10 day course of prednisone. But it didn't improve all the way so I had 3 injections of dexamethasone into my ear drum. I believe my hearing is all the way back, but I have not had that tested yet. I was out of work for 3 weeks because of my COVID-19 infection, but I was well enough to go back to work on 11/28/2022. The cough had lasted about another week or so, which lasted until about 12/10/2022, then it resolved after that. On 12/26/2022, I had been having some left sided lower back pain for a couple of weeks, but that day I woke up with excruciating pain down my leg along with numbness and weakness. I went to the doctor that same day. I had an appointment that day and they had me take NSAIDs around the clock and was taking those until 12/29/2022 until I was in so much pain I couldn't take it. At that time, I talked to a doctor on the phone and she prescribed prednisone for that as well. The prednisone worked and over the next few days, it resolved. I had an MRI on 01/02/2023 for both conditions. The MRI for the hearing was normal. I haven't gotten the results back for my lower back yet, but my suspicion is that the COVID-19 infection may have kicked off a hyper immune response. Hearing has been recovered, and lower back not quite recovered.</t>
  </si>
  <si>
    <t>11/23/2022 hearing test, loss of hearing in higher frequency ranges, mild to moderate, ringing in ears. 11/29/2022 hearing test, hearing improved, but still not fully back; 01/02/2023 MRI for hearing and lower back. Hearing was normal, lower back results have not come back yet.</t>
  </si>
  <si>
    <t>CENTRUM multivitamin; calcium with vitamin D; probiotic acidophilus; glucosamine chondroitin; ZYRTEC; VALTREX</t>
  </si>
  <si>
    <t>Environmental allergies to cats; pollen; bees</t>
  </si>
  <si>
    <t>Acoustic stimulation tests abnormal</t>
  </si>
  <si>
    <t>Deafness</t>
  </si>
  <si>
    <t>Magnetic resonance imaging head normal</t>
  </si>
  <si>
    <t>I had a little sore throat on the 9th, by the 10th I still had a sore throat but tested negative. On Saturday I still did not feel well but I had tested negative with a home COVID-19 test. On Monday I tested again as I was going to be around a group of people. I had developed a runny nose and hard palate in my mouth by Thursday was hurting. After I tested positive I emailed my doctor with my results she sent a prescription in for the PAXLOVID that I started taking on Tuesday morning. By Friday I was testing negative and was back to work.</t>
  </si>
  <si>
    <t>Home COVD-19 test positive</t>
  </si>
  <si>
    <t>Oral pain</t>
  </si>
  <si>
    <t>Patient received Moderna Monovalent .  The Moderna Bivalent was ordered.   The Monovalent had been opened on 12/19/2022 and was at room temp up to the time of the injection. Monovalent should have been discarded at end of day 12/19/22.  Patient kept in clinic for 20" and physician aware.  Patient left clinic in good spirits and no reaction noted/reported.</t>
  </si>
  <si>
    <t>None needed. Did not have any type of reaction.</t>
  </si>
  <si>
    <t>VItamin C 500mg daily ASA 81mg daily Vitamin D3 1000units daily Vitamin B-12 500mcg daily Garlic 1000mg daily Acidophilus one daily Synthroid 25mcg daily Meclizine 25mg TID PRN Fish Oil daily</t>
  </si>
  <si>
    <t>Hypothyroidism depression hyperlipidemia anxiety</t>
  </si>
  <si>
    <t>015B22A</t>
  </si>
  <si>
    <t>On December 2, 2022, during the night I had a bad sore throat. It was so sore it woke me up. On Saturday December 3, 2022, my home COVID-19 test was negative. The following day I tested positive. I had a cough and some nasal congestion and a low-grade fever. I went to urgent care and received prescription for PAXLOVID. I had a horrible taste in mouth due to the prescription. In about two more days my other symptoms were gone. Also, on December 19 I had an event for AFIB, and my heart rate was 136.</t>
  </si>
  <si>
    <t>Home COVID-19, negative, 12/03/2022, positive, 12/04/2022</t>
  </si>
  <si>
    <t>ELIQUIS; LIPITOR; metoprolol; PRILOSEC; CELEXA; SYNTHROID; TYLENOL; ALEVE; inhaler albuterol</t>
  </si>
  <si>
    <t>COPD; Asthma</t>
  </si>
  <si>
    <t>Codeine; sulfa</t>
  </si>
  <si>
    <t>Patient received mono vaccine for booster instead of bivalent</t>
  </si>
  <si>
    <t>COVID-19 test, negative</t>
  </si>
  <si>
    <t>ALLEGRA</t>
  </si>
  <si>
    <t>COVID-19, 1st dose, felt sick</t>
  </si>
  <si>
    <t>Cephalosporins; shellfish</t>
  </si>
  <si>
    <t>I received a flu vaccine and the Pfizer Bivalent COVID-19 booster on 9/29/2022. On 11/24/2022, I celebrated the November holiday with my family. On 11/25/2022, two members who were there tested positive for COVID-19. On 12/5/2022, I felt like I had a mild flu. The symptoms included body aches, weakness, tiredness, and a slight chest heaviness. I did not have a fever or any difficulty breathing, though. The symptoms lasted about 4 days. For about a week after the 4 days, I didn't have much exercise tolerance. I still have some intermittent congestion in the nose and throat, but it's nothing serious; I sometimes wake up with a stuffy nose. Otherwise, I feel normal now. I took a home antigen test on 12/5/2022 and got a positive result. I was prescribed PAXLOVID, which I took for the prescribed 5 days.</t>
  </si>
  <si>
    <t>12/5/2022 home antigen test positive result.</t>
  </si>
  <si>
    <t>Fluoxetine; simvastatin; omeprazole; ALEVE; multivitamin; omega 3; vitamin C; vitamin D.</t>
  </si>
  <si>
    <t>Depression.</t>
  </si>
  <si>
    <t>NIASPAN.</t>
  </si>
  <si>
    <t>I was exposed to COVID-19 around 12/13/22. I started having symptoms on 12/17/22. The symptoms were a running nose, stuffy nose, cough with phlegm, light chills, and slight fever. I tested on 12/19/22 and tested positive. I had a video visit with the doctor on 12/20/22 and was prescribed Molnupiravir to take twice per day for 5 days. I started the medication on 12/20/22 and completed the regimen on 12/25/22. The symptoms began to subside around 12/27/22, but I continued to test positive until 12/31/22. Other than a periodic running nose, all of the symptoms are now gone.</t>
  </si>
  <si>
    <t>I used at-home COVID-19 tests on 12/19/22 (positive); 12/24/22 (positive); 12/28/22 (positive); 12/31/22 (negative).</t>
  </si>
  <si>
    <t>Atorvastatin, Losortan, Metformin, Ozempic, Vitamin C, Vitamin D, Biotin, Melatonin, Benadryl</t>
  </si>
  <si>
    <t>Type 2 Diabetes</t>
  </si>
  <si>
    <t>.9</t>
  </si>
  <si>
    <t>Vial of Covid 19 6m-4yr vaccine was not diluted with sodium chloride and all 10 doses were given to the patient in one injection.</t>
  </si>
  <si>
    <t>I had my vaccination on 10/03/2022. I started to not feel well on 11/10/2022 and was diagnosed with Shingles on 11/11/2022. I was prescribed antiviral medications which I took for 1 week. I am still on medication for pain on 01/04/2023 as the pain is unbearable.</t>
  </si>
  <si>
    <t>I can't find list as I am on the phone; sertraline; losartan; furosemide</t>
  </si>
  <si>
    <t>Congestive Heart Failure</t>
  </si>
  <si>
    <t>057A22A</t>
  </si>
  <si>
    <t>I had a tremendous headache, dizzy I had hold on to the wall to help me walk, nauseous when I was moving around, and very limp. This lasted for 24 hours. The next day I took ADVIL. I started to feel better, but I was fatigue for the first week.</t>
  </si>
  <si>
    <t>Shellfish; cephalosporins</t>
  </si>
  <si>
    <t>December 25, 2022, I woke up with a splitting headache and it lasted three days.  I went to urgent care on the following Monday.  The nurse encouraged me to take ibuprofen instead of Tylenol for my low-grade fever.  I had body aches and chills.  My headache turned into a piercing pain behind my right ear.  I have a mild congestion and nausea.  I continue to be fatigued.</t>
  </si>
  <si>
    <t>Home COVID-19 test, positive, 12252022</t>
  </si>
  <si>
    <t>Progesterone; Allegra; Sudafed</t>
  </si>
  <si>
    <t>Hormone imbalance</t>
  </si>
  <si>
    <t>Pollen; Ripe Fruit</t>
  </si>
  <si>
    <t>Patient was supposed to get the Pfizer Bivalent dose but</t>
  </si>
  <si>
    <t>Pt received monovalent for the third dose instead the new bivalent 6m-4year dose.  No reaction noted. Pt will not repeat third dose with bivalent vaccine per CDC guidelines. PCP notified.</t>
  </si>
  <si>
    <t>We had a family gathering for the Christmas holidays. A couple of days later, I had a moderate-grade fever, body chills, light sensitivity, cough, light body fatigue, sore throat, nasal congestion, and diarrhea. I still had my senses of taste and smell, no body aches, it just felt like a spiked flu. This was steady symptoms for 3-5 days. My father and I were battling the same symptoms. We took at-home COVID-19 tests on 12/29/2022 which both came back positive so fast. I was able to get my father and I both prescriptions for PAXLOVID. Currently, we're both doing better and coming out of it with more energy.</t>
  </si>
  <si>
    <t>COVID-19 test: 12/29/2022</t>
  </si>
  <si>
    <t>Arthritis in Back</t>
  </si>
  <si>
    <t>My adverse event started on 12/10/2022. In the evening I starting having violent shaking chills, headaches body aches,  dry cough, vomiting and fever of 104.00. I thought this was normal after vaccinations but at night I was feeling so bad that my husband had to take me to the restroom. I had a seizure which made me very weak. I tested negative for COVID-19 infection. I called my doctor's office for medication/advise but it didn't help because the RN didn't mention anything. I took TYLENOL. Since I live on a mountain I have to wait till April 4th to see my doctor. The dry cough occurs at night most of the time still as of today 01/04/2023.</t>
  </si>
  <si>
    <t>04JAN2023 COVID-19 test negative</t>
  </si>
  <si>
    <t>Doxycycline; sulfa; honey bees; pollens</t>
  </si>
  <si>
    <t>vaccine given against FDA approval ages for 6 and older. Inadvertently given to a 5 year old</t>
  </si>
  <si>
    <t>016H22A</t>
  </si>
  <si>
    <t>I started having a headache, tenderness in the face, metallic taste in my mouth that I know it's a sinus. I called my doctor and went in for an appointment did a rapid COVID-19 test that came back negative. I was put on an antibiotic for a sinus infection. I am feeling much better more like myself.</t>
  </si>
  <si>
    <t>Rapid COVID-19 test negative</t>
  </si>
  <si>
    <t>CLARITIN; DYMISTA; minocycline</t>
  </si>
  <si>
    <t>Penicillin; codeine; clams</t>
  </si>
  <si>
    <t>Patient is a 93 y.o. male admitted to the hospital on 12/3/2022 for an unwitnessed fall.  Hospital course complicated by delirium and fevers related to UTI and COVID. Discharged to long term care facility.    Discharge Diagnosis and Associated Hospital Course   Toxic / Metabolic encephalopathy with baseline dementia - Delirium likely related to fall, dehydration, head trauma, infection - suspected vascular + alzheimer's dementia as baseline  - Behavioral medicine evaluated 12/6 - continue Seroquel 25 mg nightly, depakote sprinkles 250 mg nightly, melatonin 1mg nightly - If pt unable to take PO, consider IV Haldol dose for agitation - More alert today. Has not required PRN seroquel past 24 hours.   COVID-19 - New fevers 12/6 (resp pcr wasn't collected until 12/10) - no respiratory symptoms, only attributable symptom is encephalopathy  - did not require O2 support - Supportive care for covid at this point, isolation ended12/20   Acute kidney injury on ckd 3a, resolvd - Likely prerenal with altered mental status and no intake - Baseline CR 1.2, AKI resolved with IVF - continue ACEi - BMP with stable renal function as of 12/19   Acute cystitis - resolved - Urine culture &gt; 100k E coli, sensitive to cephalosporins - completed 3 days of rocephin   Fall - likely mechanical in setting of dementia, unwitnessed - Trauma signed off with no major injury, PT/OT/CM   Permanent AFib - S/p PPM in 2019 - continue increased toprol xl 50 daily for bp, eliquis 5 bid   Hx of right MCA Embolic Stroke - Cardio embolic in setting of A. fib not on AC - Presented with: Left-sided hemiparesis and dysarthria - Interventions: S/p mechanical thrombectomy on 10/13/2022 - On atorvastatin 10 mg daily, eliquis 5 bid   Hypertension - Labile BP due to periodic agitation - continue increased toprol xl to 50 mg and new lisinopril 5 as of 12/7, can be followed up OP   DM2 - Home regimen on outpatient records indicates Lantus 20 units with SSI - Glucose levels acceptable - Continue lantus 5 U nightly,  SSI   Chronic HFpEF - Monitor volume status   Prostate cancer - Per history, underwent prostatectomy and artificial urinary sphincter  - continue op follow up   Coronary artery disease - S/p ballooning of RCA 1998 with CABG in 2000. - continue Lipitor, AC, BB, not on AP   Hyperlipidemia - Continue home atorvastatin</t>
  </si>
  <si>
    <t>Blood creatinine normal</t>
  </si>
  <si>
    <t>Culture urine</t>
  </si>
  <si>
    <t>fk9893</t>
  </si>
  <si>
    <t>Cystitis</t>
  </si>
  <si>
    <t>Delirium</t>
  </si>
  <si>
    <t>Dementia Alzheimer's type</t>
  </si>
  <si>
    <t>Escherichia test</t>
  </si>
  <si>
    <t>Hemiparesis</t>
  </si>
  <si>
    <t>Renal function test normal</t>
  </si>
  <si>
    <t>Toxic encephalopathy</t>
  </si>
  <si>
    <t>Vascular dementia</t>
  </si>
  <si>
    <t>.8</t>
  </si>
  <si>
    <t>Hand Foot and Mouth (B08.4) 11/20/2022</t>
  </si>
  <si>
    <t>I am not fully sure, but I believe the vaccine was a cause in developing subepithelial infiltrates of my right eye. My theory is that it triggered an auto immune response.</t>
  </si>
  <si>
    <t>5+ visits to the cornea ophthamology specialist, and I am now on permanent immunosuppression of my right eye</t>
  </si>
  <si>
    <t>viral conjunctivitis</t>
  </si>
  <si>
    <t>shellfish, clindamycin</t>
  </si>
  <si>
    <t>Conjunctivitis viral</t>
  </si>
  <si>
    <t>Immunosuppression</t>
  </si>
  <si>
    <t>012l20a</t>
  </si>
  <si>
    <t>Patient experienced weakened muscles, rapid heart rate, elevated blood pressure, dizziness, nausea</t>
  </si>
  <si>
    <t>Lab work was done at local hospital unknown results at this time</t>
  </si>
  <si>
    <t>Leukemia</t>
  </si>
  <si>
    <t>codeine, Vicodin, ciprofloxacin, hydrocodone, lactulose, Latex</t>
  </si>
  <si>
    <t>I had my flu shot a week prior then my COVID-19 booster. A week later, I started feeling very achy. My normal temperature is a bit lower, so when it hit 99, I was starting to feel hot. I would wake up with that. My skin was hurting, muscles were hurting as well. I started taking Singulair at that time because I was having trouble breathing because it felt like someone was sitting on my chest. I had a runny nose like crazy and that went on. I waited 10 days before making an appointment. They did a strep test, an at home COVID-19 test and both were negative. The doctor gave me a z-pack and I went home. I felt better in about 4 days, then 2 weeks after that, the symptoms came back. They gave me another z-pack. So far, it's been okay and I've been better. I'm still tired but I can't tell if it's the weather because the weather affects my arthritis pretty bad. It was scary when I couldn't breathe well because when I would take a breath, my ribs would hurt and my chest was heavy. My husband and I don't get really go out often and we have been careful. I had another COVID-19 test before my second z-pack and that was also negative. I don't know what this is. In January of 2020,  I was also sick at that time and it was very bad. I went to the doctor and the doctor tells me I had a virus that would last a month or so. I was given cough syrup (heavy duty) and he couldn't tell me what it was. I may have had COVID-19 back then, and it took me 3 weeks to get over it and I could barely get out of bed. It was very strange.</t>
  </si>
  <si>
    <t>At-Home COVID-19 Test - Negative; At-Home COVID-19 Test - Negative; Strep Test - Negative</t>
  </si>
  <si>
    <t>Metformin; Omeprazole; Cetirizine; Magnesium Glycinate and Malate with Vitamin D3; Earth's Pearl Pro and Prebiotic; Tramadol; Meloxicam; Tommy Chong's CBD Good Vibes Gummies</t>
  </si>
  <si>
    <t>Asthma; Degenerative Disc Disease; Severe Arthritis; Osteopenia; Migraines; Lack of Cartilage in Knees; Insomnia</t>
  </si>
  <si>
    <t>All COVID-19 Pfizer vaccines had made me sick. First one sick for a week. Second vaccine was less time. Third wasn't too bad (2-</t>
  </si>
  <si>
    <t>Soy; Trees; Grasses; Ragweed; Seasonal Allergies</t>
  </si>
  <si>
    <t>Painful respiration</t>
  </si>
  <si>
    <t>I had sneezing, coughing, running nose, low grade fever, sore throat with slightly swollen glands, fatigue, and sinus headache. I tested positive for COVID-19 at home. My doctor prescribed me PAXLOVID. I started to feel better and get more energy. I still have COVID-19 and I still have post nasal drip, cough, and lack of concentration.</t>
  </si>
  <si>
    <t>COVID-19 test, 12/30/2022, positive</t>
  </si>
  <si>
    <t>Estradiol; multivitamin; calcium; D3; K2; vitamin C; fish oil; ALLEGRA; SAM E; CORTRIL</t>
  </si>
  <si>
    <t>Prolapse Pelvic Floor; High Cholesterol; Osteoporosis</t>
  </si>
  <si>
    <t>Disturbance in attention</t>
  </si>
  <si>
    <t>Sinus headache</t>
  </si>
  <si>
    <t>I had a very bad headache, and I was very congested. I started taking PAXLOVID when I reached out to my doctor. I felt been within 48 hours. Then a week later I tested positive for COVID for 5 days and felt bad for about 36 hours.</t>
  </si>
  <si>
    <t>09DEC2022 COVID-19 positive, 13DEC2022 COVID-19 negative, 21DEC2022 COVID-19 positive, 25DEC2022 COVID-19 positive, 26DEC2022 COVID-19 positive</t>
  </si>
  <si>
    <t>Acebutolol; pravastatin sodium; losartan; CENTRUM SILVER vitamin; calcium; biotin; generic ALLEGRA; baby aspirin</t>
  </si>
  <si>
    <t>High Blood Pressure; Heart Palpitations; High Cholesterol</t>
  </si>
  <si>
    <t>Tea; lima beans; AUGMENTIN</t>
  </si>
  <si>
    <t>Site: Bruising at Injection Site-Medium, Site: Itching at Injection Site-Medium, Site: Pain at Injection Site-Medium, Site: Redness at Injection Site-Medium, Site: Swelling at Injection Site-Medium</t>
  </si>
  <si>
    <t>gj6796</t>
  </si>
  <si>
    <t>COVID positive test 12/30/22</t>
  </si>
  <si>
    <t>Approximately 6 weeks after receiving a Covid booster, ringing of the ears was noticed and has not changed in the course of the past 12 months.</t>
  </si>
  <si>
    <t>Hearing test and examine by ENT was performed on 10/14/22 and could not conclude from the results the cause of the tinnitus.</t>
  </si>
  <si>
    <t>Patient did not have any adverse reactions to vaccine.</t>
  </si>
  <si>
    <t>Not known</t>
  </si>
  <si>
    <t>Went into labor prior to the due date with complications to my baby. My baby was born with two collapsed lungs due to sepsis and meconium aspiration. He was diagnosed with pulmonary hypertension and respiratory failure.  My due date was 9/24/2021 but I was scheduled for a repeat section 9/22/2021. I was extremely tired 9/19/2021 but figured it was just because I was pregnant. However, the morning of 9/20/2021 I noticed decreased movements from my baby and I didn't feel well, very tired with chills and uncontrollable shaking. When I went to the hospital I was quickly taken back for an emergency c-section when they noticed I was having contractions and my baby's heart rate was continuing to drop. Within 16 hours of</t>
  </si>
  <si>
    <t>I have a 50 page report of all of the x-rays, medications, blood transfusions, blood tests, and care he received.</t>
  </si>
  <si>
    <t>Foetal heart rate decreased</t>
  </si>
  <si>
    <t>062E21A</t>
  </si>
  <si>
    <t>Foetal hypokinesia</t>
  </si>
  <si>
    <t>Meconium in amniotic fluid</t>
  </si>
  <si>
    <t>Premature labour</t>
  </si>
  <si>
    <t>Severe coughing on 12/15/2022 and I tested positive for COVID-19. I went to the health clinic where a prescription for PAXLOVID and benzonatate was prescribed for me. Around 12/21/2022 I tested negative for COVID-19 but then on the evening of 12/24/2022 I took another test for COVID-19 and the test was positive at that time it was like a bad head cold. On 01/01/2023 my COVID-19 test was negative.</t>
  </si>
  <si>
    <t>COVID-19 home tests three negative and one positive. One COVID-19 test at doctors office positive.</t>
  </si>
  <si>
    <t>Levothyroxine; atorvastatin; losartan; meloxicam; multivitamin; bupropion; naltrexone; glyburide; SEREVENT; albuterol; LANTUS; OZEMPIC</t>
  </si>
  <si>
    <t>Asthma; Diabetes</t>
  </si>
  <si>
    <t>030G22B</t>
  </si>
  <si>
    <t>He tested positive for COVID-19 on 6/15/22. He had a cough, congestion, runny nose, body aches, fever, and fatigue. He was not prescribed medication. I was giving him over-the-counter medication, TYLENOL and ZARBEE'S. He is doing better, but he still has a cough that will not go away. It gets worse when he gets excited.</t>
  </si>
  <si>
    <t>15JUN2022 COVID-19 test positive</t>
  </si>
  <si>
    <t>Autism</t>
  </si>
  <si>
    <t>FK5127</t>
  </si>
  <si>
    <t>I started out with horrible stomach cramps, then diarrhea, throwing up, 101 degree fever with chills. On Sunday the fever went to 97, then other than fatigue I felt fairly good. My doctor's office asked me to test and I found I was positive. I was prescribed PAXLOVID and I took it for 5 days.</t>
  </si>
  <si>
    <t>COVID-19 test positive 12/20/22</t>
  </si>
  <si>
    <t>ADVAIR; alendronate sodium tablets; atorvastatin; baclofen; celecoxib; fluvoxamine malate; JARDIANCE; levothyroxine; losartan potassium; montelukast sodium tablet; MYRBETRIQ; NAC; NOVOLOG insulin; omeprazole; pregabalin; TRULICITY; calcium;</t>
  </si>
  <si>
    <t>Asthma; Obesity; Controlled Diabetes; History of breast cancer; Arthritis; High blood pressure controlled</t>
  </si>
  <si>
    <t>Lidocaine; egg whites; penicillin; codeine; LEVAQUIN; tetracycline; VICODIN; PERCOCET; barley</t>
  </si>
  <si>
    <t>After receiving the vaccine my skin breaks out in hives all over my body when anything touches me including air. This started about 2 weeks after the vaccine and only affects my skin. I have never had allergic reactions in my skin in the past and I have not been exposed to any new environmental factors in the past six months other than the vaccine that was delivered intradermal.</t>
  </si>
  <si>
    <t>1/1 started treatment with steroids and antihistamines that do not seem to be working well.</t>
  </si>
  <si>
    <t>Zyrtec, lisinopril, Wellbutrin, and Lexapro</t>
  </si>
  <si>
    <t>No allergies to anything before this vaccine</t>
  </si>
  <si>
    <t>11/9/22 I started out with a very bad sore throat, body aches, bad  headache, sinus pressure and upper respiratory symptoms, my chest ached worse than I have ever had. I was seen by a doctor on 11/10/22 and they told me it was a virus.  I was given lidocaine viscus oral rinse and told me to come back in a few days if I was not better. I went back in a few days.  They did a CT scan and diagnosed me with a sinus infection.  I was prescribed Levaquin. I began taking it that day. I was able to use the oral rinse.  Because of my asthma, when I get a cold it will go into an upper respiratory and sinus infection.  By Day 5, I began to feel better. I have recovered.</t>
  </si>
  <si>
    <t>CT Sinus, sinus infection; Flu A &amp; B, negative; COVID, negative</t>
  </si>
  <si>
    <t>Vascepa, Rosuvastatin, Ezetimibe, Metoprolol Titrate,  Prednisone, Spiriva Respimat, Lasix, Flecainide, Jardiance, Ramipril,   Eliquis, Sildenafil, Xopenex, Dilara, Gabapentin, Nasonex,   Pantoprazole, Montelukast, Duloxetine, Zyrtec</t>
  </si>
  <si>
    <t>Asthma, Congenital Bicuspid Aortic Valve, Anxiety and Depression</t>
  </si>
  <si>
    <t>Erythromycin</t>
  </si>
  <si>
    <t>Influenza A virus test negative</t>
  </si>
  <si>
    <t>Influenza B virus test</t>
  </si>
  <si>
    <t>UH9702</t>
  </si>
  <si>
    <t>hospitalized with covid; fully vaccinated with booster</t>
  </si>
  <si>
    <t>positive covid pcr 12/31/22</t>
  </si>
  <si>
    <t>Coronary Artery Disease, Congestive Heart Failure, COPD, Hyperlipidemia and Hypertension</t>
  </si>
  <si>
    <t>FK9729</t>
  </si>
  <si>
    <t>Neuropathy has extended from the ball of the foot to create numbness across the entire body. Including facial and tongue numbness.   Sense of smell reduced. Sense of taste reduced.   Burning and tingling in muscles.</t>
  </si>
  <si>
    <t>Emg Blood tests Heart tests Gastro Rheumatologist</t>
  </si>
  <si>
    <t>Vitamins B, C and D  Isopure or plant based protein shakes.</t>
  </si>
  <si>
    <t>Neuropathy Fasciculations</t>
  </si>
  <si>
    <t>Allergic to levaquin</t>
  </si>
  <si>
    <t>Cardiac function test</t>
  </si>
  <si>
    <t>Hyposmia</t>
  </si>
  <si>
    <t>Patient received COVID Booster, Pf Bivalent Booster, instead of 2nd dose of Pfizer vaccine in initial series.   Patient did not exhibit adverse reaction and no treatment needed.</t>
  </si>
  <si>
    <t>Aspirin Centrum Silver Duloxetine Metformin Rosuvastatin Calcium solifenacin succinate Tramadol</t>
  </si>
  <si>
    <t>Hypertension Type 2 diabetes mellitus Fatty Liver</t>
  </si>
  <si>
    <t>The Patient was unintentionally provided an expired  dose of this vaccine. The patient had no symptoms or adverse reactions. The patient was notified of the error and plans to return in 8 weeks to be revaccinated per CDC and the manufacturer guidelines.</t>
  </si>
  <si>
    <t>Patient was administered Bivalent booster instead of 1st dose of COVID vaccine in initial series.</t>
  </si>
  <si>
    <t>Eliquis Atorvastatin Cyanocobalamin Lisinopril Meclizine Metoprolol tartrate omeprazole paroxetine polyethylene glycol promethazine tramadol</t>
  </si>
  <si>
    <t>Hypertension Obstructive sleep apnea Reflux esophagitis Chronic Kidney Disease</t>
  </si>
  <si>
    <t>Amlodipine Besylate</t>
  </si>
  <si>
    <t>Patient is a 75 y.o. male patient of an MD with history of COPD, chronic respiratory failure on 4 L, HFpEF, GERD, chronic hepatitis C, HLD, chronic pain syndrome, and PAH who presented to the Medical Center with shortness of breath and found to have acute on chronic respiratory failure due to COPD exacerbation. Hospitalization complicated by COVID with worsening respiratory failure requiring bipap and transfer to ICU 11/21.   Acute on chronic respiratory failure - improving Hypoxia on admission due to COPD exacerbation Wears 5L O2 at home Worsening hypoxia requiring max bipap 11/12 due covid Pulm following, appreciate assistance Started on Veletri, completed 11/30 Weaned from HHF to nasal cannula, now on 4L Diuresed with IV lasix, now on PO    Covid-19 Virus Infection Bacterial pneumonia Worsening hypoxia; covid positive 11/12 Vaccinated  with CXR showing bibasilar atelect vs PNA Completed course of rocephin/doxy  Completed 10d decadron (done 11/26) No remdesivir due to CKD Out of isolation on 11/24    Acute COPD exacerbation Pulmonary fibrosis Acute COPD exacerbation POA Completed course of decadron and azithromycin IV solumedrol started 11/26  Weaned back to chronic home dose prednisone 10mg 11/28 Continue bronchodilators and symbicort Follows with pulm outpt   UTI U/A consistent with infection; rocephin started 12/2 Urine culture contaminated Switched Rocephin to Keflex 12/3  Ileus - resolved Chronic constipation  Distention increased 11/21  S/p decompression from above GI consulted; on linzess, relistor, reglan (stopped 12/5), and miralax; signed off 12/6 Neostigmine 11/25-11/26 BMs daily, decrease BR Repeat KUB 12/7 with improved ileus Tolerating diet C-scope 12/8  with multiple polyps s/p resection and significant looping secondary to severely redundant, tortuous and elongated colon. GI recs repeat C-scope in 3 years and Barium enema in 2 weeks to evaluate R colon.    Pulmonary hypertension Chronic HFpEF Elevated troponin  Echo 11/2021 with EF 50-55%  Elevated troponin likely due to demand ischemia Follows with Dr. out pt; consulted Continue home toprol and lasix Lasix changed to IV; increased 11/28; Change to PO Lasix 12/7   CKD stage III Baseline Cre ~1.25 Stable   DMT2 A1c 6.5 On SSI; stop 11/29</t>
  </si>
  <si>
    <t>Abdominal distension</t>
  </si>
  <si>
    <t>Atelectasis</t>
  </si>
  <si>
    <t>Blood creatinine increased</t>
  </si>
  <si>
    <t>Cardiac failure</t>
  </si>
  <si>
    <t>Colonoscopy abnormal</t>
  </si>
  <si>
    <t>Diuretic therapy</t>
  </si>
  <si>
    <t>Gastrointestinal decompression</t>
  </si>
  <si>
    <t>Glycosylated haemoglobin increased</t>
  </si>
  <si>
    <t>Ileus</t>
  </si>
  <si>
    <t>Large intestine polyp</t>
  </si>
  <si>
    <t>Myocardial ischaemia</t>
  </si>
  <si>
    <t>Pneumonia bacterial</t>
  </si>
  <si>
    <t>Positive airway pressure therapy</t>
  </si>
  <si>
    <t>Pulmonary fibrosis</t>
  </si>
  <si>
    <t>Pulmonary hypertension</t>
  </si>
  <si>
    <t>Type 2 diabetes mellitus</t>
  </si>
  <si>
    <t>hospitalized with covid; fully vaccinated with 3 boosters</t>
  </si>
  <si>
    <t>positive covid pcr 1/2/23</t>
  </si>
  <si>
    <t>30130AB</t>
  </si>
  <si>
    <t>30130BA</t>
  </si>
  <si>
    <t>11/29/2022, 30 minutes after my vaccination, my right arm was hot, from the shoulder down to the elbow. A few days later, I began to feel under the weather, with a scratchy throat and headaches for two days. I improved from those symptoms. I later tested positive for COVID-19 after taking a family member to an emergency room and being exposed in December.</t>
  </si>
  <si>
    <t>23DEC2022 COVID-19 test positive</t>
  </si>
  <si>
    <t>PROZAC; ZYRTEC; albuterol; SYMBICORT; clobetasol; meloxicam; ketoconazole shampoo; atorvastatin; metoprolol; triamcinolone lotion; montelukast; calcium; vitamin D3</t>
  </si>
  <si>
    <t>Mild Asthma; Psoriasis</t>
  </si>
  <si>
    <t>Patient is a 78 y.o. female patient of DO with history of COPD presented to a local Hospital with cough and dyspnea     Covid-19 Virus Infection Sepsis resolved Date of onset of symptoms: ~ 12/12/22 Date of covid positive test: 12/13/22 Vaccination status: unknown  Imaging: CXR  Prominence of the bronchovascular markings Oxygen requirements on admission: home 2L O2 Current oxygen requirements: Home 2L O2 Medical therapy: Remdesivir and Steroids started on admission but given rapid improvement can stop at discharge  Consultants following: none Anticipated special isolation end date: 12/22/22 DNR CC   COPD, with chronic resp failure On 2L at home On chronic prednisone, advair, incruse and albuterol  Resume home ARB in coming days   AKI Creat on admission 1.22, was 0.8 several months ago Improved with IV fluids   Dementia Moderate per history, stable Supportive care, delirium prevention measures (at high risk)   Afib HTN On crestor, labetolol, cozaar, amiodarone, eliquis</t>
  </si>
  <si>
    <t>Chronic respiratory failure</t>
  </si>
  <si>
    <t>Fh8030</t>
  </si>
  <si>
    <t>Tinnitus magnified to a point of high annoyance and affecting hearing</t>
  </si>
  <si>
    <t>Hypoacusis</t>
  </si>
  <si>
    <t>EW0186</t>
  </si>
  <si>
    <t>I received my 4th Moderna Booster on 06/21/2022. My COVID-19 symptoms started on 09/25/2022 around 12:00PM in the afternoon. I had a sore throat, and a headache. I did a COVID-19 home test around 05:00PM which was positive. I called the tele doc the next day he prescribed me with PAXLOVID for 5 days. I also took ibuprofen and NYQUIL as per needed.</t>
  </si>
  <si>
    <t>04JAN2022 COVID-19 test positive</t>
  </si>
  <si>
    <t>014B22A</t>
  </si>
  <si>
    <t>On Wednesday night 12/07/2022 I was so exhausted and the next day I was not feeling quite perfect and my husband had tested positive for COVID-19 plus I had an earache and a tiny bit of a scratchy throat. By Friday morning I had a sore throat, fatigued, achy and my ear hurt at that time I tested positive for COVID-19 with a rapid at home test. I was prescribed PAXLOVID and a eleven day course of prednisone.</t>
  </si>
  <si>
    <t>COVID-19 test result positive.</t>
  </si>
  <si>
    <t>Levothyroxine; SINGULAIR; CYMBALTA; trazadone; ADVAIR; CRESTOR; FOSAMAX; ESTRACE cream; fish oil; calcium; vitamin D3; turmeric; multivitamin</t>
  </si>
  <si>
    <t>Asthma; CCL; Arthritis; Hypothyroid; Pericardial infusion; Mild Aortic regurgitation; Ecstatic Thoracic Aorta</t>
  </si>
  <si>
    <t>Environmental allergies; penicillin; lodine; iodine contrast dye</t>
  </si>
  <si>
    <t>Gave the monovalent pediatric under 5. Gave to 2 patients, on 12/19/2022 and 12/20/2022. No adverse events reported.</t>
  </si>
  <si>
    <t>No adverse reactions. Patient received pfizer booster bivalent on 1/3/23, 3rd dose, however it was beyond use date. Placed in fridge on 10/17/22, beyond use on 12/26/22.</t>
  </si>
  <si>
    <t>05/01/2022, I started experiencing random all over body pain. I tried several different anti-inflammatory medications.  Pain became increasingly worse in October 2022.  My primary care physician ran blood tests in October and I was found to have markers for Mixed Connective Tissue Disease. It comes and goes and I have flare ups. I started a course of steroids this morning.  I have been referred to a Rheumatologist, who I will see in March.</t>
  </si>
  <si>
    <t>04OCT2022 Blood Tests Anti-ENA - Markers for Mixed Connective Tissue Disease, Anti-RNP AB, Positive</t>
  </si>
  <si>
    <t>Gabapentin; Aimovig; Nurtec; HCTZ</t>
  </si>
  <si>
    <t>High Blood Pressure; Chronic Migraines</t>
  </si>
  <si>
    <t>Penicillin; Latex</t>
  </si>
  <si>
    <t>Antinuclear antibody</t>
  </si>
  <si>
    <t>Mixed connective tissue disease</t>
  </si>
  <si>
    <t>9/30 got vaccination, light chest pain blood pressure elevated. 11/13/22 went to ER. Contracted Covid 12/02/2022.</t>
  </si>
  <si>
    <t>Chest x-ray and CT scan</t>
  </si>
  <si>
    <t>SYNTHROID; LIPITOR; PRILOSEC; vitamin D</t>
  </si>
  <si>
    <t>High Cholesterol; thyroid; GERD</t>
  </si>
  <si>
    <t>I noticed a couple of months after I had received the vaccine, I had discomfort in my armpit and down my arm intermittently. I called my doctor and discussed what was going on, that that the discomfort goes from one arm to the next. We are not sure if it is muscular, lymph gland related I am scheduled to have a mammogram.</t>
  </si>
  <si>
    <t>Propranolol; CLARITIN; BENTYL; FASENRA; famotidine; SINGULAIR; IMITREX as needed; diclofenac as needed; BOTOX every six months; calcium; vitamin D; magnesium; melatonin; vitamin B complex; VYEPTI infusion; allergies</t>
  </si>
  <si>
    <t>Migraines; IBS; GERD</t>
  </si>
  <si>
    <t>Environmental allergies</t>
  </si>
  <si>
    <t>Axillary pain</t>
  </si>
  <si>
    <t>Atrial Fibrillation.  Lasted about a couple hours, needed to take medication.   Had not had an episode in several months and was feeding good.</t>
  </si>
  <si>
    <t>Patient presented and said she needed "booster", so bivalent COVID vaccine was given.  Upon further review, patient had only had one dose in the primary series, and needed the second dose in the primary series.  Moderna was contacted. Recommended to follow CDC recommendations to give second dose with no minimum interval. Patient had no reaction to medication. Patient informed to receive second dose at their convenience.</t>
  </si>
  <si>
    <t>AS7146B</t>
  </si>
  <si>
    <t>pt admitted to hospital with worsening SOB and cough; had a positive COVID test (outpatient) and was prescribed Paxlovid; tested positive again in hospital for COVID; O2 supplementation; worsening renal function; pt's respiratory status was worsening as well; needed NIV; while discussing this with the pt, he had a seizure, became hypoxic and hypotensive; while getting ready to intubate, pt lost pulse; ACLS efforts with chest compressions started without success; pt passed away in the hospital</t>
  </si>
  <si>
    <t>PE, HFrEF requiring defibrillator placement, pulmonary HTN</t>
  </si>
  <si>
    <t>Mechanical ventilation</t>
  </si>
  <si>
    <t>On 12/21/2022, I woke up with a cough. I had just spent the day before doing a serious cleaning in my basement, so I thought I was reacting to dust. I had family coming for the holiday though, so on 12/22/2022, when I still had a cough and a slight fever, I took an at home COVID-19 test and it was positive. I took some TYLENOL to treat the fever and called my doctor who prescribe PAXLOVID. I started taking that the same night. By the next morning, I was already feeling better. The PAXLOIVD made me feel sicker that the COVID-19. By 12/25/2022, I tested again, and it was negative. Overall, it was a very mild case.</t>
  </si>
  <si>
    <t>22DEC2022 at home COVID-19 test positive; 25DEC2022 at home COVID-19 test negative</t>
  </si>
  <si>
    <t>Pantoprazole; LIPITOR; multivitamin; calcium</t>
  </si>
  <si>
    <t>Shingles vaccine 2021 Age: 66, fatigue, extreme arm pain</t>
  </si>
  <si>
    <t>Penicillin; azithromycin; tetracycline</t>
  </si>
  <si>
    <t>Brought to emergency room due to weakness and spouse being unable to lift patient up. Found to have COVID. Treatment includes admission, oxygen, dexamethasone, therapy.</t>
  </si>
  <si>
    <t>HTN, COPD</t>
  </si>
  <si>
    <t>Clindamycin, Lisinopril, PCN</t>
  </si>
  <si>
    <t>346362</t>
  </si>
  <si>
    <t>The nurse administered the Bivalent COVID vaccine without first diluting it.</t>
  </si>
  <si>
    <t>None at this time</t>
  </si>
  <si>
    <t>none known</t>
  </si>
  <si>
    <t>Moderna infant dose was given to 54 yo patient</t>
  </si>
  <si>
    <t>AS1415B</t>
  </si>
  <si>
    <t>MODERNA COVID VACCINE DOSE #3 GIVEN 11/3/21, LOT #077C21B; Pt admitted to hospital from home; had a positive COVID test on 9/1/22; checked for COVID in hospital and was positive for COVID; dx with COVID, multifocal pneumonia, severe sepsis; pt passed away in the hospital</t>
  </si>
  <si>
    <t>09/17/2022</t>
  </si>
  <si>
    <t>025J20A</t>
  </si>
  <si>
    <t>I went on a trip 12/14/22, I wore a mask everywhere expect during dinner and when in the spa. I was congested, had a fever, fatigued was hoarse, coughing and slept one whole day. I lost my sense of taste while I was at the resort. I flew home 12/21/22, I got tested on 12/22/22 and it came back positive. I was prescribed PAXLOVID that I started taking immediately and I started feeling better after taking the medication for the five days.</t>
  </si>
  <si>
    <t>PCR COVID-19 test</t>
  </si>
  <si>
    <t>Multivitamins; zinc; vitamin D3; fish oil; alpha lipoic acid; chromium picolinate; amlodipine; spironolactone; metoprolol</t>
  </si>
  <si>
    <t>Ace inhibitors</t>
  </si>
  <si>
    <t>It began on Wednesday 11/9 with pain on my lower left side. It was only present when I was lying down in bed and tried to change positions. A week later on 11/16, I felt nauseous that evening and the following day. I went to the ER on 11/22. They did a lot of tests including CAT scan, blood work, and urine sample but were unable to pinpoint the cause of the pain. At that point the nausea was more concerning to me than the pain. For about 3 1/2 weeks I could only eat saltine crackers, nonfat Greek yogurt, bananas, mint, or ginger. Just looking at other food made me queasy. On Saturday 11/26 I had done about 6 hours of yardwork. Sunday 11/27 I did about 3 hours of yardwork and a lot of bending, but did not feel any pain during that time. Sunday night I experienced excruciating pain in my lower left side and very nauseous. I bought lidocaine patches but nothing helped. It became constant pain instead of just when I was laying down. I couldn't really bend over. I spent a lot of time laying down trying to use ice packs. I couldn't get comfortable sitting up in any position but I was comfortable standing up, or laying in certain positions. My PCP was unavailable but I spoke with a nurse at they started me on meloxicam. The nausea was extremely bad at this point. I took a few ROLAIDS on 12/4. I had a follow up with PCP on 12/6 and because the pain was so extreme she prescribed 50mg of tramadol for the pain, as needed, she also increased my blood pressure medication because my pressure had been still very high. On 12/7 I had a follow up ultrasound for a suspicious growth found through previous CAT scan, they said it was unrelated. On 12/12 I started physical therapy, and they prescribed a cane for my bad left knee and that has been helping with the pain some. On 12/25 was the least amount of pain I had been in since November. On 12/26 the pain returned but wasn't bad. As of 1/2/23 the pain has seemed to have disappeared, but my blood pressure remains high.</t>
  </si>
  <si>
    <t>CAT scan (11/22/22); blood work (11/22/22); Urine analysis (11/22/22); Ultrasound (12/7/22)</t>
  </si>
  <si>
    <t>Lisinopril; ONE A DAY multivitamin</t>
  </si>
  <si>
    <t>Osteoarthritis; High Blood Pressure</t>
  </si>
  <si>
    <t>Iodine; penicillin</t>
  </si>
  <si>
    <t>Ultrasound scan normal</t>
  </si>
  <si>
    <t>Vertigo. Nausea, body aches More than 55 sick days taken since vaccinations</t>
  </si>
  <si>
    <t>Stress tests, EKG, heart monitor, x rays</t>
  </si>
  <si>
    <t>Fluoxetine  Losartan Multivitamins Rosuvastatin</t>
  </si>
  <si>
    <t>030M20A</t>
  </si>
  <si>
    <t>Severe side effects for 5 days including. Then 7 days later an ischemic area was noted in my RIGHT EYE.</t>
  </si>
  <si>
    <t>12/12, retinal scan confirming ischemic area my right eye 1/4/2023 follow up scan to confirm the area was not getting larger</t>
  </si>
  <si>
    <t>Vitamin E Zyrtec Aspirin</t>
  </si>
  <si>
    <t>Morphine Reglan erythromycin</t>
  </si>
  <si>
    <t>Ophthalmic scan</t>
  </si>
  <si>
    <t>Retinal ischaemia</t>
  </si>
  <si>
    <t>gj6665</t>
  </si>
  <si>
    <t>It was Thursday December 29, 2022 at 02:00AM when I woke up with my left side paralyzed. I didn't do anything until 02:00PM in the afternoon because I thought it would go away. At 2PM, I went to the hospital and I knew it was a stroke. They took over and took a CT scan and confirmed the stroke. I was in the emergency room for 2 days, and we were waiting for the MRI to confirm what my brain was like in regard to where the clot would have occurred. I didn't have the MRI until the 12/31/2022, then after that, they prescribed losartan, aspirin, atorvastatin, and clopidogrel. I started taking those on 12/31/2022 and I've continued that. Each of those is once daily. They started me on physical therapy as well. It was a mild stroke so it went well. I was released on 01/02/2022 from the hospital. I am currently walking with a limp, but it's getting better every day. My arm is doing well. I used to run every day, but right now, I'm still unable to at this time.</t>
  </si>
  <si>
    <t>12/29/2022 CT scan, confirmed minor stroke on left side, confirmed right side; 12/29/2022 EKG; 12/31/2022 MRI;  01/01/2022 Ultrasound of Heart; daily blood work</t>
  </si>
  <si>
    <t>PROZAC; trazadone; ginkgo biloba; vitamin B12, vitamin B6, cranberry, fish oil; glucosamine chondroitin; niacin; choline; lysine; magnesium; calcium; vitamin E; coQ10; turmeric</t>
  </si>
  <si>
    <t>Hemiplegia</t>
  </si>
  <si>
    <t>Pfizer Bivalent booster was given in error, patient had the Janessen/J&amp;J COVID shot first.</t>
  </si>
  <si>
    <t>On 10/04/2022 I just felt not one hundred percent I had body aches, headache and pain at the injection site. This lasted a day or two after the injection. On 12/14/2022 I was in bed for two days I vomited I had body aches, chills, sore throat, congestion, sinus pressure, fatigue. On 12/17/2022 I tested positive for the COVID-19 virus.</t>
  </si>
  <si>
    <t>SYNTHROID; levothyroxine; calcium</t>
  </si>
  <si>
    <t>I was sick in bed for one day with body aches and a headache. Age 65. 03/04/2021 COVID-19 MODERNA #012A21A</t>
  </si>
  <si>
    <t>Bee sting; sulfa</t>
  </si>
  <si>
    <t>Administered Pfizer primary series vaccine instead of intended bivalent dose; no ill effects reported, patient aware and is eligible for bivalent in 2 mos</t>
  </si>
  <si>
    <t>I had a fever and chills for several hours after the vaccine. Then, not long after the end of November my blood pressure spiked, and my heartrate went way up. I had to go the emergency room because I thought I was having a heart attack. They monitored me and gave me a medication that lowered my blood pressure. I am unable to recall the medication name though. I am doing much better now.</t>
  </si>
  <si>
    <t>25NOV2022 Blood panel normal; 25NOV2022 Urine test normal</t>
  </si>
  <si>
    <t>Gabapentin; mirtazapine; aripiprazole; propranolol; omeprazole</t>
  </si>
  <si>
    <t>Migraines; Depression; Anxiety</t>
  </si>
  <si>
    <t>covid vaccine breakthrough case  dose 1 Moderna 3/9/21  040A21A dose 2 Moderna 4/6/21  045A21A</t>
  </si>
  <si>
    <t>covid+ 1/2/23</t>
  </si>
  <si>
    <t>939902</t>
  </si>
  <si>
    <t>The patient is a 83 y.o. female with history of presented to Hospital with severe abdominal pain.   SBO Admit to hospitalist service Surgical consult N.p.o. Continue NGT to suction Gentle IV hydration Pain control CT showed high-grade partial distal small bowel obstruction, with suggested point of transition in the lateral right lower quadrant.   Surgery ordered SBFT and did not show obstruction 12/16, clamp trial and clears as tolerated 12/18, patient tolerates liquids. Advanced to regular diet. 12/19: tolerating regular diet On Discharge tolerating regular diet and stooling regularly on bowel regimen   Bibasilar pneumonia CT scan suggest airspace both lung bases Patient asymptomatic Cannot rule out aspiration given multiple episodes of vomiting lately Received 5 Days zosyn Blood culture with no growth to date 1 Dose po levofloxacin on day of discharge and 1 dose to complete the day after discharge for a total of 7 days antibiotics   Leucopenia Anemia combination of anemia of chronic disease secondary to rheumatoid and iron deficiency She is on iron supplementation held while n.p.o. inpatient, to be resumed in the outpatient 12/15, Hemoglobin dropped 9.7 -&gt; 7.5. Possible effect of IVF.  Continue to monitor hemoglobin and WBC Leucopenia possible due to Zosyn.  WBC 2.71 and hemoglobin 7.5 on discharge     History of rheumatoid arthritis Methotrexate and prednisone held while inpatient Continue to hold methotrexate at discharge until 1 week after acute infection resolves Prednisone 5 mg 3 times daily resumed at discharge Patient will need to follow-up with her rheumatologist patient had no recent fill history of Lasix and it was held while inpatient, continue to hold on discharge   Chronic congestive heart failure with preserved systolic function Ejection fraction 60 to 65% with diastolic dysfunction compensated Hold home Lasix until able to maintain hydration  Covid 19 Covid-19 Virus Infection Date of onset of symptoms: 12/18/2022 (loss of smell) Symptoms present on admission: none, developed loss of smell on  Date of covid positive test: 12/18/2022 Vaccination status: vaccinated Imaging: none, no change in O2 requirements from baseline Oxygen requirements on admission: 2L, same as home Current oxygen requirements: 2L, same as home Medical therapy: not indicated Consultants following: none Anticipated special isolation end date: 12/27/2022   Chronic hypoxic respiratory failure The patient uses 2L nasal canula at home. She uses the same here.      Physical deconditioning Secondary to advanced age combined with acute illness Patient lives alone Working with PT and OT Discharged to rehab</t>
  </si>
  <si>
    <t>Anaemia of chronic disease</t>
  </si>
  <si>
    <t>Computerised tomogram abdomen abnormal</t>
  </si>
  <si>
    <t>Computerised tomogram thorax abnormal</t>
  </si>
  <si>
    <t>Diastolic dysfunction</t>
  </si>
  <si>
    <t>Iron deficiency anaemia</t>
  </si>
  <si>
    <t>Leukopenia</t>
  </si>
  <si>
    <t>Mineral supplementation</t>
  </si>
  <si>
    <t>Nothing by mouth order</t>
  </si>
  <si>
    <t>Physical deconditioning</t>
  </si>
  <si>
    <t>Small intestinal obstruction</t>
  </si>
  <si>
    <t>White blood cell count decreased</t>
  </si>
  <si>
    <t>X-ray with contrast upper gastrointestinal tract</t>
  </si>
  <si>
    <t>I did not have an adverse reaction to the vaccine. Two weeks later on the morning of 10/17, the muscles in my left arm tightened up to the point I couldn't move. I saw my doctor and I was given a prescription for high dose oral steroids for 2 weeks. After the steroids, I can move it a little, but it is very sensitive. I continue to have problems, but I am able to move it.</t>
  </si>
  <si>
    <t>Initially reported severe severe shaking/trembling and very painful gripping in my jaw. Later developed fever aching and some chest pain on turning from side to side</t>
  </si>
  <si>
    <t>Supportive cares including hydration, rest OTC meds. Evaluated in office 12/15/2022</t>
  </si>
  <si>
    <t>Omega 3 Fatty Acids 1200 mg, Allegra, vit D, multivitamin are listed on patient reported medications</t>
  </si>
  <si>
    <t>Covid 8/24/22, 10/31/22 globus pharynges</t>
  </si>
  <si>
    <t>Anxiety, hypertension, OSA, Obesity, hypothyroidism, GE Reflux without esophagitis, constipation, hyperlipidemia, diverticulosis, IBS,</t>
  </si>
  <si>
    <t>Adhesive tape, cats, Cymbalta, dogs, sertraline, trazodone</t>
  </si>
  <si>
    <t>A couple days after the vaccine he developed a small, raised half dollar sized whelp on his right thigh that was hot to the touch. It did not seem to bother him; it did take a week to go away. On December 26, 2022, he awoke with a rash all over his body, certain areas were worse than others. We went to the doctor, they took his temperature, looked at the rash. Said it did not look like hand, foot and mouth and it did not look like any of the rashes that were going around. They did prescribe BACTRIM cream to apply the areas to help clear up the areas. It did not seem to bother him at all and as of today the areas appear to be clearing up.</t>
  </si>
  <si>
    <t>Probiotic</t>
  </si>
  <si>
    <t>RSV</t>
  </si>
  <si>
    <t>215K22A</t>
  </si>
  <si>
    <t>had a low grade, achy and was dry heaving the morning of the 9th.  Low Grade and feeling fluish is typical for me after the covid shot but dry heaving was new.  the night of the 12th I noticed a tingliness in the back of my right leg and buttock (i was standing and chopping vegetables). did not hurt but felt like it was asleep and just starting to wake up. leg was fully functional. Morning of the 13th it was still there. i had been stressed with work so was concerned it could be a cardio event. I called my doctors office. they were concerned it was cardio related as well so they squeezed me in for an 11am appt that morning. by the time I got to my appt, the tingliness had moved up to the right side of my torso and right arm. BP, pulse and EKG was taken.  had a full body check, walked, had reflexes assessed. everything was normal and was ruled out it was cardio. I was told if anything begins to affect my motor skills go immediately to the ER. 2 hours later, the numb and tingliness moved up the right side of my neck and then my entire face where I felt the tingliness move into my earlobes, nostrils, eyelids and face. i had full command of facial movement. then the tingliness in my face left after 2 hours. the tingliness in my face happened the week before Christmas as well. right now my right arm, torso and leg have tingliness.</t>
  </si>
  <si>
    <t>BP, pulse and EKG taken on 12/13 and available I am waitlisted to see a neurologist and debating if I should go to the ER.  i am very nervous about this being permanent</t>
  </si>
  <si>
    <t>Dapsone, Valacyclovir</t>
  </si>
  <si>
    <t>vasculitis  (Henoch-Schonlein purpura )</t>
  </si>
  <si>
    <t>allergic to bactrum (any sulfa based antibiotic)</t>
  </si>
  <si>
    <t>Nervousness</t>
  </si>
  <si>
    <t>Reflex test normal</t>
  </si>
  <si>
    <t>Retching</t>
  </si>
  <si>
    <t>Stress at work</t>
  </si>
  <si>
    <t>12/18/2022 approximately 04:00PM, I started getting very tired. I went to lie down and when I woke up I was sick with flu symptoms. I had fever, chills, body aches and sweating. I lost hearing in my right ear. I had pink eye in my right eye. I went to the doctor on 12/29/2022 and I tested positive for COVID-19 and an ear infection and Acute Pharyngitis. I am still testing positive and still cannot hear.</t>
  </si>
  <si>
    <t>29DEC2022 COVID-19 test positive, 29DEC2022 Strep test negative</t>
  </si>
  <si>
    <t>HCTZ; vitamin D2; albuterol inhaler; WIXELA INHUB inhaler; latanoprost</t>
  </si>
  <si>
    <t>Asthma; Glaucoma</t>
  </si>
  <si>
    <t>Pharyngitis</t>
  </si>
  <si>
    <t>On 12/27 started having congestion and irritated sore throat. Then fatigue set in. On 12/28 tested positive on at home test. Took NYQUIL and DAYQUIL provided minor relief. Developed persistent cough. Ran fever of 100.9 with TYLENOL. Took SUDAFED for congestion. 12/29 had telehealth visit with PCP. Was prescribed PAXLOVID but didn't take it. Was prescribed TESSALON PEARLS for cough and they really helped. Symptoms began resolving the 12/30 no fever. 12/31 worst of the symptoms resolved but lost entire sense of smell and most of taste. 01/02/2023 smell began to return. 01/03/2023 smell and taste mostly returned 01/04/2023 still having congestion and occasional cough.</t>
  </si>
  <si>
    <t>At home COVID-19 X4, all positive</t>
  </si>
  <si>
    <t>Methylamine; montelukast; olopatadine; FLONASE; XYZAL; allergy injections; multivitamin; vitamin D3</t>
  </si>
  <si>
    <t>Ulcerative Colitis; Allergies</t>
  </si>
  <si>
    <t>MEDROL steroids</t>
  </si>
  <si>
    <t>11/25/2022 Felt allergy symptoms in the morning.  Tested 11/26 Positive with an At Home COVID-19 Test.  Developed a fever peaking at 100.6 with allergy symptoms continued.  11/27 Visited Doctor who prescribed Lagevrio, Zinc, Vitamin C, Vitamin D3.  Tested positive again on a rapid COVID-19 test.  Advised to treat symptomatically. Fever fell to 99 on 11/28 and gone completely by 11/29.  Allergy symptoms persisted.</t>
  </si>
  <si>
    <t>tested 11/26 Positive with an At Home COVID-19 Test Tested positive again on a rapid COVID-19 test 11/27.</t>
  </si>
  <si>
    <t>Tamsulosin; Amlodipine; Metoprolol; Enalapril; Zyrtec; Ostiobiflex; Multivitamin</t>
  </si>
  <si>
    <t>Patient is a 59 y.o. female with past medical history of hypertension, hyperlipidemia, diabetes mellitus, coronary artery disease, chronic diastolic CHF, chronic hypoxemic respiratory failure on 3 L of oxygen through nasal cannula, end-stage renal disease on regular hemodialysis sessions, presented with viral syndrome 4 days duration   Covid-19 Virus Infection Chronic hypoxemic respiratory failure Presumed COPD Presumed obstructive sleep apnea Date of onset of symptoms: 12/14/2022 Symptoms present on admission: Fever chills, rhinorrhea, sore throat, productive cough of yellow sputum, shortness of breath generalized weakness and fatigue Date of covid positive test: 12/18/2022 Vaccination status: vaccinated Imaging: Chest x-ray no infiltrate Oxygen requirements on admission: 3 L NC of oxygen through nasal cannula Current oxygen requirements: 3L Medical therapy: steroids, rocephin, and zithromax, remdesivir.  Antibiotics were discontinued per ID Consultants following: Infectious disease consult Anticipated special isolation end date: 12/28/2022 Continue incentive spirometry and bronchodilators Outpatient pulmonary function test and sleep study   She finished 5 days of remdesivir 10 days of dexamethasone. Now on baseline 3 L nasal cannula during day.  CPAP at nighttime. Lung exam improved. Okay to be discharged home today.   Acute on chronic diastolic congestive heart failure History of coronary artery disease Echocardiogram 10/7/2022 showed normal EF 70%.  Grade 2 diastolic dysfunction.  Pulmonary hypertension RVSP 48 mmHg. Reduced average global longitudinal strain of -12.9%.  Pattern suggestive of cardiac amyloid. Left heart catheterization on November 2022 showed severe two-vessel coronary artery disease with successful percutaneous coronary intervention RCA ISR with POBA. Ultrafiltration with dialysis.  Currently close to euvolemic.  History of hypertension Discharge regimen with Imdur 30 mg daily, Coreg 25 mg twice daily, hydralazine 100 g 3 times daily and Clonidine patch weekly. Initially nifedipine 60 mg twice daily was stopped on admission, resumed at low-dose 30 mg daily. Blood pressure stable over last 24 to 48 hours before discharge.   Insulin-dependent diabetes mellitus Diabetic neuropathy Continue home dose Lantus 10 units nightly and insulin sliding scale. Hemoglobin A1c 6.2 Continue home gabapentin twice daily  End-stage renal disease on regular hemodialysis sessions Anemia of chronic disease Metabolic acidosis Nephrology consulted to resume HD and UF   Hyperlipidemia Atorvastatin 80 mg daily   Moderate protein calorie malnutrition Nutrition consult</t>
  </si>
  <si>
    <t>Cardiac failure congestive</t>
  </si>
  <si>
    <t>Catheterisation cardiac abnormal</t>
  </si>
  <si>
    <t>Coronary artery disease</t>
  </si>
  <si>
    <t>Incentive spirometry</t>
  </si>
  <si>
    <t>Percutaneous coronary intervention</t>
  </si>
  <si>
    <t>Pulmonary function test abnormal</t>
  </si>
  <si>
    <t>Sputum discoloured</t>
  </si>
  <si>
    <t>Patient was given the Pfizer monovalent shot as a booster instead of a Pfizer Bivalent booster shot</t>
  </si>
  <si>
    <t>Patient is a 80 y.o. male with PMH Parkinson's disease, afib, CAD, and asthma/COPD who presented from home on 12/11/2022 with generalized weakness. Found to have COVID-19 pneumonia with possible superimposed bacterial pneumonia.  Course complicated by orthostatic hypotension in the setting of parkinson's disease.  He was discharged to SNF for ongoing skilled nursing and structure PT/OT.   Discharge Diagnosis and Associated Hospital Course   Orthostatic hypotension -Secondary to his severe autonomic instability in the setting of Parkinson's disease. Symptoms have been ongoing for several months prior to arrival -s/p 1.5L LR infusion 12/20 with mild improvement but persistent objective ortho stasis though symptoms are relatively mild -Imdur and flomax discontinued. Not a candidate for mineralocorticoid replacement or midodrine due to supine HTN.  -Continue compression hose and abdominal binder during waking hours. Continue PT/OT with attention to prolonged transitions. Patient will continue to be objectively orthostatic and will need to focus on symptom management and avoid offending agents.    Community acquired Streptococcal pneumonia - Superimposed bacterial infection in the setting of COVID-19 PNA - Strep urine ag positive on admission. Blood and urine cultures NGTD Urine legionella negative. - Completed 7d course of antibiotics with Omnicef 12/18    COVID-19 pneumonia - CT chest on admission with multifocal inflammatory pneumonitis or pneumonia within left lower lobe, most severe at lung base - ID consulted on admission and reccomended remdesivir x 3 days which was completed 12/14.  - Out of isolation 12/22/22   COPD exacerbation Asthma - Home regimen includes Trelegy Ellipta, Singulair, and albuterol as needed.  Also on Xolair injections every 14 days for asthma.  - Acute exacerbation secondary to above. Completed 5d course of oral prednisone 40 mg - Continue home Xolair, trelegy and albuterol as needed on discharge  Urinary retention BPH Suspect retention 2/2 to decreased mobility - initial UA negative for infection; on Rocephin as above. Denies dysuria - PVR &gt;500 ; attempt to straight Cath unsuccessful earlier in admission  - Repeat Ua and Urine cx negative  - Urology consulted for catheter placement; Coude placed and recommending to DC with Foley  - Continue home Finasteride. Flomax held in the setting of significant orthostatic hypotension.  Follow-up with urology as OP for voiding trial early next week.  Their office to arrange follow-up after discharge   Hematuria - Microscopic hematuria noted 12/22, neurology reevaluated.  Foley catheter working appropriately likely mild prostatic bleeding in the setting of Eliquis -Recommend follow-up as above with urology as above   Elevated troponin Coronary artery disease - History of BMS to mid LAD in 1998.  Last LHC in 2015 with mild diffuse CAD. -Troponin 34-- &gt;31 - Denies chest pain - Continue home aspirin, statin. Imdur held in setting of orthostasis   Hypokalemia Continue to follow and replace as appropriate.   Lactic acidosis, resolved  -Lactic acid 2.5 on presentation.  No signs of hemodynamic instability currently.  This is resolved   Alcohol abuse - pt reports daily alcohol use; 2-3 beers (higher alcohol concentration per wife) plus wine nightly - mild tremors on exam; denies hallucinations - Received thiamine, folate and multivitamin.  Did not trigger CIWA, discontinued. - Encouraged cessation  Parkinson's disease - Diagnosed in November 2021.  Follows with Dr. - Ambulates with walker or cane at baseline. - Continue home Sinemet    Persistent atrial fibrillation - Follows with Dr.  History of previous cardioversion and attempt a trial of Tikosyn.  Currently on amiodarone 200 mg daily. - Continue home amiodarone and Eliquis   Hyperlipidemia - home regimen statin and Zetia; hold while on remdesivir with mildly elevated LFTs - LFTs stable  - resume at DC   Aortic atherosclerosis - Continue home aspirin and statin</t>
  </si>
  <si>
    <t>Autonomic nervous system imbalance</t>
  </si>
  <si>
    <t>Benign prostatic hyperplasia</t>
  </si>
  <si>
    <t>Bladder catheterisation</t>
  </si>
  <si>
    <t>Haematuria</t>
  </si>
  <si>
    <t>Infusion</t>
  </si>
  <si>
    <t>Lactic acidosis</t>
  </si>
  <si>
    <t>Legionella test</t>
  </si>
  <si>
    <t>Orthostatic hypotension</t>
  </si>
  <si>
    <t>Pneumonia streptococcal</t>
  </si>
  <si>
    <t>Pneumonitis</t>
  </si>
  <si>
    <t>Prostatic haemorrhage</t>
  </si>
  <si>
    <t>Urinary retention</t>
  </si>
  <si>
    <t>I've had diarrhea for 10 weeks since receiving my latest booster; I've lost 13lbs in the last 10 days. I have an appointment with my physician to find a diagnosis and proper resolution. They conducted stool tests which all came back negative for any pathological infections or parasites.</t>
  </si>
  <si>
    <t>Stool test: 12/14/2022</t>
  </si>
  <si>
    <t>Verapamil; spironolactone; metoprolol; XARELTO; atorvastatin; hydralazine; ABILIFY; PRISTIQ; WELLBUTRIN; KLONOPIN; leflunomide; trazadone</t>
  </si>
  <si>
    <t>Morphine; COMPAZINE; latex</t>
  </si>
  <si>
    <t>I started with a cough that got severe and couldn't sleep. I went to the doctor and was prescribed a medication which I took. The cough is finally slowly going away. I have felt at times for a long time was exhausted after COVID-19 last year. I also have COPD.</t>
  </si>
  <si>
    <t>COVID-19 and Flu tests negative</t>
  </si>
  <si>
    <t>Water pill; SPIRIVA; vitamin C, E; zinc</t>
  </si>
  <si>
    <t>COPD; Slightly elevated blood pressure; High cholesterol</t>
  </si>
  <si>
    <t>Patient had syncopial episode at home, leading to fall. Patient became completely unresponsive and voided bowels during episode. Brought to ER.</t>
  </si>
  <si>
    <t>Labwork, CT, EKG</t>
  </si>
  <si>
    <t>Aspirin, lisinopril, hydrochlorothiazide, Tamsulosin</t>
  </si>
  <si>
    <t>Hypertension, benign prostatic hyperplasia</t>
  </si>
  <si>
    <t>GK1337</t>
  </si>
  <si>
    <t>After the vaccine, I woke up with a little soreness on my arm. My symptoms started on 12/28 I had running nose, fever, sore throat, and then that night chills, body ache, next day extreme fatigue. I had a COVID-19 test on Dec 30th the in the evening and it was positive. I called my doctor on 12/31 and prescribed PAXLOVID. My symptoms lasted for three days, but fatigue still continues, and also nose congestion. I started taking PAXLOVID on December 31st, today is my last day.</t>
  </si>
  <si>
    <t>28DEC COVID-19 test positive</t>
  </si>
  <si>
    <t>Lisinopril; VYVANSE; multivitamins; calcium; fish oil; coQ10</t>
  </si>
  <si>
    <t>I had a terrible sore throat, laryngitis; cough; head and ear congestion; fatigue; fever and body aches. This lasted for 6 weeks. On 09/08/2021 I noticed that my BP was 188. I went to urgent care and they referred me to the ER. I have never had any Hypertension issues in my life, I attribute this to my 3rd dose.</t>
  </si>
  <si>
    <t>EKG; CBC normal</t>
  </si>
  <si>
    <t>Triamterene; HCTG; amlodipine; besylate; atorvastatin; omega -3</t>
  </si>
  <si>
    <t>Hypertension; Hyperlipidemia; High Cholesterol</t>
  </si>
  <si>
    <t>006D21A</t>
  </si>
  <si>
    <t>Patient is a 79 y.o. female admitted to the hospital on 12/25/2022 for with fever, intermittent confusion, cough, and positive COVID test. Symptoms improved with fluids and supportive therapy. Briefly placed on 2L O2 however likely did not need this. Received 1 dose of dexamethasone. Discharge home with no changes to meds. Considered paxlovid however avoided due to interaction with home eliquis.   Discharge Diagnosis and Hospital Course   Comments/Problems to be Addressed After Discharge - Follow up with PCP in 1 week for hospital follow up. Isolate for 5 days post symptoms onset and wear a mask around people for 10 days post symptom onset. Advised patient to monitor O2 levels at home.    COVID-19 - Symptom onset 12/21 with cough, sore throat, congestion, fever, and confusion when febrile. Positive test 12/24. Vaccinated and boosted. Received 4 total shots with last in April 2022.  - CXR on admit w/ few areas of interstitial changes but overall unremarkable. - Briefly on 1-2L. Received 1 dose dexamethasone.  - Does not qualify for remdesivir. Considered paxlovid on discharge however concern for significant interaction with eliquis.  - Weaned off O2 and no need for home O2. Follow up with PCP in 1 week.    Acute encephalopathy, resolved - In setting of parkinson's disease and likely metabolic with hyponatremia contributing. Reported periods of confusion when she was febrile PTA, would improve as fever resolved. - CT head on admission unremarkable. - Alert and oriented on exam this morning without focal neurological deficits.   Hyponatremia - Likely in setting of PO intake. Sodium 126 on admission. Was started on LR infusion for about ~1.5 L in. - Urine sodium of 46. Osmolality 275. - Improved to 130 s/p fluids.    Permanent Atrial Fibrillation - With single-chamber pacemaker.  Follows with Dr.  - Continue home Eliquis and Coreg.  Parkinson's disease - Follows with Dr. in movement clinic and on carbidopa/levodopa and midodrine for orthostasis. - Continue home dosing of carbidopa/levodopa. Patient has follow up scheduled with neurology.   Hypertension with history of orthostatic hypotension - Continue home carvedilol 12.5 mg daily and midodrine with carbidopa/levodopa orthostasis. - Can tolerate some supine hypertension if needed.   Hypothyroidism - Continue home Armour Thyroid 60 mg daily.   Depression and anxiety - Continue home paroxetine</t>
  </si>
  <si>
    <t>Blood sodium decreased</t>
  </si>
  <si>
    <t>003K21-2A</t>
  </si>
  <si>
    <t>Urine sodium normal</t>
  </si>
  <si>
    <t>He got his vaccine and had no real adverse reactions other than minimal sore arm.  13 days later he started having A-fib, which he had with the 3rd vaccine, same exact circumstance as this was, 13 days after vaccine, 3:30 in the AM and then dissipated within 6 hours.  He went to the hospital.  He was treated with Metoprolol, full strength aspirin and had him hooked up to IV's with saline.  They didn't do anything else but let time pass until it went away.  He had a lot of tests, EKG, CAT scans blood work, Echocardiogram.  He was determined to be OK and sent home.   Even with this medication he had the same reaction with the 4th vaccine.    He called his doctor and was told that since he had this before there was no reason to go to the ER and to take the medication that he was already one since the 3rd vaccine.  He did want to speak with the doctor which he did not, but the episode did go away on it's own.  He spoke to the doctor yesterday and told him what had happened and said that maybe the vaccine was a trigger, but no definite.  It did seem coincidental that this has happened to him again after this vaccine.      The episode went away after 6 hours and did not come back until he took the 2nd booster and the same reaction, same time, same outcome as the first time.</t>
  </si>
  <si>
    <t>EKG's, blood work, etc.  on 11/28/22 visit.</t>
  </si>
  <si>
    <t>Folplex 2.2 tabs, Synthroid 88 mcg, Lipitor 10 mg, CoQ10 200 mg, Saw Palmetto 450 mg, Aline probiotic, 81 mg aspirin, Metoprolol 50 mg.</t>
  </si>
  <si>
    <t>Thyroid disease, high blood pressure, high cholesterol.</t>
  </si>
  <si>
    <t>After 3rd vaccine on 10/26/22 had A-fib after 13 days, as noted in description.</t>
  </si>
  <si>
    <t>Penicillin.</t>
  </si>
  <si>
    <t>Severe flu like symptoms for 2 days initially.  I now have an erratic heartbeat and blood pressure with periodic AFib</t>
  </si>
  <si>
    <t>Recently at Medical Center admitted for hypertension, nausea, vomiting and severe headache.  Multiple cardiac enzyme tests and CAT Scan along with cardiac stress test performed on 12/30/2022</t>
  </si>
  <si>
    <t>Acyclovir, Valsartan, multiple vitamins, Synthroid</t>
  </si>
  <si>
    <t>No other illnesses</t>
  </si>
  <si>
    <t>Spinal injuries</t>
  </si>
  <si>
    <t>Reaction yo yellow fever vaccine and some flu vaccines</t>
  </si>
  <si>
    <t>Celiac, alcohol taken internally, sulfa drugs,darvon</t>
  </si>
  <si>
    <t>Myocardial necrosis marker</t>
  </si>
  <si>
    <t>Pfizer bivalent 12 and up was administered to 9 year old in error. Dose administered was 0.2ml.  Parent notified, child had normal expected reaction following vaccine. 01/04/2023 child had mild headache. Also received influenza vaccine same day.</t>
  </si>
  <si>
    <t>no known allergies</t>
  </si>
  <si>
    <t>Mild pain right hip comes and goes. After 2nd  booster reactivated shingles, arthritis pain getting worse. After 3rd booster shingles every month and arthritis pain in right hip has gotten bad.  Pfizer 3/4/2021, Pfizer 10/28/2021 Pharmacy, Pfizer 4/5/2022 Pharmacy, Pfizer 9/7/2022 Pharmacy</t>
  </si>
  <si>
    <t>Physical therapy. 11/2022  X-ray of hips   12/2022</t>
  </si>
  <si>
    <t>Losartan, pravastatin, low dose aspirin, multi, coq20, omega 3 fish oil.</t>
  </si>
  <si>
    <t>Non</t>
  </si>
  <si>
    <t>High blood pressure, high cholesterol</t>
  </si>
  <si>
    <t>Shingrix</t>
  </si>
  <si>
    <t>Metoprolol, shingrix</t>
  </si>
  <si>
    <t>Herpes zoster reactivation</t>
  </si>
  <si>
    <t>X-ray of pelvis and hip</t>
  </si>
  <si>
    <t>EL9269</t>
  </si>
  <si>
    <t>I tested positive for COVID-19 on 12/4/22. I had a terrible sore throat, a low-grade fever, fatigue, and a slight cough. Also, I had severe pain in my feet. This lasted for about 5 days. I contacted my doctor and was prescribed 5 days worth of PAXLOVID. I couldn't tell if PAXLOVID helped or not. I am feeling much better now.</t>
  </si>
  <si>
    <t>04DEC20222 COVID-19 test positive</t>
  </si>
  <si>
    <t>Eye drops</t>
  </si>
  <si>
    <t>I contacted my doctor through the portal telling her I tested positive for COVID-19. She prescribed PAXLOVID. I started it that night. It was supposed to be five days of treatment, but I only took it for two and a half days. PAXLOVID made me feel worse. I couldn't eat or sleep. My symptoms were mild. I just felt tired. I also had a sore throat, congestion, and chills. The chills only lasted the first night. It took me two weeks before I tested negative for COVID-19 again.</t>
  </si>
  <si>
    <t>12/19/2022 at home COVID-19 test negative; 12/20/2022 at home COVID-19 test negative; 12/21/2022 at home COVID-19 test positive; 12/31/2022 at home COVID-19 test negative</t>
  </si>
  <si>
    <t>SYNTHROID; XIIDRA; estradiol; vitamin D3, D-mannose; RHEUMATE; turmeric; fish oil; PRESERVISION; biotin; FLORASTOR probiotic</t>
  </si>
  <si>
    <t>Thyroid removed</t>
  </si>
  <si>
    <t>Cedar; BACTRIM</t>
  </si>
  <si>
    <t>The day after the vaccine started feeling severe flu symptoms; Was worse than previous COVID-19 vaccine reactions; Took a COVID-19 test and it was negative; Reaction lasted for 2 weeks; Over the next couple of months started having heart palpitation's with extreme fatigue and weight gain, GI problems and stopped getting period; Went to doctor to rule out Pregnancy; Doctor ran blood testing and it was determined that Thyroid levels were off; Was sent to Endocrinologist and was diagnosed with Hashimoto's Syndrome; Was prescribed levothyroxine, propranolol and started taking magnesium; Was given a Colonoscopy because of new Gastro problems.</t>
  </si>
  <si>
    <t>COVID-19 test negative; Blood testing determined elevated Liver enzymes; Colonoscopy normal.</t>
  </si>
  <si>
    <t>CLARITIN D</t>
  </si>
  <si>
    <t>NEOSPORIN</t>
  </si>
  <si>
    <t>Autoimmune thyroiditis</t>
  </si>
  <si>
    <t>Colonoscopy normal</t>
  </si>
  <si>
    <t>Hepatic enzyme abnormal</t>
  </si>
  <si>
    <t>He got his vaccines, he didn't notice it until a couple of days later when he was getting out of the shower that both injection sites were bubbly and scabbing.  The scab is still present on both of them as of today.  He did not put anything on the arm.  It's healing on it's own.</t>
  </si>
  <si>
    <t>Losartan</t>
  </si>
  <si>
    <t>Injection site vesicles</t>
  </si>
  <si>
    <t>044H22A</t>
  </si>
  <si>
    <t>Positive COVID test on 11/30/2022</t>
  </si>
  <si>
    <t>Antigen at home test</t>
  </si>
  <si>
    <t>Lasix (furosemide), Labetalol, Hydralazine, pantoprazole, glipizide, valacyclovir, diclofenac gel, estradiol cream, Vitamin E, calcium with vitamin D.</t>
  </si>
  <si>
    <t>Hypertension, Type II Diabetes, osteo arthritis, GERD, NASH (fatty liver disease)</t>
  </si>
  <si>
    <t>penicillin, NSAIDs, sulfa, Tylenol, amlodipine</t>
  </si>
  <si>
    <t>020F21A</t>
  </si>
  <si>
    <t>Patient received an expired pfizer bivalent dose (Beyond used date: 12/27/2022; administered on 01/02/2023). Spoke to patient's mother and she said patient feels Injection site reactions, tired, and overall malaise.</t>
  </si>
  <si>
    <t>GL1657</t>
  </si>
  <si>
    <t>At the time of the shots nothing unusual but sore arm, fever and fatigue.  AFTER having COVID-19 IN January 2022, I have had continuous non-stop tinnitus!!</t>
  </si>
  <si>
    <t>Calcium,  multivitamin,  magnesium. Estroven,  estrogen patch, progesterone,  linzess, levothyroxine</t>
  </si>
  <si>
    <t>Have had ear ringing  (tinnitus)  since after having Covid-19 in January 2022. Did not have it before this.</t>
  </si>
  <si>
    <t>Sulfa, lodine, minocycline, Depakote</t>
  </si>
  <si>
    <t>Ej1685</t>
  </si>
  <si>
    <t>El1283</t>
  </si>
  <si>
    <t>301308a</t>
  </si>
  <si>
    <t>Gj2524</t>
  </si>
  <si>
    <t>1/2/23 I woke up with a sore throat and a pounding headache. I took extra strength TYLENOL, and it would not go away. On 1/3/23, it all felt even worse, and I felt nauseous and hot like a fever. I went to the urgent care and had a fever of 102. I was tested for COVID which was positive and was prescribed PAXLOVID. I started taking it yesterday and today I am feeling a little better. I have a runny nose, coughing a lot, stuffy nose and get hot off and on and still have a fever.</t>
  </si>
  <si>
    <t>COVID PCR test, positive; FLU, negative</t>
  </si>
  <si>
    <t>Losartan potassium; doxepin; oxcarbazepine; allopurinol</t>
  </si>
  <si>
    <t>Gout; Thyroid issue; Hypertension; Sleep Apnea; Overweight</t>
  </si>
  <si>
    <t>Codeine; WELLBUTRIN; penicillin</t>
  </si>
  <si>
    <t>COVID+ 12/31/2022.  Vaccination status - Moderna x2 + Pfizer x1 Discharge Physician: PRIVATE MD, MPH Primary Care Physician: PRIVATE, MD  Date of Admission: 12/31/2022 Discharge Date: 1/1/2023 Room Number: 2021/2021-1   BRIEF OVERVIEW:   Active Hospital Problems   Diagnosis Date Noted POA ? COVID-19 01/01/2023 Yes ? Pulmonary emphysema (HCC) 01/01/2023 Yes ? Chronic systolic heart failure (HCC) 10/26/2022 Yes ? Amiodarone pulmonary toxicity 10/07/2022 Yes ? Hypertension   Yes ? Biventricular automatic implantable cardioverter defibrillator in situ 01/15/2014 Yes ? Cardiomyopathy (HCC)   DETAILS OF HOSPITAL STAY:   PRESENTING PROBLEM: Hypoxia [R09.02] COVID-19 [U07.1]   HOSPITAL COURSE: Patient is a 80 y.o. male who presents today with shortness of breath. He has a history of dilated cardiomyopathy with an EF of 29%, ICD, chronic systolic heart failure, HTN, CAD, and pulmonary toxicity from amiodarone.   In the ER the patient was initially 93% on room air, but oxygen desaturation to 87% occurred with ambulation with prolonged recovery.  He was placed on 2 Liters NC.  He tested positive for COVID.  Labs included BNP 3,540, procalcitonin 0.08, normal WBC of 8.49.  CXR showed emphysema.  Hospitalist service consulted for admission further evaluation.  He was initiated on dexamethasone and was outside window therapeutic benefit for Remdesivir.  He was quickly weaned to room air with stable oxygenation.  Patient was advised to follow-up outpatient pulmonology and obtain PFTs which are currently scheduled for 1/27 with local Medical Group pulmonology. Patient clinically improved and hemodynamically stable for discharge. Discussed plan of care discharge with patient including outpatient follow-up PCP within 7 days. Patient voiced understanding was agreeable with plan of care discharge.</t>
  </si>
  <si>
    <t>Amiodarone HCl 200 mg Oral Daily Aspirin 81 mg Oral Daily Calcium Carbonate Antacid 500 MG 1 tablet Oral Daily, As needed Carvedilol 12.5 mg Oral 2 times daily Losartan Potassium 50 MG Take 50 mg by mouth daily. Nitroglycerin 0.4 mg Subling</t>
  </si>
  <si>
    <t>Coronary artery disease involving native coronary artery of native heart without angina pectoris Biventricular automatic implantable cardioverter defibrillator in situ Claudication (HCC) Cardiomyopathy (HCC) Hyperlipidemia Hypertension ICD (implantable cardioverter-defibrillator) discharge Paroxysmal ventricular tachycardia Long term current use of antiarrhythmic drug- Amiodarone Amiodarone pulmonary toxicity Acute respiratory failure with hypoxia (HCC) Chronic systolic heart failure (HCC) Elevated serum creatinine</t>
  </si>
  <si>
    <t>AmiodaroneOther</t>
  </si>
  <si>
    <t>Emphysema</t>
  </si>
  <si>
    <t>FH8030</t>
  </si>
  <si>
    <t>UJ779AA</t>
  </si>
  <si>
    <t>Procalcitonin</t>
  </si>
  <si>
    <t>Pulmonary toxicity</t>
  </si>
  <si>
    <t>I had 2 episodes where I got really weak, and I went in to be seen in the ER. I advised them that I was weak and they did a CAT scan. I got a fever of 100.4 and I was admitted on November 18, 2022. They did a COVID-19 PCR, and it came back positive Sunday Morning I was given 3 days of remdesivir. I started Occupational and Physical therapy on November 19, 2022. I residual weakness. I remained in the hospital for 1 week and acute rehab for 1 week. I am still in physical rehab. I covered from the COVID-19 but not from the stroke.</t>
  </si>
  <si>
    <t>COVID-19 PCR November 19, 2022 positive, Cat scan 18, 2022 residue of Hemorrhage but nothing else. MRI, a small stroke was detected, left frontal infarct December 19, 2022</t>
  </si>
  <si>
    <t>Multivitamin; SYNTHROID; SINEMET; midodrine; vitamin D3; TYLENOL</t>
  </si>
  <si>
    <t>Parkinson's; Subarachnoid Hemorrhage in April 2022</t>
  </si>
  <si>
    <t>On 12/24 was coughing and sore throat. No fever and general feeling of unwell. Took at home rapid home test and it was positive. Went to local ER and was prescribed PAXLOVID. 12/25 symptoms worsened and I spent all day in bed. 12/26 symptoms began improving after 3rd dose of PAXLOVID. 12/27 Symptoms completely resolved.</t>
  </si>
  <si>
    <t>LIPITOR; CIALIS; vitamin D3; vitamin C</t>
  </si>
  <si>
    <t>Naproxen</t>
  </si>
  <si>
    <t>I had a very severe sore throat, achy headache, stuffy nose, and body aches and chills. For one day, I got sick on Sunday so I made an appointment for the next day to see if it was strep throat since my at-home COVID-19 test came back negative. However, the next day, I couldn't smell or taste anything so I took another test which came back positive. My physician initially prescribed me a steroid for the initial strep throat, but after determining it was COVID-19, she prescribed me PAXLOVID to aid my symptoms. Currently, I'm doing so much better and finally recovered.</t>
  </si>
  <si>
    <t>COVID-19 test: 11/20/2022</t>
  </si>
  <si>
    <t>Metoprolol succinate</t>
  </si>
  <si>
    <t>FLOXIN; PLAVIX; sulfa drugs; chicken; turkey</t>
  </si>
  <si>
    <t>Patient was brought to the local ER for c/o fever, cough and decreased responsiveness per his wife.  Patient was found to have Covid during testing.  Patient was hypoxic on arrival and was admitted with a diagnosis of Covid-19 and dementia for further evaluation and treatment.  Patient was discharged home 1/3/23 with Home Health.</t>
  </si>
  <si>
    <t>Aspirin 81 mg po daily Mag ox 400 mg po BID Ropinirole 0.5 mg po BID Gabapentin 100 mg po TID Atorvastatin 10 mg po daily</t>
  </si>
  <si>
    <t>Dementia, TIA, Malignant tumor of Prostate</t>
  </si>
  <si>
    <t>Hyporesponsive to stimuli</t>
  </si>
  <si>
    <t>040C21A</t>
  </si>
  <si>
    <t>When I got the shot I started getting really fatigued. The following days my muscles, joints hurt, I was in bed for 3 days because it was very difficult to move. I had brain fog and stiff neck. From there I've yet to get back to 100%. It's like my whole body is in pain and I've gotten a lot of dizzy spells. Also weakness and bone pain. It really all started after this booster shot.</t>
  </si>
  <si>
    <t>Fibromyalgia; Lyme disease; IBS</t>
  </si>
  <si>
    <t>Penicillin; aspirin; ibuprofen; tramadol; ELIQUIS; mango; papaya; nuts</t>
  </si>
  <si>
    <t>My COVID-19 symptoms started on 12/12/2022 in afternoon around 04:30PM. I had body aches, headaches, congestions, brain fog, and chills. On 12/13/2022 I had cough along with other symptoms. I also did a COVID-19 home test which was positive. On day 4 all the symptoms got worse. On 12/15/2022 I called my doctor's office and they prescribed me with PAXLOVID for 5 days.</t>
  </si>
  <si>
    <t>04JAN2023 COVID-19 test positive</t>
  </si>
  <si>
    <t>On Monday 11/14 I had a stuffy nose and thought I had caught a cold so took some ZICAM and AIRBORNE. on 11/15 I took two COVID-19 tests and they were both negative. We flew home on 11/16 and noticed I was getting more congested. I took a COVID-19 test when I got home and was absolutely positive. I called my doctor and we agreed that I did not need any antiviral, but that I just needed to rest and drink plenty of fluids. I was congested and extremely fatigued. I've never been so tired in my life, but 10 days later I tested negative.</t>
  </si>
  <si>
    <t>COVID-19 at-home rapid test (negative) (11/15/22); COVID-19 at-home rapid test (negative) (11/15/22); COVID-19 at-home rapid test (positive) (11/17/22)</t>
  </si>
  <si>
    <t>ELIQUIS; diltiazem; OCUVITE; CENTRUM SILVER women 50 plus multivitamin; NATURE'S BOUNTY hair skin and nails gummy</t>
  </si>
  <si>
    <t>Possible AFIB</t>
  </si>
  <si>
    <t>Seasonal; LEVAQUIN; PLAQUENIL</t>
  </si>
  <si>
    <t>Got sick at the end of November, went to the doctor that Saturday tested positive for influenza and Covid.</t>
  </si>
  <si>
    <t>Influenza test positive; Covid test positive</t>
  </si>
  <si>
    <t>Type 2 Diabetic</t>
  </si>
  <si>
    <t>Influenza virus test positive</t>
  </si>
  <si>
    <t>I received my Moderna COVID-19 booster on 11/1/2021. On 6/2/2022, I had a severe headache, cough, nasal congestion, and fever. I took Tylenol, which helped. On 6/3/2022, the symptoms were worse, plus I had body aches and diarrhea. I took NyQuil, which helped. I also had a loss of appetite and overall weakness. On 6/3/2022, I took a home antigen test and got a positive result. I called my health care provider multiple times to get help, but it was to no avail. I also looked up free centers in my area that provided testing and treatment the same day, but I wasn't eligible for their services. Ultimately, I became very dehydrated and had to go the emergency room. I was given intravenous fluids and sent home afterwards. I was not prescribed any medicines for the virus or its symptoms. I was told that I could continue taking the Tylenol and Flonase nasal spray to treat the symptoms. I ended up being sick for about 2 weeks. I kept testing and kept getting positive results. The symptoms didn't worsen, but it took a full 2 weeks to get better. The cough lingered for another 2 weeks afterwards. I also had lingering fatigue, which lasted about 2 weeks. I had undergone 3 breast cancer surgeries in 5 weeks during April and May 2022. I thought that maybe the COVID-19 and its symptoms were the result of a weakened immune system. I was scheduled to begin radiation treatment in June 2022, but it ended up being delayed for about a month because of the COVID-19.</t>
  </si>
  <si>
    <t>6/3/2022--Home Antigen Test--Positive Result; 6/14/2022--Home Antigen Test--Negative Result.</t>
  </si>
  <si>
    <t>Metformin; Spironolactone; Clonidine; Atorvastatin; Vitamin E; Vitamin D; Estrogen; Flonase Nasal Spray; Cetirizine; Famotidine; Magnesium; Systane Dry Eye Relief Drops; Calcium Citrate.</t>
  </si>
  <si>
    <t>Type II Diabetes; Hypertension; Elevated Cholesterol; History of Breast Cancer.</t>
  </si>
  <si>
    <t>When I received the zoster vaccine on 2/14/2017, I experienced severe swelling and redness at the the injection site. When I wen</t>
  </si>
  <si>
    <t>Sulfa Drugs; Nitrofurantoin; IVP Dye; Cinnamon.</t>
  </si>
  <si>
    <t>Cancer surgery</t>
  </si>
  <si>
    <t>048C21A</t>
  </si>
  <si>
    <t>On 12/24/22, I developed a cold that moved its way down into my chest. It interfered with my breathing; I called my doctor who was unable to see me, so I went to the local urgent care, to see if I had pneumonia or bronchitis. They felt that I needed to go into the emergency room. They took a chest x-ray, took my blood and ran a complete blood panel. I was sent home with antibiotics and prednisone.</t>
  </si>
  <si>
    <t>X-ray negative, blood work, negative</t>
  </si>
  <si>
    <t>Venlafaxine; hydrochlorothiazide; calcium; fish oil, multivitamin: baby aspirin; glucosamine chondroitin</t>
  </si>
  <si>
    <t>Breast Cancer Diagnosis</t>
  </si>
  <si>
    <t>Pollen</t>
  </si>
  <si>
    <t>Lower respiratory tract infection</t>
  </si>
  <si>
    <t>I was informed by the MA administering the vaccine that she did not dilute the vaccine prior to vaccination.  No known adverse effects at this time.  Patient's mother was notified about error.  She is going to keep an eye on the patient and will present to ER if any symptoms occur and will follow up with doctor.</t>
  </si>
  <si>
    <t>Developed rheumatoid arthritis.  First joint to get inflamed was the sternoclavicular on 05/15/2021</t>
  </si>
  <si>
    <t>Diagnosed by my internist and rheumatologist in December 2022.</t>
  </si>
  <si>
    <t>Aleve, Zetia, Losaarten</t>
  </si>
  <si>
    <t>Hypertension, hyper cholesterolemia</t>
  </si>
  <si>
    <t>Rheumatoid arthritis</t>
  </si>
  <si>
    <t>Pt has a PMH of A. fib, COPD, and CKD. She arrived with a chief complaint of shortness of breath. Pt states that she has had a cough and thought she had a cold. Pt was found to be COVID positive with COPD exacerbation.</t>
  </si>
  <si>
    <t>206A21A</t>
  </si>
  <si>
    <t>10/31/2022 late in the evening noticed leg swollen quite large.  11/1 Saw the doctor who ordered an ultrasound of the area on the right leg.  US Venus Doppler Scan, right common femoral vein compression, but right superficial vein, Popliteal Vein and Posterior Tibial Vein all had thrombosis in them.  Prescribed Eliquis starting at 10 MG 2x a day, then after 2 weeks it was reduced to 5 MG 2x a day.  12/29 follow up with doctor determining swelling is down and progress is going satisfactorily.  Will have another follow up Doppler Scan in February of 2023.</t>
  </si>
  <si>
    <t>11/1/2022 US Venus Doppler Scan, right common femoral vein compression, but right superficial vein, Popliteal Vein and Posterior Tibial Vein all had thrombosis in them.   Lab work determined normal vitals and normal results.</t>
  </si>
  <si>
    <t>Levothyroxine; Pravastatin; Vitamin D3; Vitamin B complex</t>
  </si>
  <si>
    <t>Thyroid Issues; Prostate Cancer, Agent Orange Presumptive; Asthma</t>
  </si>
  <si>
    <t>Mold</t>
  </si>
  <si>
    <t>GH9072</t>
  </si>
  <si>
    <t>Ultrasound Doppler abnormal</t>
  </si>
  <si>
    <t>I was diagnosed with Covid-19 on 12/29/2022. I started having cough fever and runny nose on 12/27/2022. After testing positive I was prescribed PAXLOVID. Symptoms are still ongoing.</t>
  </si>
  <si>
    <t>Lisinopril; losartan</t>
  </si>
  <si>
    <t>High blood pressure; high cholesterol</t>
  </si>
  <si>
    <t>No adverse events noted.</t>
  </si>
  <si>
    <t>Naproxen 250mg- take 2 tabs twice a day and Lisinopril 10mg- take one tablet once daily</t>
  </si>
  <si>
    <t>Smoker, COPD, Hypertension</t>
  </si>
  <si>
    <t>Date of Service Jan-04-2023 0731  Date of Admission Admit Date: Dec-29-2022  Date of Discharge Date of discharge Jan-04-2023  Allergies No Known Allergies  Chief Complaint Altered mental status  Final Diagnoses Bacteremia  Urinary tract infectious disease  Procedure(s) Performed None  Lab Results Jan-04-2023 0420 Hematology WBC  9.5RBC  3.39HGB  9.9HCT  31.0MCV  91.4MCH  29.2MCHC  31.9RDW  14.7RDWSD  49.3PLT  417MPV  10.2AUTONEU%  84.5AUTOLYM%  7.0AUTOMON%  7.0AUTOEOS%  0.6AUTOBAS%  0.3AUTONEU#  8.0AUTOLYM#  0.7AUTOMON#  0.7AUTOBAS#  0.0AUTOEOS#  0.1NRBC%  0.0NRBC  0.0HGB/HCT  3.1IG#  0.06IG%  0.6 Jan-04-2023 0420 Chemistry GLUCOSE  115BUN  28CREAT  1.0MDRD GFR  71NA  146K  4.6CL  114CALCIUM  7.9ALK PHOS  744CO2  26.5AST  29ALT  20AST/ALT  1.5TL PROT  4.5ALBUMIN  1.1TBILI  0.2OSMO  296.9ANION GP  10.1BUN/CRE  28.0CRP  10.90MAGNESIU  1.9 Jan-03-2023 0830 Urinalysis Department SPECGRAV  1.020U-PH  5.0LEUCOCYT  NegativeNITRITES  NegativePROTEIN  NegativeGLUCOSE  NegativeKETONES  NegativeUROBILIN  0.2BILRUBIN  NegativeBLOOD  SmallCOLOR  Lt. YellowCLARITY  ClearMICROSCP  YCULTURE  NWBC  NoneRBC  0-2SQUAM EP  NoneRENAL EP  NoneBACTERIA  NoneMUCUS  None Jan-03-2023 0440 Chemistry PREALB  13.1 Jan-03-2023 0440 Serology PROCALC  0.24 Dec-31-2022 1415 Microbiology C BLD  No growth after 2 nights of incubation. Culture is being held for 5 nights incubation. (Preliminary) Dec-31-2022 1405 Microbiology C BLD  No growth after 2 nights of incubation. Culture is being held for 5 nights incubation. (Preliminary) Dec-30-2022 1915 Microbiology MRSA  No methicillin resistant staphylococcus aureus isolated after one night incubation. Dec-30-2022 0625 Chemistry LACTATE  0.70 Dec-30-2022 0245 Urinalysis Department SPECGRAV  1.020U-PH  5.0LEUCOCYT  TraceNITRITES  NegativePROTEIN  NegativeGLUCOSE  NegativeKETONES  NegativeUROBILIN  0.2BILRUBIN  NegativeBLOOD  ModerateCOLOR  YellowCLARITY  ClearMICROSCP  YCULTURE  YWBC  10-15RBC  5-10SQUAM EP  0-2RENAL EP  NoneBACTERIA  4+MUCUS  TraceHYALINE  1-5RBC CAST  1-5CRYSTALS  1+TYPE  Amorph Dec-30-2022 0245 Microbiology C UR  Staphylococcus epidermidis Dec-30-2022 0050 Microbiology C BLD  Staphylococcus epidermidis Dec-30-2022 0040 Microbiology C BLD  Staphylococcus epidermidis Dec-29-2022 1829 Serology COVID  PosINFLUA  NegINFLUB  NegCVD1TEST  NCVDEMPHC  NCVDSYMP  YCVDSYMDT  12202022CVDHOSP  NCVDICU  NCVDRESID  NCVDPREG  N Dec-29-2022 1321 Reference Lab  Dec-29-2022 1320 Hematology WBC  10.5RBC  4.08HGB  12.1HCT  36.4MCV  89.2MCH  29.7MCHC  33.2RDW  14.4RDWSD  47.1PLT  432MPV  10.5AUTONEU%  83.6AUTOLYM%  5.3AUTOMON%  7.1AUTOEOS%  0.2AUTOBAS%  0.2AUTONEU#  8.8AUTOLYM#  0.6AUTOMON#  0.7AUTOBAS#  0.0AUTOEOS#  0.0NRBC%  0.2NRBC  0.0HGB/HCT  3.0IG#  0.38IG%  3.6 Dec-29-2022 1320 Chemistry GLUCOSE  106BUN  136CREAT  4.4MDRD GFR  13NA  137K  4.3CL  102CALCIUM  7.9ALK PHOS  658CO2  21.2AST  44ALT  24AST/ALT  1.8TL PROT  6.0ALBUMIN  1.7TBILI  0.7OSMO  318.3ANION GP  18.1BUN/CRE  30.9CRP  &gt;25.0 Dec-29-2022 1320 Serology PROCALC  2.14 Imaging Results xray pelvis and right hip 12/29/22: Right hip arthroplasty. No interval change or hardware complications. No joint dislocation. No acute fractures. Mild left hip joint degenerative disease. Multiple vascular calcifications. Read by: MD  Chest xray 1/3/23 post-PICC line: 1) Left subclavian approach PICC line with tip near innominate confluence. 2) Diffuse interstitial and patchy airspace opacities and left basilar consolidation concerning for infection. 3) Small pleural effusions with possible loculation on the right. Read by: DO  Functional Status* Impaired mobility  Mental Status* Impaired Cognition  Social History tobacco use Unknown If Ever Smoked, Smoking Cessation Not Applicable  alcohol use No Known Use  drug use No Known Use  marital status Unknown  Health Concerns Bacteremia  Urinary tract infectious disease  Essential hypertension  Hyperlipidemia  Osteoarthritis  Father Deceased Osteoarthritis; Heart disease  Mother Deceased  Brother Deceased Seizure disorder  Tobacco Cessation* Non-Smoker, Non Tobacco product user  Vital Signs Jan-04-2023 0644 T 98.3 HR 93 RR     23 BP   132 / 65 O2Sat 93 Dec-29-2022 2200 T 98.4 HR 90 RR 18 BP   107 / 68 O2Sat 94 MAPBP 79 PHYSICAL EXAM CONSTITUTIONAL: Patient lying in bed on back, awake, pleasant and cooperative. In no acute distress. EYES: Vision is grossly intact, pupils are equal, and conjunctivae are without injection and pallor. EARS, NOSE, &amp; THROAT: Oral mucosa is moist and the tongue is without fissures. CARDIOVASCULAR: Regular rate and rhythm without murmurs, gallops, or rubs. Pulses are 2+ in the bilateral upper and lower extremities. No edema noted. RESPIRATORY: Lungs are clear to auscultation bilaterally without rales and wheezes. Respiratory effort is not labored. No retractions or accessory muscle use noted. On room air. GASTROINTESTINAL: Abdomen is soft, nontender, and nondistended. Bowel sounds are normoactive. GENITOURINARY: Urine clear and yellow in foley catheter bag. About 50cc. Bladder non-tender. INTEGUMENTARY: Sacral stage I decubitus ulcer, same as on admission. Left heel 4cm black decubitus ulcer, stage I with skin intact, same as on admission. PSYCHIATRIC: The patient?s mood is euthymic and affect is appropriate. RASS of 0.  Consultations Dr. for left heel ulcer  Hospital Course Patient is an 83-year-old male who was admitted on 1/29/22 from Nursing Home for severe sepsis secondary to UTI and resolving COVID-19. He was significantly dehydrated with an AKIN stage 3 AKI. Fluid resuscitation was initiated with NS but was changed to 1/2NS and then LR due to hypernatremia. Patient was started on meropenem and vancomycin for empiric antibiotics. Urine and blood cultures grew Staph epidermidis sensisitive to vancomycin, thus meropenem was discontinued. Repeat blood cultures were negative as of 3 midnights upon discharge. A PICC line was placed for need for 2 weeks of IV antibiotics due to bacteremia. Antibiotics were de-escalated to cefazolin per pharmacy.  A foley catheter was placed on admission. Patient failed a urination trial and had &gt;630cc retention. Foley was placed again and will be left indwelling upon discharge.  It was found that patient's Alk Phos was elevated and has been elevated for the last 4 years in our system. A GGT was ordered and resulted as elevated, indicating likely liver origin of Alk Phos.  Condition at Discharge Stable  Discharge Medications Acetaminophen Oral Tablet 500 MG 1000 MG ORALLY EVERY 8 HOURS AS NEEDED for MILD-MODERATE (PAIN 1-5 ) Ammonium Lactate External Lotion 12 % 1 APP TOPICAL DAILY AT BEDTIME ceFAZolin Sodium Injection Solution Reconstituted 2 GM 2 GM INTRAVENOUSLY EVERY 8 HOURS Colace Oral Capsule 100 MG Continue taking same as home DICLOFENAC GEL 1 % 1 APP TOPICAL TWICE A DAY AS NEEDED for OTHER-SEE COMMENTS Famotidine Oral Tablet 20 MG 20 MG ORALLY TWICE DAILY HYDROcodone-Acetaminophen Oral Tablet 7.5-325 MG 7.5 MG ORALLY EVERY 8 HOURS AS NEEDED for MILD-MODERATE (PAIN 1-6) Lidocaine External Patch 4 % 1 PAT TRANSDERMAL EVERY 12 HOURS AS NEEDED for MILD-MODERATE (PAIN 1-5 ) Lisinopril Oral Tablet 20 MG 20 MG ORALLY ONCE A DAY Magnesium Hydroxide Powder 30 ML ORALLY DAILY AS NEEDED for CONSTIPATION Polyethylene Glycol 3350 Powder Continue taking same as home TAMSULOSIN HCL 0.4 MG ORALLY DAILY AT BEDTIME traMADol HCl Oral Tablet 50 MG 50 MG ORALLY 3 TIMES A DAY AS NEEDED for MILD-MODERATE (PAIN 1-5 ) Tums Oral Tablet Chewable 500 MG 1000 MG ORALLY 3 TIMES A DAY Tussin Cough Oral Syrup 15 MG/5ML 200 MG ORALLY EVERY 4 HOURS AS NEEDED for COUGH Discharge Disposition Transfer to skilled nursing facility (SNF)  Back to facility  Plan ASSESSMENTS: -Sepsis, secondary to UTI, Temperature 98.6 HR 86 RR 20 WBC 10.7 on 12/30/2022, resolved -Acute complicated cystitis, cultures grew Staph epidermidis, resolved -Bacteremia secondary to Staph epidermidis, on cefazolin -Acute kidney injury on chronic kidney disease 3a, AKIN stage 3, Cr 4.4 GFR 13 on admission, secondary to urinary retention and UTI, resolved -Acute urinary retention secondary to chronic benign prostatic hyperplasia requiring catheter placement -Acute COVID-19 infection, COVID positive 12/20/2022, malaise and body aches without respiratory failure, precautions removed -Severe generalized weakness secondary to acute illness, is currently full assist, baseline is independent, occasionally uses walker -Stage I decubitus ulcer sacral region, identified on 12/30/2022 likely due to severe general weakness and acute illness, stable -Stage I decubitus ulcer left heel, present on admission, stable -Hypomagnesemia, Mg 1.5, supplemented -Chronic hypernatremia, acute onset Na 149 on 12/31/2022, secondary to fluid replacement necessary for treatment of sepsis, improved -Elevated alkaline phosphatase, alk-phos 658 on admission, chronic since 2019 -Benign prostatic hyperplasia with outflow obstruction, chronic on tamsulosin, requiring foley catheter placement -Chronic normocytic anemia, present on admission HGB 12.1, HCT 36.4, MCV 89.2, likely anemia of chronic disease secondary to CKD, stable -Osteoarthritis, multiple joints, chronic -Essential hypertension, chronic -Hyperlipidemia, chronic -Peripheral venous insufficiency, chronic -Dementia, chronic, baseline oriented to self -History of chronic UTI secondary to urinary retention and BPH  PLANS: The patient's condition is stable at this time and will be discharged today back to facility. We will discharge the patient on their home medications as reconciled above. We will send the patient home with cefazolin 2 g q.8 hours IV on discharge. We recommend the patient follow up with Dr., general surgery, in 2 weeks for left wound follow-up. A left lower leg doppler should be considered outpatient. We also recommend he see Urology, likely Dr., as soon as possible for urinary retention requiring Foley catheter upon discharge.  His GGT was elevated at 92 and his Alk Phos was 744 on discharge, after PICC line placement. I recommend scheduling an outpatient RUQ ultrasound to evaluate his liver.  New blood cultures will need to be drawn at the end of antibiotics to ensure clearance of bacteremia.  MED CHANGES: -Continue cefazolin 2g Q8H via PICC line until 01/14/2023. -Add Ensure t.i.d. with meals  We thank Dr. and his team for the assistance in caring for this patient.  The patient was evaluated by Dr. and the plan of care was discussed with this resident.  PGY-2  Discharge Instructions Diet Regular with Ensure supplementation TID with meals  Activity As tolerated  Follow up Appointments -2 weeks with Dr. for wound follow-up -As soon as possible with Dr., urology, for urinary retention requiring foley catheter  Primary Care Provider DO  Electronically signed by PGY-1 on Jan-04-2023 0852</t>
  </si>
  <si>
    <t>GERD Osteoarthritis Heart murmur dementia Essential Hypertension</t>
  </si>
  <si>
    <t>AST/ALT ratio</t>
  </si>
  <si>
    <t>Alanine aminotransferase normal</t>
  </si>
  <si>
    <t>Anion gap</t>
  </si>
  <si>
    <t>Basophil count decreased</t>
  </si>
  <si>
    <t>Basophil percentage decreased</t>
  </si>
  <si>
    <t>Bilirubin urine</t>
  </si>
  <si>
    <t>Blood albumin decreased</t>
  </si>
  <si>
    <t>Blood bilirubin decreased</t>
  </si>
  <si>
    <t>Blood calcium decreased</t>
  </si>
  <si>
    <t>Blood chloride increased</t>
  </si>
  <si>
    <t>Blood osmolarity increased</t>
  </si>
  <si>
    <t>Blood potassium normal</t>
  </si>
  <si>
    <t>Blood sodium increased</t>
  </si>
  <si>
    <t>Blood urea nitrogen/creatinine ratio increased</t>
  </si>
  <si>
    <t>C-reactive protein increased</t>
  </si>
  <si>
    <t>Carbon dioxide decreased</t>
  </si>
  <si>
    <t>Central venous catheterisation</t>
  </si>
  <si>
    <t>Chronic kidney disease</t>
  </si>
  <si>
    <t>Cognitive disorder</t>
  </si>
  <si>
    <t>Crystal urine present</t>
  </si>
  <si>
    <t>Cyclothymic disorder</t>
  </si>
  <si>
    <t>Decubitus ulcer</t>
  </si>
  <si>
    <t>Eosinophil count decreased</t>
  </si>
  <si>
    <t>Eosinophil percentage decreased</t>
  </si>
  <si>
    <t>Essential hypertension</t>
  </si>
  <si>
    <t>Fluid replacement</t>
  </si>
  <si>
    <t>Gamma-glutamyltransferase increased</t>
  </si>
  <si>
    <t>Glomerular filtration rate decreased</t>
  </si>
  <si>
    <t>Glucose urine absent</t>
  </si>
  <si>
    <t>Granulocyte percentage</t>
  </si>
  <si>
    <t>Haematocrit decreased</t>
  </si>
  <si>
    <t>Haematology test</t>
  </si>
  <si>
    <t>Hyperlipidaemia</t>
  </si>
  <si>
    <t>Hypernatraemia</t>
  </si>
  <si>
    <t>Immature granulocyte count</t>
  </si>
  <si>
    <t>Lung consolidation</t>
  </si>
  <si>
    <t>Lymphocyte count decreased</t>
  </si>
  <si>
    <t>Lymphocyte percentage decreased</t>
  </si>
  <si>
    <t>Mean cell haemoglobin concentration decreased</t>
  </si>
  <si>
    <t>Mean cell haemoglobin normal</t>
  </si>
  <si>
    <t>Mean cell volume normal</t>
  </si>
  <si>
    <t>Mean platelet volume increased</t>
  </si>
  <si>
    <t>Microscopy</t>
  </si>
  <si>
    <t>Monocyte count normal</t>
  </si>
  <si>
    <t>Monocyte percentage</t>
  </si>
  <si>
    <t>Neutrophil count increased</t>
  </si>
  <si>
    <t>Neutrophil percentage increased</t>
  </si>
  <si>
    <t>Nitrite urine absent</t>
  </si>
  <si>
    <t>Normocytic anaemia</t>
  </si>
  <si>
    <t>Peripheral venous disease</t>
  </si>
  <si>
    <t>Pleural effusion</t>
  </si>
  <si>
    <t>Prealbumin decreased</t>
  </si>
  <si>
    <t>Prostatic obstruction</t>
  </si>
  <si>
    <t>Protein total decreased</t>
  </si>
  <si>
    <t>Protein urine absent</t>
  </si>
  <si>
    <t>Red blood cell count decreased</t>
  </si>
  <si>
    <t>Red blood cell nucleated morphology</t>
  </si>
  <si>
    <t>Red blood cells urine positive</t>
  </si>
  <si>
    <t>Red cell distribution width increased</t>
  </si>
  <si>
    <t>SARS-CoV-1 test negative</t>
  </si>
  <si>
    <t>Specific gravity urine normal</t>
  </si>
  <si>
    <t>Staphylococcal infection</t>
  </si>
  <si>
    <t>Staphylococcus test negative</t>
  </si>
  <si>
    <t>Staphylococcus test positive</t>
  </si>
  <si>
    <t>Trial of void</t>
  </si>
  <si>
    <t>Urinary casts</t>
  </si>
  <si>
    <t>Urinary casts present</t>
  </si>
  <si>
    <t>Urinary sediment present</t>
  </si>
  <si>
    <t>Urine ketone body absent</t>
  </si>
  <si>
    <t>Urine leukocyte esterase positive</t>
  </si>
  <si>
    <t>Urobilinogen urine</t>
  </si>
  <si>
    <t>Vascular calcification</t>
  </si>
  <si>
    <t>White blood cells urine positive</t>
  </si>
  <si>
    <t>pH urine normal</t>
  </si>
  <si>
    <t>On the morning of Tuesday 12/13/2022 my husband tested for COVID-19 so I was not feeling good either and so I tested as well and I was also positive. I talked to my doctor through telehealth and was prescribed PAXLOVID and began that for five days starting on12/13/2022 within five days I tested negative. I haver had a foggy brain and other symptom's to get back to my normal self energy and so forth has taken several weeks.</t>
  </si>
  <si>
    <t>COVID-19 test positive result</t>
  </si>
  <si>
    <t>Atenol chlor; simvastatin; potassium chloride</t>
  </si>
  <si>
    <t>I tested positive for COVID-19 on 12/13/22. I had postnasal drip, and nausea. I contacted my doctor and was prescribed 5 days worth of PAXLOVID. My symptoms progressed to a severe sore throat, loss of appetite, fatigue, and laryngitis. After finishing taking PAXLOVID, I had a rebound case and took SUDAFED, ADVIL, and MUCINEX. I am still dealing with these symptoms.</t>
  </si>
  <si>
    <t>13DEC2022 COVID-19 test positive</t>
  </si>
  <si>
    <t>NOVOLOG; ARMOUR thyroid; ZYRTEC; vitamin D3</t>
  </si>
  <si>
    <t>Shingles</t>
  </si>
  <si>
    <t>Type 1 Diabetic; Vitiligo</t>
  </si>
  <si>
    <t>AUGMENTIN; sulfa</t>
  </si>
  <si>
    <t>My symptoms for COVID-19 included sinus congestion, runny nose, sore throat, cough, and fatigue. I did not receive treatment from my doctor. She just told me to rest and to drink plenty of fluids. They symptoms have lessened, but I'm still experiencing some congestion and a light cough.</t>
  </si>
  <si>
    <t>12/25/2022 At Home COVID-19 Test - Positive</t>
  </si>
  <si>
    <t>Pregabalin; Tramadol; Ferrous Iron Sulfate; Synthroid; Cyclobenzaprine; Naproxen; Acetaminophen; Ibuprofen; Multivitamin; Vitamin D; Vitamin B Complex; Melatonin</t>
  </si>
  <si>
    <t>Osteoarthritis; Herniated Disc - Neck; Pinched Nerve - Lower Back; Iron Deficiency Anemia; Hypothyroidism</t>
  </si>
  <si>
    <t>05/22/2021 Moderna COVID-19 Dose 2: Age - 44, I suffered extreme fatigue, nasal congestion, sinus congestion, and a sore throat.</t>
  </si>
  <si>
    <t>Seasonal; Dust</t>
  </si>
  <si>
    <t>PATIENT RECEIVED BIVALENT BOOSTER DOSE 1/3/2023 - HOWEVER WHEN SHE GOT HOME SHE HAD CARD THAT SHE HAD ALREADY GOTTEN DOSE ON 11/3/2022 WHICH WAS NEVER DOCUMENTED IN MEDICAL RECORD OR UPLOADED TO LOCAL CENTER. IMAGE FOUND AFTER PHONE CALL. PATIENT GOT TWO BIVALENT DOSES 2 MONTHS APART.</t>
  </si>
  <si>
    <t>NOTHING PATIENT IS FINE</t>
  </si>
  <si>
    <t>CALCIUM, ESTRADIOL, HYDROXYCHLOROQUINE, JARDIANCE, LORATADINE, MUTLIVITAMIN, ROSUVASTATIN, SYNTHROID, TYLENOL ARTHRITIS</t>
  </si>
  <si>
    <t>FLAGYL</t>
  </si>
  <si>
    <t>It started out with a headache and then a cough. After a couple days of a headache, that's when I developed the cough. After the cough, I tested for COVID-19 and it came back positive. That day, I started a five day course of molnupiravir and by the next day, I was feeling better. It took maybe 3-4 days before the cough completely went away. I tested negative a week later.</t>
  </si>
  <si>
    <t>11/26/2022 at home COVID-19 test positive; 12/03/2022 at home COVID-19 test negative</t>
  </si>
  <si>
    <t>Finasteride; FEMRING; MIRENA IUD; vitamin D; herbs and spices; magnesium</t>
  </si>
  <si>
    <t>My COVID-19 symptoms were runny nose, and  scratchy throat.  On 12/07/2022 I was feeling sinus. On 12/082022 I did a COVID-19 home test which was positive. On Friday dry cough. On Saturday my taste bud was different  and my gums hurt .on the same day when I tested positive I called my doctor he prescribed me with Molnupiravir for 5 days 2 per day.  I felt better right after my first. On 12/14/2022 I had high blood pressure 193/99. It was very high.  I was hospitalized for a day. I called my doctor who prescribed me with Losartan and  Hydrochlorothiazide. I was also given Olmesartan. The doctor said it was complications of COVID-19.  My Blood pressure improved but not back to normal yet.</t>
  </si>
  <si>
    <t>04JAN2023 COVID-19 Test-Positive</t>
  </si>
  <si>
    <t>Bisoprolol; Vitamin D; Losartan; Omeprazole; Atorvastatin; Famotidine</t>
  </si>
  <si>
    <t>Kidney Functions; High Blood Pressure</t>
  </si>
  <si>
    <t>Lactose; Amlodipine; Clonidine</t>
  </si>
  <si>
    <t>Gingival pain</t>
  </si>
  <si>
    <t>Taste disorder</t>
  </si>
  <si>
    <t>I had my vaccination on 12/30/2021. I started having rib pain and was diagnosed with Internal Shingles on 03/28/2022. I started to experience loss of hair and referred to Dermatologist in 09/2022 who diagnosed me with Alopecia. I have had about 30 shots in head and forehead for the hair loss. My sugar levels A1C went from 6.4 to 8.8 within a couple months and was shown on blood work in 09/2022.  I tested COVID-19 Positive on 07/01/2022. I have ongoing treatment and appointments with dermatology to treat the Alopecia.</t>
  </si>
  <si>
    <t>Blood panel 09/2022 A1C rose from 6.4 to 8.8. COVID-19 Positive 07/01/2022.</t>
  </si>
  <si>
    <t>Metformin; Atorvastatin</t>
  </si>
  <si>
    <t>Diabetes Type II</t>
  </si>
  <si>
    <t>Lisinopril; Morphine; Sulfa; Ciprofloxacin; Ibuprofen; Simvastatin; Cyclobenzaprine</t>
  </si>
  <si>
    <t>Chest pain started in the morning after vaccination, it was a dull, achy pain with shortness of breath. Next came headaches the chest pain was uncomfortable for over 20 days</t>
  </si>
  <si>
    <t>Vitamin D</t>
  </si>
  <si>
    <t>Seasonal Allergies</t>
  </si>
  <si>
    <t>I had a missed abortion or a miscarriage. I had no signs or symptoms; it was identified on an OBGYN 11/28. At that time they did an ultrasound that reflected there was no longer a heartbeat. I found out on October 28 that I was pregnant. I did not know at the time I got the vaccine that I was pregnant. I was scheduled to have a DNC which was completed. I was prescribed ibuprofen. My due date would have been June 29, 2023.</t>
  </si>
  <si>
    <t>Ultrasound on 11/28/2022-Infant Heartbeat no longer detected</t>
  </si>
  <si>
    <t>Prenatal Vitamins; Sertraline</t>
  </si>
  <si>
    <t>Abortion missed</t>
  </si>
  <si>
    <t>AS571448B</t>
  </si>
  <si>
    <t>He got his vaccine in the afternoon around 1:30.  Later that evening he started getting chills.  The following morning he was fatigued, did not want to get out of bed, just wanted to sleep, chills.  He had extreme weakness for a few days, and then started getting better.  On Thursday afternoon he was getting better, tired, chills.  Friday morning he was talking with his immunologist as he had a Denopatch test earlier this year and found out that he was allergic to the mineral gold, no indication other than he was allergic.  He mentioned to her that his legs felt weakness, and told him there was an enzyme from the liver that could give him issues, and suggested to have blood work.  On Monday he was scheduled for the blood work.  Over the weekend he felt tired, but that was it.  On Monday morning he felt a little tired, did not sleep well.  Once he got to the hospital it was Labs and everything started at that point.  He was walking back to his car and he had to sit, and was breathing hard and had extreme weakness.  When he got home after that he had to go to Hospital he had to go to the cardiologist and he told his wife to take him to the ER.  They did a lot of blood work and did not find anything.  While he was sitting the extreme fatigue started to subside.  He then went home and since then he has had good and bad days.  They told him to see his PCP which he did the following day and noticed that he has weakness in his right leg and said it sounded like his bad and to get x-rays.  He went to a neurologist who suggested an MRI and he cannot do that due to his MRI as it is not compatible.  They did a CAT scan 2 weeks ago for his back and he does have some issues with that, but no pain.  So he is waiting to see the neurologist again, but the weakness, tiredness and fatigue he does not believe has anything to do with his  back.    Prior to the vaccine he felt great.  He had no issue taking the booster and was looking forward to it as he is a diabetic and has been very very careful and wears a mask, and does not go into grocery store and stays masked for those visits.    Neurologist; cardiologist; endocrinologist</t>
  </si>
  <si>
    <t>Blood work, x-rays, CAT scan.</t>
  </si>
  <si>
    <t>Apidra 5 mg in the morning, 5 at lunch and 5 in the evening, Tujia 8 ml at bedtime, Eliquis 5 mg 2 times a day, Hydrochlorothiazide 25 mg, Lisinopril 20 mg twice a day, 81 mg aspirin at bedtime, vitamin D, probiotic and vitamin B3.</t>
  </si>
  <si>
    <t>Diabetes, has pacemaker, has the Neanderthal-Denisovan gene (1.6% Neanderthal and 1.3% Denisovan), high blood pressure.</t>
  </si>
  <si>
    <t>3 years ago over 65 flu shot.  Prevnar 13 vaccine.  Ended up in the ER with shaking, chills, fever, various other reactions.  Fi</t>
  </si>
  <si>
    <t>Penicillin, does not metabolize oral medicine properly and is allergic to many medicines that develops after a week or two of itchy, rashes.  Over 65 flu shot, pneumonia shot Prevnar 13.</t>
  </si>
  <si>
    <t>Poor quality sleep</t>
  </si>
  <si>
    <t>4-5 days after injection I started to notice my smell and taste being distorted almost all foods taste really strange and my smelling is just terrible I can?t even smell smoke anymore. Some cleaning agents have a heavy smell and sodas like  also have a  smell or taste to them. And certain foods I can?t taste or smell at  I have a small family so I do cook often but now it?s kind of  Hard to get the correct taste own my own family members have to sample the taste for me. And I also can smell my grand baby soiled diapers anymore  I also can?t smell me or my family members poops anymore.  My favorite foods I can?t enjoy anymore because of this</t>
  </si>
  <si>
    <t>Venlafaxine and carbamazepine and Tylenol</t>
  </si>
  <si>
    <t>Asthma, obesity, anxiety and eating disorder</t>
  </si>
  <si>
    <t>Parosmia</t>
  </si>
  <si>
    <t>Vaccine given 1 day early, earliest due was 1/5/23 and vaccine was given 1/4/23.</t>
  </si>
  <si>
    <t>I started feeling bad on 11/25/22 and 11/26/22, I was coughing, throat was hurting, fatigue, insomnia for three. I had a fever. I went to the emergency room, and they used a PCR covid-19 that came back positive. The doctor was not comfortable prescribing PAXLOVID because I had just had COVID-19 in September. I went home and called my primary care physician who did prescribe the PAXLOVID for me. I am feeling better, but I am not feeling 100% as I have had COVID-19 three times.</t>
  </si>
  <si>
    <t>PCR</t>
  </si>
  <si>
    <t>Metformin; BASAGLAR, TRULICITY</t>
  </si>
  <si>
    <t>Sulfa; sulfonamides</t>
  </si>
  <si>
    <t>COVID+ 1/1/23.  Vaccination status - moderna x2 BRIEF OVERVIEW: Discharge Provider: MD Primary Care Physician at Discharge: MD  Admission Date: 1/1/2023   Active Hospital Problems   Diagnosis Date Noted POA ? Cardiac arrest   DETAILS OF HOSPITAL STAY: PRESENTING PROBLEM: Cardiac arrest [I46.9]   HOSPITAL COURSE: Patient is a 25 year old woman with PMHx significant for Shone complext congenital heart disease s/p mechanical mitral/aortic valves, restrictive pericarditis status post pericardiectomy, congestive heart failure, ESRD on dialysis, chronic hypoxic respiratory failure status post tracheostomy/ventilator dependent who was admitted on 01/01/2023 following a VFib arrest.  Patient was transferred  in profound septic shock likely secondary to COVID-19 pneumonia with superimposed ventilator associated pneumonia leading to MSSA bacteremia.  She was initiated on broad-spectrum antibiotics overnight with worsening clinical trajectory including worsening acidosis, electrolyte derangements, and concerns for DIC overnight demonstrated on both laboratory values as well as clinical evaluation.  Extensive discussions were held with Pediatric/Adult Congenital Cardiology, cardiothoracic intensive care unit, pediatric cardiothoracic surgery, and Nephrology for discussions regarding ECMO candidacy and alterations to CRRT. On 1/2/23 AM, patient experienced a recurrent cardiac arrest following which CPR was administered and ROSC was achieved.  After extensive discussions with her family, her code status was changed to do not resuscitate and eventually comfort care. Case discussed and declined by ME office.    Medical Examiner Case Assessment Select Applicable Patient Criteria: Death within 24 hours of admission Medical Examiner Notified by: MD Name of the Medical Examiner notified:  Is the ME going to perform autopsy? : No Is the ME going to sign death certificate? : No Medical Examiner Notified by: MD Name of the Medical Examiner notified:</t>
  </si>
  <si>
    <t>Acetaminophen 1,000 mg Oral Every 6 hours PRN Amiodarone HCl 100 mg Oral Nightly B Complex-C-Folic Acid 1 mg Oral Daily Budesonide 0.25 mg Nebulization 2 times daily Cholecalciferol 4,000 Units Oral Daily clonazePAM 0.5 MG TAKE ONE-HALF TO</t>
  </si>
  <si>
    <t>Other specified congenital malformations of heart Development delay Asthma GERD (gastroesophageal reflux disease) Pericarditis, constrictive ESRD (end stage renal disease) on dialysis  Heart failure, diastolic, due to restrictive cardiomyopathy  Chronic respiratory failure status post trach and ventilator dependent since 2014  Ventilator dependence  Tracheostomy dependence  Restrictive lung disease Cardiac pacemaker in situ Hyperuricemia History of mechanical mitral valve replacement  Right femoral arteriovenous fistula status post embolization 8/7/2017 Class 3 severe obesity in adult  Anxiety and depression Personal history of ECMO Shone complex Long term (current) use of anticoagulants Anemia of renal disease Thrombocytopenia-Chronic Paroxysmal atrial fibrillation  Chronic tracheitis  Hypoproteinemia  Secondary hyperparathyroidism of renal origin  Coagulation defect, unspecified  Chronic diastolic (congestive) heart failure  Congenital heart block Iron deficiency anemia, unspecified Patent ductus arteriosus Hypomagnesemia Hyponatremia Hemodialysis-associated hypotension Subtherapeutic anticoagulation</t>
  </si>
  <si>
    <t>AugmentinHives Chlorhexidine Diamox [Acetazolamide]Hives Dust Mold Sulfa DrugsRash</t>
  </si>
  <si>
    <t>043B21A</t>
  </si>
  <si>
    <t>Superinfection</t>
  </si>
  <si>
    <t>Ventricular fibrillation</t>
  </si>
  <si>
    <t>Approx 2 weeks after vaccination the patient was experiencing aches and tightness in the chest and diaphragm that goes up on the side of the chest and into the back. Patient states the pain is not constant but comes and goes and when it comes on it is very intense.</t>
  </si>
  <si>
    <t>Diaphragmatic spasm</t>
  </si>
  <si>
    <t>AS7167B</t>
  </si>
  <si>
    <t>333N4</t>
  </si>
  <si>
    <t>Fever, Chills, overall aching, light headedness, dizziness, tiredness. I was sicker than i have ever been in my lifetime. It was over in 2 days</t>
  </si>
  <si>
    <t>Medications 7-14-22    1. amlodipine 5mg. (blood pressure) daily 2. Gabapentin 100 mg. when needed (electric shocks) 3. Fenofibrate-48 mg. Tab ABB (bad fats) daily 4. atorvastatin 40 mg. (statin-bad fats) daily 5. Allopurinol-300 mg. (gout)</t>
  </si>
  <si>
    <t>unk</t>
  </si>
  <si>
    <t>catfish</t>
  </si>
  <si>
    <t>041B21A</t>
  </si>
  <si>
    <t>3 weeks after receiving the Pfizer Bivalent vaccine, I woke up with Vertigo (dizziness).</t>
  </si>
  <si>
    <t>ENT/Neurology - hearing tests, MRI, head position testing</t>
  </si>
  <si>
    <t>amoxicillin</t>
  </si>
  <si>
    <t>Head impulse test</t>
  </si>
  <si>
    <t>FF8841</t>
  </si>
  <si>
    <t>GL2042</t>
  </si>
  <si>
    <t>Uveitis and vasculitis - abdominal cramping, fever, rash, body aches, eye pain and inflammation</t>
  </si>
  <si>
    <t>Full lab tests done, all negative</t>
  </si>
  <si>
    <t>Fluoxetine HCl 20mg, Hailey 24 FE 1/20 (OCP)</t>
  </si>
  <si>
    <t>Cold</t>
  </si>
  <si>
    <t>Prior Covid vaccines - body ache and fever</t>
  </si>
  <si>
    <t>Eye inflammation</t>
  </si>
  <si>
    <t>Uveitis</t>
  </si>
  <si>
    <t>Vasculitis</t>
  </si>
  <si>
    <t>I was having trouble breathing and I went to the doctor, and he discovered that I had Polyps in my nose. He prescribed Flonase first to see if that would shrink them and it did not. I had to have surgery to have the Polyps removed from my nostrils. I can breathe much better now.</t>
  </si>
  <si>
    <t>Probiotic; Calcium; Melatonin; Vitamin D3; Vitamin B 12; Aspirin; Primidone; Lisinopril; Atorvastatin; Montelukast; Sumatriptan; Symbicort; Spiriva; Albuterol; Claritin; Miralax; Famotidine</t>
  </si>
  <si>
    <t>Pacemaker; Asthma; Emphysema; GERD</t>
  </si>
  <si>
    <t>Nasal polyps</t>
  </si>
  <si>
    <t>Polypectomy</t>
  </si>
  <si>
    <t>My booster was 10/17/2022. By 12/18/2022, I lost my sense of taste. I feel like I always have a metal taste in my mouth. I can taste salty better than sweet, but normal things that should taste good do not. I've never had this issue before. Between the time of getting my booster and having this symptom, I did have cold, but it was not COVID-19. I tested myself for COVID-19 and I took a second COVID-19 test as well and both were negative. It was around 12/10/2022, that I developed my cold and then it was around 6 or 7 days later when I developed this taste issue. I was also at this time, experiencing a little tingling in my right and a bit in my left. I went to the doctor, and they had no explanation for it. They did a blood test, and everything was normal. I have looked up loss of taste and cannot find anything that makes sense that could be causing this. I have no idea if this is related to the booster. I had COVID-19 in May of 2022.</t>
  </si>
  <si>
    <t>12DEC2022 - At Home COVID-19 Test - Negative; 21DEC2022 - At Home COVID-19 Test - Negative; 23DEC2022 - Blood Test - Nothing Abnormal Found; 23DEC2022 - Echocardiogram - Nothing Abnormal Found</t>
  </si>
  <si>
    <t>Sertraline</t>
  </si>
  <si>
    <t>12/01/2021- Age: 59 First Moderna COVID-19 booster - Extended fatigue and flu like symptoms.</t>
  </si>
  <si>
    <t>Gluten Sensitivity</t>
  </si>
  <si>
    <t>3rd dose given too early (6 weeks from 2nd dose), so side effects noted</t>
  </si>
  <si>
    <t>Vaccine entered my body, ate up all my platelets in blood. Unknown bruising, blood spots all over body, mouth blistering  and light headed; dizziness. Diagnosed with ITP on 12/19/2022.</t>
  </si>
  <si>
    <t>platelets were at 0 by 12/08/2022.</t>
  </si>
  <si>
    <t>N/a</t>
  </si>
  <si>
    <t>Haemorrhage subcutaneous</t>
  </si>
  <si>
    <t>Immune thrombocytopenia</t>
  </si>
  <si>
    <t>Oral mucosal blistering</t>
  </si>
  <si>
    <t>FLUN4</t>
  </si>
  <si>
    <t>INFLUENZA (SEASONAL) (FLUMIST QUADRIVALENT)</t>
  </si>
  <si>
    <t>Platelet count decreased</t>
  </si>
  <si>
    <t>COVID+ 12/30/2022.  Vaccination Status - moderna x3   BRIEF OVERVIEW: Discharge Provider: MD Primary Care Provider at Discharge: MD Admission Date: 12/30/2022 Discharge Date: 1/1/2023     Active Hospital Problems   Diagnosis Date Noted POA ? COVID-19 12/31/2022 Yes ? DKA, type 1, not at goal  12/30/2022 Unknown ? Hypertension 08/31/2022 Yes ? AKI (acute kidney injury) 05/25/2022 Yes ? Other emphysema 12/14/2020 Yes ? Hypothyroidism 11/18/2020 Unknown ? Type 1 diabetes mellitus with hyperglycemia   DETAILS OF HOSPITAL STAY: PRESENTING PROBLEM: DKA, type 1, not at goal [E10.10] Diabetic ketoacidosis without coma associated with type 1 diabetes mellitus [E10.10] COVID-19 [U07.1]   HOSPITAL COURSE:   Patient is a 67 y.o. female with a history of Type 1 diabetes, hypertension and COPD presented with a one day history of nausea, vomiting, fever, myalgia, generalized malaise, decreased appetite, intermittent cough and congestion. She denied any chest pain, abdominal pain or diarrhea. She took a home COVID test which was positive. This prompted her to the emergency department for evaluation.   Workup in the emergency department demonstrated an AKI and DKA. Her vitals were stable. Patient was started on Endotool and IV insulin. COVID-19 positive. She was admitted to critical care unit for further management of DKA with IV insulin, aggressive fluid resuscitation and EndoTool.   Patient's blood glucose levels were well controlled with IV insulin.  Her anion gap closed while on EndoTool.  Patient's bicarbonate level trended up.  AKI resolved.  Patient was able to transition to basal bolus insulin dosing.  Her blood glucose levels remained within range while on basal bolus insulin dosing.  Patient was able to tolerate advancement in her diet.  She was discharged home in stable condition</t>
  </si>
  <si>
    <t>Acetaminophen 500 mg Oral Every 6 hours PRN Apixaban 5 mg Oral 2 times daily Aspirin 325 mg Oral Daily Atorvastatin Calcium 20 mg Oral Daily Bumetanide 0.5 mg Oral Daily Carvedilol 3.125 mg Oral 2 times daily Cefuroxime Axetil 500 MG cefuro</t>
  </si>
  <si>
    <t>Type 1 diabetes mellitus with hyperglycemia  Tobacco abuse Staphylococcal arthritis of right knee High anion gap metabolic acidosis Hyperphosphatemia Normocytic anemia Hypothyroidism Dyslipidemia Staphylococcal arthritis of right knee  Shock  Other emphysema Wound, surgical, nonhealing, initial encounter Retention of urine, unspecified MRSA infection (methicillin-resistant Staphylococcus aureus) right knee Acute cystitis without hematuria Ulcer of right lower extremity with fat layer exposed Disruption of external surgical wound, initial encounter Right above-knee amputee  AKI (acute kidney injury)  Coronary artery calcification on CT scan Hypertension Aortic valve regurgitation Hypercholesterolemia</t>
  </si>
  <si>
    <t>Insect Bites, All Kinds MetalRash</t>
  </si>
  <si>
    <t>Blood bicarbonate increased</t>
  </si>
  <si>
    <t>The initial symptoms were a cough and then they progressed to congestion and general body fatigue which lasted 2 days. I tested negative for COVID-19 on both days. My fever got up to 101 but went away by Wednesday morning. My symptoms were also a little less, but I tested and, I was positive. I called my doctor that day and he prescribed PAXLOVID. I was already taking CORICIDIN HB. I started the PAXLOVID on Wednesday. They gradually improved over the weekend. I still had a residual cough and congestion but nothing severe on Monday. I tested negative on Tuesday. I feel I am 90% recovered but with continual improvement.</t>
  </si>
  <si>
    <t>COVID-19 home test positive 11/23/2022</t>
  </si>
  <si>
    <t>Simvastatin; losartan potassium; famotidine</t>
  </si>
  <si>
    <t>12/31/2022 you woke up in the middle of the night with a sore throat. I was drained of energy, had a cough, chills and achy body off and on. On 1/3/23 I saw a nurse practitioner. She ran a COVID test and it came back positive. I was prescribed PAXLOVID and started it that day. Today I am about the same, but the throat is not as bad.</t>
  </si>
  <si>
    <t>COVID rapid test, positive; Strep test, negative</t>
  </si>
  <si>
    <t>Benazepril; clonidine; furosemide; gabapentin; labetalol; warfarin; rosuvastatin; CENTRUM SILVER; calcium with D+; PRILOSEC; ALIGN; low dose aspirin</t>
  </si>
  <si>
    <t>AFIB</t>
  </si>
  <si>
    <t>CIPRO</t>
  </si>
  <si>
    <t>Middle insomnia</t>
  </si>
  <si>
    <t>I did not have a reaction to the vaccine. On 11/23/2022, I woke up with facial paralysis. I had an appointment with my doctor and was prescribed an antiviral medication for one week and prednisone for two weeks. On my own, I went to an acupuncturist for my symptoms. I went to the emergency room to be evaluated for a stroke. I was admitted for one night and it was determined that I was not having a stroke. I was diagnosed with Bell's Palsy. As of today, I am symptom free.</t>
  </si>
  <si>
    <t>Phenytoin</t>
  </si>
  <si>
    <t>Epilepsy; Asthma</t>
  </si>
  <si>
    <t>Acupuncture</t>
  </si>
  <si>
    <t>Bell's palsy</t>
  </si>
  <si>
    <t>12/27/2022 in the evening Fever peaking at 100, body aches, and a severe headache.  12/28 symptoms continued into the day.  Tested positive with an At Home COVID-19 Test.  Televisit with Doctor.  Prescribed Paxlovid and treat symptomatically.   12/29 fever broke, symptoms improved, but developed a productive cough and felt fatigued.  Night of 12/29 pulse ox levels 80-83%.  Consulted Doctor 12/30 who recommended going to ER.  I went to ER that day.  Tests reviled no blood clot.  Once participant got up and about Blood Oxygen level went into the low 90?s%.  EKG, blood work and Chest CT scan also performed in ER, revealing all normal findings.  Released from ER after a few hours.  Blood Oxygen level returned to normal range.  Symptoms improved over the next few days.  Fatigue lingers with strenuous activity.   Still coughing.</t>
  </si>
  <si>
    <t>12/28 Tested positive with an At Home COVID-19 Test.   12/30 Tests reviled no blood clot.  EKG, blood work and Chest CT scan also performed in ER, revealing all normal findings.</t>
  </si>
  <si>
    <t>Rabeprazole Sodium; Ferrous Sulfate; Montelukast; Probiotic; Citrucel; Vitamin D3; Allegra; Spiriva Respimat inhaler; Arnuity Ellipta inhaler; Fasenra Injection.</t>
  </si>
  <si>
    <t>Asthma; Gurd</t>
  </si>
  <si>
    <t>OJ2524</t>
  </si>
  <si>
    <t>A month after the vaccine I went to the hairdresser for my birthday to have a new hairstyle. I discovered after I washed it that I had missing hair. I made an appointment with my dermatologist to have it looked at to confirm that I did have missing spots of hair. I had an appointment on 04/04/2023 who did confirm that I did have hair loss, but it is clearing up and growing back. I had started using steroid cream that I had at home on that patches before I was able to get in to help get the har to grow back</t>
  </si>
  <si>
    <t>NP Thyroid; Acyclovir</t>
  </si>
  <si>
    <t>Low Thyroid</t>
  </si>
  <si>
    <t>GJ3777</t>
  </si>
  <si>
    <t>Vaccination Status - moderna x4 + Pfizer BIVALENT   BRIEF OVERVIEW: Discharge Provider: MD Primary Care Provider at Discharge: NP   Admission Date: 12/28/2022 Discharge Date: 01/01/2023     HOSPITAL COURSE: Per HPI or hospital summary: " Patient is a 72 y.o. female  Past medical history as noted below   History of non-small cell done carcinoma status post left lower lobectomy Diagnosed initially via biopsy April of 2022 0 Lobectomy done May of 2022.   Brain MRI and PET CT negative for metastatic disease Patient had underwent cisplatin treatment which caused some renal insufficiency. Cisplatin held due to this.  Plans for repeat CT in January   Comes in primarily due to shortness of breath over the past several days Has also had worsening cough, congestion, myalgia, general malaise Recent travel during the holiday but with no known sick contacts   The emergency department,  CT angiogram thorax showed multiple new small patchy areas of airspace disease in the right upper lobe and left lower lobe Concern for multifocal pneumonia or pneumonitis Stable small bilateral pulmonary nodules   "   Interim hospital course:  Patient hospitalized for viral pneumonia with etiology identified as rhinovirus as well as coronavirus.  In addition patient was treated for superimposed community-acquired pneumonia, received 4 days of IV antibiotics discharge within 1 additional day of oral antibiotic Augmentin to complete a course of therapy.  Patient improved with supportive management in addition antitussive medications which will be continued on discharge.  In addition patient had acute kidney injury on chronic kidney disease on admission likely secondary to the above mentioned problems and dehydration.  Following initial fluid resuscitation and supportive management her renal function improved with the assistance of Nephrology.  Patient will remain on her home medications at time of discharge.  Recommend follow-up with primary care team in 1 week to ensure resolution of symptoms and for repeat labs.  Recommend follow-up with Dr. does her oncology physician in the next 1 month.  Nursing reporting the patient is ambulatory independently in the room, no need for additional therapy evaluation at this time.  Discussed care with patient and her family member prior to discharge.  Medically stable for discharge on 01/01/2023.  Patient reports she was not taking Norvasc at home and blood pressures were borderline during her admissions of this was discontinued on discharge.</t>
  </si>
  <si>
    <t>Acetaminophen 500-1,000 mg Oral Every 6 hours PRN amLODIPine Besylate 5 mg Oral Daily Aspirin 81 mg Oral Nightly Calcium Citrate-Vitamin D 315-250 MG-UNIT 2 tablets Oral Daily Fluticasone-Salmeterol 55-14 MCG/ACT 1 puff Inhalation Every 12</t>
  </si>
  <si>
    <t>COPD (chronic obstructive pulmonary disease)   Multiple risk factors for coronary artery disease Former smoker Adenocarcinoma LLL stage T3N0 and carcinoid tumorlets--s/p resection May 2022 Simple chronic bronchitis   Adenocarcinoma of left lung   Type 2 diabetes mellitus with hyperglycemia, with long-term current use of insulin</t>
  </si>
  <si>
    <t>LisinoprilCough</t>
  </si>
  <si>
    <t>Coronavirus infection</t>
  </si>
  <si>
    <t>Pneumonia viral</t>
  </si>
  <si>
    <t>WAS ADMINISTERED 1ML INSTEAD OF 0.5ML</t>
  </si>
  <si>
    <t>I tested positive with Covid-19; I felt like the cold nothing major I was given PAXLOVID and I took; after 3 days I tested positive again little bit of coughing and sneezing.</t>
  </si>
  <si>
    <t>Pantoprazole; multivitamin</t>
  </si>
  <si>
    <t>atrial fibrillation, appeared 6 weeks after bivalent booster myocardial infarction, 6 weeks after bivalent booster vaginal bleeding s/p hysterectomy, pending workup</t>
  </si>
  <si>
    <t>High sensitivity troponin I  = 1168.77 (critically elevated) 12/5/2022 aPTT = 78.6      12/5/22 BNP = 163     12/5/22</t>
  </si>
  <si>
    <t>amlodipine aspirin 81mg baclofen 10mg Eliquis 5mg hydrochlorothiazide 25mg hydroxyurea 500mg levothyroxine losartan metoprolol tartrate rosuvastatin</t>
  </si>
  <si>
    <t>myelodysplasia with JAK2 V617 mutation</t>
  </si>
  <si>
    <t>myelodysplasia with JAK2 V617 mutation  low back pain left hip pain</t>
  </si>
  <si>
    <t>MSG</t>
  </si>
  <si>
    <t>Activated partial thromboplastin time prolonged</t>
  </si>
  <si>
    <t>Hysterectomy</t>
  </si>
  <si>
    <t>Myocardial infarction</t>
  </si>
  <si>
    <t>BJ2524</t>
  </si>
  <si>
    <t>PRESENTING PROBLEM: COVID-19 [U07.1]   HOSPITAL COURSE:    Patient is a 79 y.o. male with history of chronic atrial fib (on pradaxa), hypertension and chronic back pain who presented to Hospital on 12/27/2022 with 3 days of of fever, chills and nonproductive cough and was found to have COVID-19 with hypoxia. The patient was admitted to the hospital for further monitoring. He was treated with decadron and remdesivir, will transition to prednisone 20mg daily for an additional 3 days upon discharge as well as mucinex for supportive care. He required up to 2L NC during the stay but has been weaned to room air.    Recommend post-hospitalization follow-up with PCP in 1-week.    Other medical issues addressed this stay:    Chronic midline low back pain, unspecified whether sciatica present Has spinal stimulator in place to help with pain control  PRN pain control with tylenol    Essential hypertension Controlled, continue atenolol    Chronic atrial fibrillation  Rate controlled, continue atenolol  Continue pradaxa</t>
  </si>
  <si>
    <t>acetaminophen (TYLENOL) 500 MG tablet atenolol (TENORMIN) 50 MG tablet atorvastatin (LIPITOR) 20 MG tablet benzonatate (TESSALON) 100 MG capsule cholecalciferol (VITAMIN D3) 50 MCG (2000 UT) TABS dabigatran etexilate mesylate (PRADAXA) 150</t>
  </si>
  <si>
    <t>Respiratory Hypoxia   Circulatory Chronic atrial fibrillation  Essential hypertension Carotid aneurysm, left    Digestive Obese   Infectious/Inflammatory COVID-19   Nervous Chronic midline low back pain, unspecified whether sciatica present   Other Elevated glucose level Encounter for surgical aftercare following surgery of nervous system Status post lumbar spine operation Decreased functional activity tolerance Weakness of both hips</t>
  </si>
  <si>
    <t>No Known Allergies</t>
  </si>
  <si>
    <t>At my last doctor visit, I was advised that I was having premature ventricular contractions which I'd never had before.  When the symptoms were described, I remembered that I'd starting having a "fluttery" feeling in my chest as far back as January of 2021 when I had my first Covid-19 vaccine.  At this point, we're just monitoring.</t>
  </si>
  <si>
    <t>EKG</t>
  </si>
  <si>
    <t>Imiprimine, Flonase, Multi vitamin, vitamin D</t>
  </si>
  <si>
    <t>Walnuts, strawberries, Keflex, Macrobid, Sulfa</t>
  </si>
  <si>
    <t>012LZOA</t>
  </si>
  <si>
    <t>I had the full 2-vaccine, booster and bivalent booster series for Covid-19 between 1/29/2021 and 10/2/2022, with no or minor side effects. Two months after my fourth shot, I was diagnosed with lymphoma on 12/5/2022, and am currently undergoing chemotherapy treatment. (I don't see how these could be possibly be related.)</t>
  </si>
  <si>
    <t>Biopsy on 12/19/2022, indicated mantle-cell non-Hodgkins lymphoma in the ischial region. PET Scan on 12/27/2022 indicated cancer is present mostly in the pelvis and groin.</t>
  </si>
  <si>
    <t>Losartan, HCTZ, Aspirin</t>
  </si>
  <si>
    <t>Biopsy</t>
  </si>
  <si>
    <t>Chemotherapy</t>
  </si>
  <si>
    <t>Mantle cell lymphoma</t>
  </si>
  <si>
    <t>Non-Hodgkin's lymphoma</t>
  </si>
  <si>
    <t>Positron emission tomogram abnormal</t>
  </si>
  <si>
    <t>004MZ0A</t>
  </si>
  <si>
    <t>COVID+ 12/28/2022.  Vaccination status - pfizer x3 _ Pfizer BIVALENT BRIEF OVERVIEW: Discharge Provider: PRIVATE MD Primary Care Provider: PRIVATE MD Admission Date: 12/30/2022 Discharge Date: 01/02/2023 Active Hospital Problems   Diagnosis Date Noted POA ? COVID-19    DETAILS OF HOSPITAL STAY: PRESENTING PROBLEM: Hypoxia [R09.02] COVID-19 [U07.1]   HOSPITAL COURSE: The patient is a 73-year-old male with history of Pompe disease, ischemic CMP, CAD, systolic heart failure, Afib on Eliquis, COPD, HTN, and anemia who presented with nasal congestion, cough, and shortness of breath.  His symptoms started 12/26 and he tested positive for COVID 12/28.  In the emergency department his oxygen dropped to 84% with ambulation.  Chest x-ray was without an acute process.  He received 1 dose of IV steroids and albuterol.  He was admitted to the hospitalist service.  Steroids were continued on admission.  His symptoms improved and he was evaluated for home oxygen, but did not qualify as his oxygen saturation remained stable at rest and with activity.He had clinically improved on the day of discharge and was discharged home in stable condition. Decadron was stopped as he was on room air and he felt it was not allowing him to sleep at night. He was advised to follow up with his PCP within 5 days of discharge. He also will need to reschedule his infusion of Nexviazyme which he missed this am while hospitalized.</t>
  </si>
  <si>
    <t>Acetaminophen 1,300 mg Oral 3 times daily PRN Apixaban 5 MG TAKE 1 TABLET BY MOUTH TWO TIMES A DAY for blood thinner  Patient taking differently:  Take 5 mg by mouth 2 times daily. Ascorbic Acid 500 mg Oral Daily Aspirin 81 mg Oral Daily Ca</t>
  </si>
  <si>
    <t>ED visit on 10/25/2022:  CHIEF COMPLAINT: BACK PAIN and SHORTNESS OF BREATH     Assessment/Plan    DIAGNOSIS at time of disposition: 1. Chronic low back pain without sciatica, unspecified back pain laterality  2. Dyspnea, unspecified type  3. Peripheral edema  4. COVID-19 ruled out</t>
  </si>
  <si>
    <t>Colon polyps Environmental allergies HTN (hypertension), benign Impaired fasting glucose Vitamin D deficiency Paroxysmal atrial fibrillation (HCC) Coronary artery disease involving native coronary artery of native heart Alcohol abuse Dyslipidemia S/P coronary artery stent placement NSTEMI (non-ST elevated myocardial infarction) (HCC) Ischemic cardiomyopathy OSA (obstructive sleep apnea) Typical atrial flutter (HCC) Restrictive airway disease 3-vessel CAD H/O heart artery stent Proximal muscle weakness Pompe disease (HCC</t>
  </si>
  <si>
    <t>environmental</t>
  </si>
  <si>
    <t>I received my Covid-19 vaccine on 09/11/2022. On the morning of 11/18/2022 I woke up with a 102 fever, fatigue, headache, sore throat, runny nose, eyes hurt, muscle pain, and cough. I tested positive for Covid-19 on 11/22/2022 after having previous negative results. I went to the doctor and was prescribed PAXLOVID. Took about a month to fully recover.</t>
  </si>
  <si>
    <t>Covid-19 test.</t>
  </si>
  <si>
    <t>Levothyroxine; liothyronine; progesterone; estrogen patch; ALLERFEX; vitamin C vitamin D3 coQ10; multivitamin; B complex; zinc; calcium; selenium; probiotic; melatonin; N.A.C.</t>
  </si>
  <si>
    <t>Green leaves; furry animals.</t>
  </si>
  <si>
    <t>About 48 after dose 4 I began to feel fatigued, and I had shortness of breath. I let my doctor know about my symptoms. I had lab work done and my blood work showed that my platelet levels had dropped.</t>
  </si>
  <si>
    <t>Blood panel, CBC, abnormal, 12/12/2022</t>
  </si>
  <si>
    <t>Hydrochlorothiazide; TAVALISSE; EUCERIN</t>
  </si>
  <si>
    <t>Idiopathic thrombocytopenic purpura; ITP</t>
  </si>
  <si>
    <t>PROMACTA</t>
  </si>
  <si>
    <t>On first day I had stuffy nose and headache. I tested because I had just gotten back from a funeral. Next day I was stuffy, congested, and slight fever. After PAXLOVID, symptoms went away after about the 4th day. Last Friday I started having symptoms again due to rebound.</t>
  </si>
  <si>
    <t>20DEC2022 COVID-19 at home test positive</t>
  </si>
  <si>
    <t>I have developed persistent tinnitus</t>
  </si>
  <si>
    <t>Doctor visits, hearing test</t>
  </si>
  <si>
    <t>Metoprolol, Tylenol</t>
  </si>
  <si>
    <t>Degenerative Disc Disease</t>
  </si>
  <si>
    <t>Tetanus shot, early 2000s, prolonged severe pain and paralysis in shoulder areac</t>
  </si>
  <si>
    <t>Gabapentin</t>
  </si>
  <si>
    <t>flu like symptoms, heart attack; stent placed</t>
  </si>
  <si>
    <t>lisinopril</t>
  </si>
  <si>
    <t>high blood pressure</t>
  </si>
  <si>
    <t>Moderna 3/22/2021, 4/19/2021, 11/29/2021</t>
  </si>
  <si>
    <t>aspirin, sulfa</t>
  </si>
  <si>
    <t>059a22a</t>
  </si>
  <si>
    <t>I've been having swelling into my joints and fingers after receiving my vaccine. It grows larger in size with heat sensation and swelling every time. This has happened since receiving my first dose concurrently up to now receiving my bivalent dose. Currently, there's a cyst that has developed on my right hand by my fingernail. My physician sent me to a rheumatologist to rule out any immune disorders through bloodwork tests. With each new dose, it happens. It'll settle in between and reoccur after receiving a new dose.</t>
  </si>
  <si>
    <t>Bloodwork</t>
  </si>
  <si>
    <t>Brio Inhaler; Multivitamin; Vitamin B12; Vitamin D3; Ubiquinol; Zoloft; Losartan; Livo; Ipratropium Bromide</t>
  </si>
  <si>
    <t>Wellbutrin; Lisinopril; Beta-Blockers; Thimerosal; Neosporin; Neomycin; Nickel; Surgical Glue; ChloraPrep; Adhesive; Pineapple; Banana; Rice; Onion; Lactose; Gluten; Dust Mites; Cats; Dogs; Mold; Trees; Ragweed</t>
  </si>
  <si>
    <t>Cyst</t>
  </si>
  <si>
    <t>patch of hives on right lower face and on left bend of arm immediately after injection.  No shortness of breath, dizziness, or any other symptoms.   monitored patient for 30 minutes after.</t>
  </si>
  <si>
    <t>none per patient, but reports she has had some issues with anesthesia in the past.</t>
  </si>
  <si>
    <t>I had tenderness of my underarm and under my breast area, a few days later I also noticed an abscess an inflammation with redness. I called telehealth and was prescribed antibiotics Cephalexin for seven days which I received improvement from but it did not fully resolve the issue.</t>
  </si>
  <si>
    <t>As previously described a tenderness under my right underarm and breast area. age 35.    07/2872021 Pfizer COVID-19  Lot# EW0198</t>
  </si>
  <si>
    <t>Abscess</t>
  </si>
  <si>
    <t>Breast tenderness</t>
  </si>
  <si>
    <t>Patient was 11 yrs old at the time of visit. Incorrect dose was ordered and given to patient. No symptoms, no signs of adverse reaction.</t>
  </si>
  <si>
    <t>Amoxicillin-pot Clavulanate,</t>
  </si>
  <si>
    <t>U7373AB</t>
  </si>
  <si>
    <t>U7548AA</t>
  </si>
  <si>
    <t>TDAP (ADACEL)</t>
  </si>
  <si>
    <t>I had a terrible cough, sore throat and headache. I made an appointment to see my doctor, he was not available, so I saw an associate. We discussed my symptoms, he had an influenza, PCR COVID-19 test ran both came back negative. I was sent home that day with a Z-pak and a cough syrup with codeine to sleep. I was diagnosed with bronchitis and walking pneumonia. I feel fine now.</t>
  </si>
  <si>
    <t>PCR COVID-19 test - negative, influenza - negative</t>
  </si>
  <si>
    <t>Gabapentin; Omeprazole; Venlafaxine; Estradiol Vaginal Cream; Citracal</t>
  </si>
  <si>
    <t>Atypical pneumonia</t>
  </si>
  <si>
    <t>AS71650</t>
  </si>
  <si>
    <t>Sore arm</t>
  </si>
  <si>
    <t>No symptoms or adverse events.</t>
  </si>
  <si>
    <t>Ortho Evra birth control and Protonix 40mg</t>
  </si>
  <si>
    <t>11/14/22 presents to ED for "fatigue" "weakness". PMHx of "advanced dementia, rheumatoid arthritis, hypertension, PUD"</t>
  </si>
  <si>
    <t>11/14/22 SARS-CoV-2 (COVID-19) detected</t>
  </si>
  <si>
    <t>EN6202</t>
  </si>
  <si>
    <t>FH8028</t>
  </si>
  <si>
    <t>Shortly after the vaccine, I started having dizzy spells.  One dizzy spell resulted in a fall where I received a six-inch cut in my scalp requiring stitches in a hospital emergency room.</t>
  </si>
  <si>
    <t>Skin laceration</t>
  </si>
  <si>
    <t>Suture insertion</t>
  </si>
  <si>
    <t>042L20A</t>
  </si>
  <si>
    <t>patient stated had pain immediately upon injection (not abnormal amount, similar to other vaccines), arm started out sore like after other vaccines, but later that night pain continued to spread down to the elbow.  since that day has had pain in the muscle from shoulder to elbow.  also reported at one point in the last month he hit his hand and felt intense pain shoot up his arm so painful he felt sick to his stomach.  has an appointment with his PCP january 10 for follow up.</t>
  </si>
  <si>
    <t>Limb injury</t>
  </si>
  <si>
    <t>My body was achy. I have a history of migraines so I thought I just had a cold and migraine. Lack of appetite, sore body, very fatigued. The symptoms lasted 3-4 days, it started on he 20th and I started feeling better Christmas eve and was up and about the next day. Then I started with post-COVID-19 vertigo later that day. I'm still getting over this. I took Sudafed and Antivert, neither of these worked. My Dr. diagnosis me with post COVID-19 vertigo and I was given Valium and Prednisone.  I still have dizziness, fatigue and brain fog.</t>
  </si>
  <si>
    <t>COVID-19 home test - positive</t>
  </si>
  <si>
    <t>Bupropion; Sertraline</t>
  </si>
  <si>
    <t>Anxiety, Depression</t>
  </si>
  <si>
    <t>"sick" and not feeling right for the day and then died that night, labeled as cardiac arrest resulting in  death</t>
  </si>
  <si>
    <t>05/03/2022</t>
  </si>
  <si>
    <t>cardiomyopathy arthritis</t>
  </si>
  <si>
    <t>The patient received the 5 -11 year old COVID 19 Pfizer vaccine instead of the 6 months - 4years vaccine</t>
  </si>
  <si>
    <t>poly trim drops</t>
  </si>
  <si>
    <t>prematurity 29 weeks</t>
  </si>
  <si>
    <t>Pt was administered Monovalent vaccine as a booster instead of Bivalent vaccine.</t>
  </si>
  <si>
    <t>I had a blood test done, and the Dr. stated that my liver levels were up and he wanted me to see a specialist,  and when I did it was confirmed that I have Auto Immune Hepatitis.  I was given a Steroid called Prednisone, and Azathioprine, which I am about to stop taking the Prednisone  .  I had no symptoms to let me know that I had Hepatitis and was very shocked to here that I did.</t>
  </si>
  <si>
    <t>Blood Test    Liver Biopsy   12/2021</t>
  </si>
  <si>
    <t>Glimepride; Amlodipine; Enalapril; Atorvastatin; Lantus Solostar; Victoza.</t>
  </si>
  <si>
    <t>Type-2 Diabetes</t>
  </si>
  <si>
    <t>Autoimmune hepatitis</t>
  </si>
  <si>
    <t>Biopsy liver</t>
  </si>
  <si>
    <t>0320020A</t>
  </si>
  <si>
    <t>No symptoms, no problems after the vaccine. In November I started having feel very dizzy, I couldn't drive, I couldn't work, my ear hurt, no fever.   I went to the doctor twice and they gave me steroid shot, antibodies and steroids pills. I had ear and sinus infection. I went back last Friday, and I had an ear infection again, left ear hurt but no dizziness this time, they gave me prescriptions to take for 10 days.</t>
  </si>
  <si>
    <t>NOV2022 -COVID-19 TEST - Negative; NOV2022 - Flu Test - Negative</t>
  </si>
  <si>
    <t>Lisinopril; Flonase; Effexor; Aspelin; Topiramate; Relizen</t>
  </si>
  <si>
    <t>Benzonatate</t>
  </si>
  <si>
    <t>Impaired driving ability</t>
  </si>
  <si>
    <t>Hospitalization: 12/24/2022 - 1/3/23 (10 days) Presentation to the ED: worsening diarrhea. COVID + date: 12/24/2022 Treatment: no treatment specific to COVID.  Discharge to: SNF   Moderna 002A21A 3/12/2021 Moderna 046B21A 4/9/2021. Pfizer FH8030 11/17/2021 Pfizer Bivalent GJ5342 9/15/2022</t>
  </si>
  <si>
    <t>COPD, aortic stenosis, GERD, depression, hypertension, anxiety, gout, CVA, CHF</t>
  </si>
  <si>
    <t>046B21A</t>
  </si>
  <si>
    <t>Patient received Pfizer Bivalent vaccine in October of this 2022 and scheduled another dose today 01/04/2023. We missed the previous dose and administered a second dose of Bivalent vaccine today.</t>
  </si>
  <si>
    <t>Patient received Pfizer vaccine for 6m- 4 years instead of Pfizer vaccine 5 years-11years old.</t>
  </si>
  <si>
    <t>patient was given the 5 - 11 year COVID 19 vaccine and should have received the 6 months - 4 years vaccine</t>
  </si>
  <si>
    <t>11/25/22  I started with a little cough, it wasn?t bad at all. It progressively worsened. I was feeling tired with not much energy by the end of the week. I had postnasal drip that continued to get worse.  On 12/9/2022 I saw my physician and was diagnosed with pneumonia. I was given a breathing treatment in the office and was sent home with a prescription for albuterol and an antibiotic. It took about 4-5 days to start feeling better.  The cough was getting less and less. All the symptoms I had started to diminish. It took at least 10 days for me to start to feel better.</t>
  </si>
  <si>
    <t>Chest Xray, pneumonia.</t>
  </si>
  <si>
    <t>Pseudoephedrine, Fluticasone</t>
  </si>
  <si>
    <t>Hypertension; Barrett's Esophagus; Osteoporsis; Acid Reflux</t>
  </si>
  <si>
    <t>Bactrim</t>
  </si>
  <si>
    <t>I had a slightly sore arm after receiving the vaccine. On 12/18/2022, I started not feeling well with a dry throat, one eye was red and a runny nose. I tested positive for COVID-19 on 12/19/2022 with a home test. I had PCR test on 12/20/2022 which confirmed I was COVID-19 positive.  I received a prescription for Paxlovid and tolerated it very well.</t>
  </si>
  <si>
    <t>19NOV2022 COVID-19 Test - Positive</t>
  </si>
  <si>
    <t>Crestor</t>
  </si>
  <si>
    <t>Dry throat</t>
  </si>
  <si>
    <t>The patient was noted to have "red circular spots" on the left arm, darkened scab area on the left upper arm, and "circle-like red spots" in the abdominal area. No pain or itching was reported. No respiratory distress was noted or reported." Maculopapular rash concentrated on the trunk (abd/chest/back) with a few scattered similar lesions on Bilat UE. LUE with 1 solitary lesion that appears larger excoriated with central dark scab &amp; Minimal surrounding erythema.</t>
  </si>
  <si>
    <t>C-reactive Protein CBC auto differential RPR (Diagnosis) with Reflex to Titer and Confirmatory Testing Sedimentation Rate by Modified Westergren</t>
  </si>
  <si>
    <t>hydrochlorothiazide  thiamine multivitamin</t>
  </si>
  <si>
    <t>Alcohol use disorder HTN</t>
  </si>
  <si>
    <t>Injection site erosion</t>
  </si>
  <si>
    <t>PPV</t>
  </si>
  <si>
    <t>U035117</t>
  </si>
  <si>
    <t>PNEUMO (PNEUMOVAX)</t>
  </si>
  <si>
    <t>397B5</t>
  </si>
  <si>
    <t>Rash macular</t>
  </si>
  <si>
    <t>Rash maculo-papular</t>
  </si>
  <si>
    <t>Treponema test</t>
  </si>
  <si>
    <t>Hospitalization: 12/26/2022 - 1/3/2023 (8 days) Presentation to the ED: AMS.  COVID + date: 12/26/2022  Treatment: steroids.  Discharge to: home.  Pfizer ER8733 3/29/2021 Pfizer EW0161 4/19/2021 Pfizer 33026BD 11/19/2021 Pfizer FM9992 5/1/2022 Pfizer Bivalent GJ2524 9/14/2022</t>
  </si>
  <si>
    <t>breast cancer, hyperparathyroidism, morbid obesity.</t>
  </si>
  <si>
    <t>ER8733</t>
  </si>
  <si>
    <t>EW0161</t>
  </si>
  <si>
    <t>33026BD</t>
  </si>
  <si>
    <t>Patient was administered Monovalent vaccine as a booster instead of Bivalent.</t>
  </si>
  <si>
    <t>Starting at 1 hour post injection: severe headache, fever, vomiting, hives covering left arm Resolved at 72 hours post injection</t>
  </si>
  <si>
    <t>11/14/22 presents to ED for "shortness of breath". PMHx of "hypertension, HFpEF LVEF 60, ESRD on HD (Monday, Wednesday, Friday), chronic anemia"</t>
  </si>
  <si>
    <t>11/14/22 SARS-CoV-2 (COVID-19) by NAA detected</t>
  </si>
  <si>
    <t>029H21B</t>
  </si>
  <si>
    <t>I developed a COVID-19 infection the following month and an upper respiratory infection after that.  Diagnosed 01/03/2023 with URI.  I had a sore throat and next day I had a cough and nasal and sinus congestion.  Small fever 98.0 degrees and body aches.  I was able to get Paxlovid on day zero of positive COVID-19 test.</t>
  </si>
  <si>
    <t>30NOV2022-COVID-19 pcr and at home test - positive</t>
  </si>
  <si>
    <t>Fluticasone; Salmeterol; Montelukast; Albuterol HFA; Zyrtec; Fish Oil Tablet; Calcium with D tablet; Vaginal Probiotic</t>
  </si>
  <si>
    <t>Chronic Asthma; Migraine Headaches with Cycle; Ovarian Cysts yearly; Osteoporosis</t>
  </si>
  <si>
    <t>Penicillin PCN; Sulfa; Tetracycline; Citric Acid Fruits</t>
  </si>
  <si>
    <t>055722B</t>
  </si>
  <si>
    <t>942397</t>
  </si>
  <si>
    <t>Subacute thyroidits - painful thyroid, mild symptoms of hyperthyroidism. Slowly improving. At time of this report, approximately 9 weeks since onset of symptoms.</t>
  </si>
  <si>
    <t>Thyroid ultrasound - 12/10/2022. "Markedly heterogeneous, somewhat hypervascular thyroid. Query thyroiditis."</t>
  </si>
  <si>
    <t>Synthroid 50mcg, Vitamin B12, Vitamin D</t>
  </si>
  <si>
    <t>No illnesses</t>
  </si>
  <si>
    <t>Hashimoto's thyroiditis (well controlled for 20 years)</t>
  </si>
  <si>
    <t>Amoxicillin, lisinopril, cephalexin, sulfites in foods</t>
  </si>
  <si>
    <t>Angiopathy</t>
  </si>
  <si>
    <t>Thyroid disorder</t>
  </si>
  <si>
    <t>Thyroid pain</t>
  </si>
  <si>
    <t>Thyroiditis subacute</t>
  </si>
  <si>
    <t>Patient was administered Monovalent vaccine instead of Bivalent for a booster.</t>
  </si>
  <si>
    <t>My menstrual cycle even through the IUD began to get heavier. My active cycle started to become longer. I started to have 21 active bleeding days a month. The days between active bleeding days decreased to 3-7 days in between. I was having abnormal period pain and ovulation pain. It was severe and through my lower back. I started having night sweats and hot flashes and hyperpigmentation through my facial skin. I also had trouble sleeping. I went to have my hormone levels checked and when I was referred to the OBGYN, they confirmed that I was into perimenopause at 37 years old. I have no family history with this health issue and women in my family usually experience menopause around 45-50 years old. Our resolution for a while was to add a 2nd form of birth control for a while. We decided to take me off the pill and IUD.  We had surgery to remove the fallopian tubes and uterine ablation. I was also experiencing nearly daily migraines through all of this. I'm unsure if it was related to this event, but that's what prompted me to go to the doctor for all of it. I am just one month post surgery and have no experienced a period yet. I'm unsure if this is relation to the vaccine or if this was just a coincidence in timing.</t>
  </si>
  <si>
    <t>Electrolytes, Hormones, etc were all checked and they were all within normal range.</t>
  </si>
  <si>
    <t>Concerta; Mirena IUD; Fioricet, Topamax; Multivitamin</t>
  </si>
  <si>
    <t>Migraines</t>
  </si>
  <si>
    <t>Sulfa Drugs</t>
  </si>
  <si>
    <t>Blood electrolytes normal</t>
  </si>
  <si>
    <t>Dysmenorrhoea</t>
  </si>
  <si>
    <t>Endometrial ablation</t>
  </si>
  <si>
    <t>015M20A</t>
  </si>
  <si>
    <t>Fallopian tube operation</t>
  </si>
  <si>
    <t>Hormone level abnormal</t>
  </si>
  <si>
    <t>Hot flush</t>
  </si>
  <si>
    <t>Intra-uterine contraceptive device removal</t>
  </si>
  <si>
    <t>Night sweats</t>
  </si>
  <si>
    <t>Ovulation pain</t>
  </si>
  <si>
    <t>Skin hyperpigmentation</t>
  </si>
  <si>
    <t>Hospitalization: 12/26/2022 - 12/28/2022 (2 days) Presentation to the ED: dry mouth.  COVID + date: 12/16/2022  Treatment: none specific to COVID. Discharge to: home.   ER8737 4/6/2021 EW0153 5/4/2021</t>
  </si>
  <si>
    <t>HTN, HLD.</t>
  </si>
  <si>
    <t>Dry mouth</t>
  </si>
  <si>
    <t>ER8737</t>
  </si>
  <si>
    <t>EW0153</t>
  </si>
  <si>
    <t>Vaccine intake form completed by the pharmacist on duty states the following adverse events: lightheadedness, dizziness within 10-15 minutes of vaccination. cold, clammy feeling, low heart rate. Pharmacist on duty called EMS for patient and noted there were no signs or symptoms of anaphylaxis.</t>
  </si>
  <si>
    <t>None per patient</t>
  </si>
  <si>
    <t>Not listed by patient</t>
  </si>
  <si>
    <t>None listed</t>
  </si>
  <si>
    <t>Heart rate decreased</t>
  </si>
  <si>
    <t>pp7140</t>
  </si>
  <si>
    <t>Developed Covid, determined by home testing. Got it, along with 3 others present.</t>
  </si>
  <si>
    <t>at home test - 11/26/2022</t>
  </si>
  <si>
    <t>flomax bupropion  losartan omeprazole</t>
  </si>
  <si>
    <t>high blood pressure hemochromatosis</t>
  </si>
  <si>
    <t>7162b</t>
  </si>
  <si>
    <t>Patient was supposed to receive the bivalent vaccine but received the monovalent vaccine instead- patient has been informed, no adverse outcomes at this time</t>
  </si>
  <si>
    <t>On November 22, 2022, I had a runny nose all day and late afternoon I began to feel really off.  My skin began to feel like it was crawling and waves of dizziness.  I felt progressively worse very quick.  I had sinus pressure and a tickle in the back of my throat.  I felt fatigued.  I tested positive that evening with a home test.  I had extreme muscle fatigue in my lower legs and my I was unable to stand.  I had chills and fever.  I continued to take fever reducers and Flonase.  I began taking Paxlovid that night.  My muscle fatigue went away but I still had all of the other symptoms the next day for a few more days.  By day 3 I was able to stay awake for a good portion of the day and my fever was now only 100 for a few more days.  My headache was persistent the entire time and my sense of taste and smell was affected.  I began to feel better after a few days but then had a rebound case December 9, 2022.   I finally tested negative on December 15, 2022.  December 15-27th I had daily headaches and continued to lose the rest of my smell.  As of today I have my energy back and almost all of my sense of taste.</t>
  </si>
  <si>
    <t>Home COVID-19 test, positive, 11222022</t>
  </si>
  <si>
    <t>Tylenol as needed</t>
  </si>
  <si>
    <t>Lanolin; Neomycin</t>
  </si>
  <si>
    <t>GH9603</t>
  </si>
  <si>
    <t>Hypogeusia</t>
  </si>
  <si>
    <t>Muscle fatigue</t>
  </si>
  <si>
    <t>Coughing a lot, coughing every few minutes, 12/25/2022 conducted covid test which was positive.</t>
  </si>
  <si>
    <t>chest x-ray</t>
  </si>
  <si>
    <t>CHLESTROL; BLOOD PRESSURE MEDICINE; PROBIOTICS; FISH OIL</t>
  </si>
  <si>
    <t>ALLERGIES CAUSES COUGHING</t>
  </si>
  <si>
    <t>SULFA</t>
  </si>
  <si>
    <t>AS7143V</t>
  </si>
  <si>
    <t>I had my vaccination on 12/27/2022. On 12/28/2022 I started to experience a headache. By 12/30/2022 I had extreme fatigue with congestion and temperature of 99. I went to urgent care on 01/02/2023 with a temperature around the 100s. I tested COVID-19 Negative Chest xray was negative Influenza negative.  I was put on Mucinex DM and a steroid.  I saw my allergist on 01/04/2023 and lungs sounded clear. This was a regularly scheduled appointment.</t>
  </si>
  <si>
    <t>01/02/2023 COVID-19 Negative Chest xray negative Influenza negative.</t>
  </si>
  <si>
    <t>Lamisil; Metformin; Fenofibrate; Zyrtec; Pepcid; Atorvastatin; Glipizide; Multivitamin; Vitamin B Complex; Advair; Allergy shot 12/26/2022; Xolair shot 12/13/2022</t>
  </si>
  <si>
    <t>Alpha-gal syndrome 2020; Type II Diabetes; Asthma</t>
  </si>
  <si>
    <t>All mammals and byproducts from those mammals; magnesium; glycerin; peanuts; peas; green beans; chick peas</t>
  </si>
  <si>
    <t>Patient called reported that had vaccine on 12/08/2022 and 2 days later went to ER was diagnosed with  DVT in right upper leg.</t>
  </si>
  <si>
    <t>D. Dimer Quantatative 7650&gt; Ultrasound of BLE -+ in right leg.</t>
  </si>
  <si>
    <t>None listed in chart by patient.</t>
  </si>
  <si>
    <t>None listed by patient in chart.</t>
  </si>
  <si>
    <t>Fibrin D dimer</t>
  </si>
  <si>
    <t>On December 27, 2022 I was tested for Covid 19.  The result was positive.  I was prescribed Paxlovid and took it for the whole 5 days.</t>
  </si>
  <si>
    <t>ibuprofen</t>
  </si>
  <si>
    <t>My COVID-19 symptoms started on 11/20/2022 around 4:00PM. I had a sore throat. I thought it was  due to allergies or may be sinus. On 11/22/2022 I had a headache, cough, fever, chills, congested, sore throat. On 11/23/2022 all my symptoms got worse from the previous day. It was so bad that I took a home COVID-19 test which was positive. I also called the pharmacy tele doc help line since my symptoms got worse. They prescribed me with LAGEVRIO (molnupiravir) for 5 days and benzonatate (cough) as per needed. I was down with COVID-19 infection for 2 weeks.</t>
  </si>
  <si>
    <t>NP thyroid; metrizable; vitamin C; vitamin A; probiotic; vitamin K; magnesium; ADRENALIN;  liposomal glutathione; SUDAFED; ZYRTEC; CLARITIN; melatonin</t>
  </si>
  <si>
    <t>Low thyroid; Environmental Allergies</t>
  </si>
  <si>
    <t>Almonds</t>
  </si>
  <si>
    <t>This event to me is not related to the vaccination.  Onset was sore neck and throat.  I had some post-nasal drip.  As day progressed I became sicker.  By two days later I had high fever 100.6 degrees, severe headache, fatigue and malaise.  I felt really sick in bed.</t>
  </si>
  <si>
    <t>08DEC2022-COVID-19-at home test - negative; 09DEC2022-COVID-19 at home - positive; 09DEC2022-COVID-19 PCR - positive</t>
  </si>
  <si>
    <t>36 hours of fever and malaise to all COVID-19 vaccines except first vaccination.</t>
  </si>
  <si>
    <t>The next day, patient had a pruritic rash at the injection site which she describes as hives lasting a few days. A few days after the vaccine she started having shortness of breath and wheeze and intermittent tachycardia, and  continued to have  intermittent shortness of breath and wheeze at rest.</t>
  </si>
  <si>
    <t>Spirometry 11/3/2022</t>
  </si>
  <si>
    <t>Asthma, intermittent hives</t>
  </si>
  <si>
    <t>Latex, environmental allergies</t>
  </si>
  <si>
    <t>Dyspnoea at rest</t>
  </si>
  <si>
    <t>Injection site urticaria</t>
  </si>
  <si>
    <t>Wrong manufacturer given.    This child should have received the  Moderna Bivalent booster but was given the Pfizer Bivalent 3rd dose.   This child got the Moderna 1st and 2nd dose primary series.</t>
  </si>
  <si>
    <t>No adverse effects.</t>
  </si>
  <si>
    <t>Patient's 4th COVID vaccination was supposed to be the Bivalent Pfizer vaccine.  However, the patient accidentally received the Pfizer monovalent vaccine.</t>
  </si>
  <si>
    <t>adjustment disorder</t>
  </si>
  <si>
    <t>FR2587</t>
  </si>
  <si>
    <t>P100477700</t>
  </si>
  <si>
    <t>I received my first Pfizer booster for COVID-19 on 11/22/2021. On the evening of 5/31/2022, my throat became scratchy, and I developed a headache. My wife and child had COVID-19 at the time, so I was on the lookout for potential symptoms. I took a home antigen test on 5/31/2022 and got a negative result. On 6/1/2022, I developed head congestion. I still had a sore throat, and I think I still also had a headache. It basically felt like I had a cold, and I had no fever. On 6/1/2022, I took another home test and got a positive result. On 6/2/2022, I had a fever, headache, head congestion, and sore throat. On 6/3/2022, the fever, congestion, and headache were worse, plus I had body aches. I took Sudafed, which helped. On 6/4/2022, I had no fever and no headache, but I was still congested. The symptoms continued for the next few days. On 6/8/2022, I was still congested, but all of the other symptoms were gone. On 6/11/2022, I took another test and got a negative result. I notified my doctor of the situation on 6/1/2022, but he didn't follow up with me. I just treated my symptoms with OTC medicines.</t>
  </si>
  <si>
    <t>5/31/2022, 6/11/2022--Home Antigen Tests--Negative Results; 6/1/2022--Home Antigen Test--Positive Result.</t>
  </si>
  <si>
    <t>When I got the shingles vaccine, I had body aches, headache, and fever for 2 days.</t>
  </si>
  <si>
    <t>Silvadene.</t>
  </si>
  <si>
    <t>30135BA</t>
  </si>
  <si>
    <t>Developed extreme vertigo lasted 3 months. Vertigo would be off/on started using vertigo wrist support bracelets for balance. Was prescribed medication but didn't take.</t>
  </si>
  <si>
    <t>Covid antibody test</t>
  </si>
  <si>
    <t>ALLEGRA; vitamin D3 zinc</t>
  </si>
  <si>
    <t>SARS-CoV-2 antibody test</t>
  </si>
  <si>
    <t>I had diarrhea, acid, reflux. abdominal pain, headache, and fever of 102. I tested positive for COVID-19. My doctor prescribed me PAXLOVID on the 12/22/2022. I was symptom free and then my symptoms came back again on the 29th. I had lower intestinal distress, headache, and fatigue. I tested positive for COVID-19 on the 30th. I started feeling better on the 01/03/2022 but I am still positive. I still have light respiratory distress.</t>
  </si>
  <si>
    <t>COVID-19 test, 12/20/2022, 12/30/2022, positive</t>
  </si>
  <si>
    <t>Fluticasone; loratadine</t>
  </si>
  <si>
    <t>Glycerin</t>
  </si>
  <si>
    <t>Respiratory distress</t>
  </si>
  <si>
    <t>Chills, body ache, fever. It was terrible. I was in so much pain in my body. Cough, runny nose, and sneezing. I could not use the bathroom or eat. I was living on cold medicine. That persisted for 10 days. On days 11 and 12, I was so dizzy that I couldn't drive a vehicle.</t>
  </si>
  <si>
    <t>02DEC2022 COVID-19 at home test positive</t>
  </si>
  <si>
    <t>Escitalopram; meloxicam PRN</t>
  </si>
  <si>
    <t>Cold; cough; runny nose</t>
  </si>
  <si>
    <t>ITP</t>
  </si>
  <si>
    <t>1st, 2nd, and 3rd dose of Moderna I have a fever for 24 hours.</t>
  </si>
  <si>
    <t>Patient was to received their first bivalent booster dose (4th dose total.  Primary series completed.).  Patient instead received the Pfizer monovalent vaccine by error.</t>
  </si>
  <si>
    <t>pantoprazole 40 mg DR tab clorimazole betamethasone dipropionate 1/0.05% cream dulaglutide 1.5 mg/0.5ml injection empagliflozin 25mg tab metformin 500 mg tab aspirin 81 mg tab losartan 25 mg tab rosuvastatin 10 mg tab lantus insulin</t>
  </si>
  <si>
    <t>OA of left knee, DMII, obesity, hypertension, chronic pelvic pain, diverticulitis</t>
  </si>
  <si>
    <t>Within one week of my second dose, I developed jaw pain.  My jaw would not close properly.  This pain persists until this day.  The pain level remained constant for months.  I visited with the dentist and was referred to a physical therapist.  I attend physical therapy once a week but the pain is slowly getting better with this therapy.  Also, I want to mention that after dose 2 I had muscle aches, nausea, headache, These symptoms began the day after dose 2 and lasted about a week and a half.</t>
  </si>
  <si>
    <t>Omeprazole; Loratadine</t>
  </si>
  <si>
    <t>GURD</t>
  </si>
  <si>
    <t>Pollens; Molds</t>
  </si>
  <si>
    <t>Trismus</t>
  </si>
  <si>
    <t>048B21A</t>
  </si>
  <si>
    <t>Started having abdominal pain early '22. Dx with C diff. Colonoscopy revealed large mass.  Ultimately dx with Goblet cell cancer and needing major surgery and chemo</t>
  </si>
  <si>
    <t>Carcinoid tumour of the gastrointestinal tract</t>
  </si>
  <si>
    <t>Clostridium difficile infection</t>
  </si>
  <si>
    <t>Intestinal mass</t>
  </si>
  <si>
    <t>Surgery</t>
  </si>
  <si>
    <t>My adverse event started on 12/10/2022 in the evening. On left upper forearm  it was swelling over the next few days it got bigger. it had no pain. I went to my doctor on 12/23/2022 she diagnosed as  localized soft tissue swelling ( cellulitis). She prescribed  Cephalexin for 5 days. As of today 01/04/2023 it decreased in size but still there. The doctor said if any changes occur on the swelling to contact her right away. If  the swelling decreases to let my doctor know as well.</t>
  </si>
  <si>
    <t>04JAN2023 COVID-19 Test- Negative</t>
  </si>
  <si>
    <t>High Blood Pressure; Rosacea</t>
  </si>
  <si>
    <t>Cellulitis</t>
  </si>
  <si>
    <t>Soft tissue disorder</t>
  </si>
  <si>
    <t>Patient was to received their first bivalent booster dose (5th dose total).  Instead, patient  received the Pfizer monovalent vaccine by error.</t>
  </si>
  <si>
    <t>Advair diskis 250/50 mcg cetirizine 10mg tab albuterol 90 mcg inhl</t>
  </si>
  <si>
    <t>asthma, asthmatic bronchitis, atrial fibrillation</t>
  </si>
  <si>
    <t>Pt was given monovalent instead of bivalent as a booster.</t>
  </si>
  <si>
    <t>FW1330</t>
  </si>
  <si>
    <t>Patient was to received their first bivalent booster dose (3rd dose total).  Patient instead received the Pfizer monovalent vaccine by error.</t>
  </si>
  <si>
    <t>Pt was given monovalent instead of bivalent booster shot</t>
  </si>
  <si>
    <t>Patient was given monovalent instead of bivalent booster shot</t>
  </si>
  <si>
    <t>Guillian barre syndrome</t>
  </si>
  <si>
    <t>Emg 12/28 and 12/29</t>
  </si>
  <si>
    <t>Prenatal supplement and Zyrtec</t>
  </si>
  <si>
    <t>Electromyogram abnormal</t>
  </si>
  <si>
    <t>Gave patient monovalent booster instead of bivalent booster.</t>
  </si>
  <si>
    <t>MD ordered for patient to receive 1st dose of primary series of pfizer covid vaccine.  pt received bivalent dose of pfizer covid vaccine.  reported medication error to physician.  pt did not complaint of or presented any adverse reaction to the medication. pt was discharged home.  Per cdc guidelines we will complete the series using the following recommendations: ?If a bivalent Pfizer-BioNTech vaccine is administered in error for a primary series dose: Do not repeat the dose. The primary and booster dosages are the same; the bivalent dose can be counted as a primary series dose. Continue with the recommended vaccination schedule (i.e., complete the primary series with a monovalent Pfizer-BioNTech vaccine, then administer a bivalent booster dose at least 2 months after completion of the primary series).?</t>
  </si>
  <si>
    <t>eczema</t>
  </si>
  <si>
    <t>fish, peanuts, salmon</t>
  </si>
  <si>
    <t>31 hours after receiving my 3rd Covid booster vaccine I started to have severe itching on my face. My face started to swell and turn red in color like I was flushed. No blisters or bumps occurred on the face. It then moved down my neck with redness and itching. I could not stop itching and it was too late to get Benadryl, so it was a miserable night! I slept for only 2 hours trying to control the itching and redness with cold wash clothes, calamine lotion and ibuprofen. At 8:00 am my husband went to get me Benadryl and that helped the itchy to a point. I was still swollen and red that next day. The following day my face began to peel. I stopped taking Benadryl and applied my  lotion to my face, as I do each day and night. The redness, mild itching and peeling continued for 1 week! I have never had a reaction to a Moderna vaccine until this shot in the series.</t>
  </si>
  <si>
    <t>Lisinopril 5mg Simvastatin 20mg Baby Aspirin 81mg Centrum Vitamin D3 125 mcg Cranberry 650 mg Fish Oil 1400mg</t>
  </si>
  <si>
    <t>High blood pressure High cholesterol</t>
  </si>
  <si>
    <t>Skin exfoliation</t>
  </si>
  <si>
    <t>Within one hour of receiving vaccine, I begin to feel flu like symptoms. Low-grade fever, chills, every hair was sore on my body, very tired / lethargic , and my body ached on every bone. My lower back was so sore and achy. Then it started feeling painful. All of my symptoms ended within a few days with the exception of very tired and lower back pain. The lower back pain lasted for 6 months !</t>
  </si>
  <si>
    <t>I never sought tests</t>
  </si>
  <si>
    <t>Vit D</t>
  </si>
  <si>
    <t>Hyperthyroidism</t>
  </si>
  <si>
    <t>Jelly fish stings</t>
  </si>
  <si>
    <t>330258D</t>
  </si>
  <si>
    <t>Skin sensitisation</t>
  </si>
  <si>
    <t>Tachycardia increased</t>
  </si>
  <si>
    <t>1/4/2023 urgent care  Transported to ER 1/4/23 Too many tests to list all -including EKGs, Blood  Heart reset 2x in medic van</t>
  </si>
  <si>
    <t>Metoprolol</t>
  </si>
  <si>
    <t>Poly cystic kidney disease</t>
  </si>
  <si>
    <t>Penicillan</t>
  </si>
  <si>
    <t>PATIENT WAS 11 YEARS AND 11 MONTHS AT THE TIME OF ADMINISTRATION. I ASKED THE PATIENT AGE AND WROTE DOWN ON FORM 12 YEARS OLD. I CONTACTED MOTHER OF PATIENT AFTER INCIDENT HAD BEEN DISCOVERED. SHE SAID HE IS FEELING OKAY WITH NO REACTION AT ALL.  SHE STATED, "MY SON IS A BIG BOY WEIGHING  140 POUNDS AND IS 6'0 TALL."</t>
  </si>
  <si>
    <t>UNKOWN</t>
  </si>
  <si>
    <t>NONE REPORTED</t>
  </si>
  <si>
    <t>The same day of injection - Severe soreness at injection spot  a day after injection- Started breaking out on left arm with a hot rash  Fast heart rate and fatigue.</t>
  </si>
  <si>
    <t>Skin warm</t>
  </si>
  <si>
    <t>breaking out in hives about two weeks after the booster shot. this also happened after my first booster shot a year ago. the hives are chronic and previously lasted for about 4 months. i treated with zyrtec once a day which helped stop break outs, but my skin would immediately become red and streaky in the shower, when i sweat, or if i scratched anywhere even once. symptoms this time have been increasingly getting more severe over the last week. i am taking zyrtec once a day.</t>
  </si>
  <si>
    <t>sertraline</t>
  </si>
  <si>
    <t>celiac</t>
  </si>
  <si>
    <t>Couldn?t lift arm for a week after the shot. Was very sore. A couple of months after first shot, eyes became blurry, needed to see eye doctor. Still received the booster. One day he was found laying on the floor incapacitated and was rushed to the hospital.  His organs were failing, body was ?malnourished? according to the hospital. I strongly believe it was related to the vaccine, but the vaccine was not discussed at the time due to stigma around such a discussion. He eventually died at the hospital.</t>
  </si>
  <si>
    <t>11/14/2021</t>
  </si>
  <si>
    <t>Lots of tests at the hospital.</t>
  </si>
  <si>
    <t>041C21A</t>
  </si>
  <si>
    <t>033B21A</t>
  </si>
  <si>
    <t>Organ failure</t>
  </si>
  <si>
    <t>2 weeks post 2nd dose:  -Palpitations -Flutters  -Chest pain -Slight pain down left arm (rare, 4-5 times random) -Fatigue  -Shortness of breath (extreme dyspnea) -Lightheaded -Dizziness -Irregular heart rhythm  -Can?t lay on left side  -Unusual confusion  -Memory loss</t>
  </si>
  <si>
    <t>-Blood work -Chest X-Ray -EKG -Echocardiogram  -Cardiac MRI -Pulmonary functions test</t>
  </si>
  <si>
    <t>Amnesia</t>
  </si>
  <si>
    <t>Tested positive for Covid.  Sore throat, head ache, fatigue, cough, stuffiness</t>
  </si>
  <si>
    <t>At home covid test December 17.2022</t>
  </si>
  <si>
    <t>Lisinopril 10mg,  Multi Vitamins Psyllium Fiber Omega 3</t>
  </si>
  <si>
    <t>High  Blood Pressure</t>
  </si>
  <si>
    <t>PAIENT REPORTED THAT HER ARM (AROUND THE SITE OF INJECTION) WAS SWOLLEN, RED AND WARM TO THE TOUCH. SHE RECEIVED HER MODERNA BIVALENT COVID VACCINE BOOSTER 2 DAYS AGO AND HER SYMPTOM BEGAN THE MORNING AFTER AND HAD INCREASED IN AREA ON THE SECOND DAY.  THE AREA APPEARED INFLAMMED ABOUT 2.5 INCHES X 2.5INCHES. PT WAS ADVISED TO CONTACT HER HEALTHCARE PROVIDER TO GET IT EVALUATED AND TO GO TO THE ER IF IT WORSENS. THE INFLAMMATION APPEARED LIKE A "COVID ARM"  AND SHE WAS ALSO ADVISED IN THE MEANTIME TO APPLY COLD COMPRESS AND TAKE SOME TYLENOL FOR PAIN RELIEF.</t>
  </si>
  <si>
    <t>NO KNOWN DRUG ALLERGIES</t>
  </si>
  <si>
    <t>Injection site inflammation</t>
  </si>
  <si>
    <t>Wrong vaccine indicated for patient's age was given to the patient. Patient's mother was informed but stated that patient was fine.</t>
  </si>
  <si>
    <t>I had no Reactions to the first three Moderna shots I took (series 1, series 2, booster). However, with this fourth shot (bivalent booster) I had strong flu like symptoms that night, including a fever.   What was worse, was I broke out in hives all over my back, legs, and chest. I?ve never had an allergic reaction before so I wasn?t sure what was happening. Very itchy. Also developed ?dermatographia? which I had never heard of or experienced before.   I?ve mostly been able to manage the hives by taking Zyrtec every night. Though I start to feel itchy as I near the 24 hour mark each night.   However, nothing seems to help the dermatographia. Slight pressure, heat, or soft touch all triggers my skin to turn red and produce itchy wheals. It?s been over a month now with no relief, so I will be going to urgent care soon (since I don?t have a primary care doctor). I really hope this isn?t a lifelong disorder from the Moderna booster.</t>
  </si>
  <si>
    <t>Meclizine</t>
  </si>
  <si>
    <t>10 days after vaccination, hives and itching began. Initially diagnosed as contact dermatitis (confined to waistline) and treated with Benadryl and a steroidal topical cream. Within 48 hours, progressed to severe full-body hives and itching, with dermatographia and intermittent angioedema. Went to clinic and diagnosed with an allergic reaction; given a course of oral steroids and a steroid injection (administered in buttock). Relief lasted ~3 days. Saw allergist, who diagnosed idiopathic urticaria and prescribed treatment of 4 Allegra per day. 2 Tagamet per day were added to the Allegra regimen, because symptoms persisted. Then, Singulair was added to the regimen when symptoms continued to persist. A second round of oral steroids was prescribed approximately 6 weeks after the initial Allergist visit (7 weeks after symptom onset). The allergist revised the diagnosis to Chronic Idiopathic Urticaria at that point. Approximately 8 weeks after symptom onset, the first Xolair injection was administered. These injections will continue monthly. Patient continues to take Allegra and has been unable to wean off Tagamet or Singulair; two Xolair injections have been administered thus far. A link between the urticaria and the COVID and flu vaccines was not confirmed, although the allergist indicated  that it could be related, in theory.</t>
  </si>
  <si>
    <t>Propranolol, Levothyroxine, Vyvanse, focalin, lisinopril, Dymista, glycopyrrolate, Xyzal, Pataday, multivitamin, Vitamin D, fish oil, probiotic</t>
  </si>
  <si>
    <t>Concussion, ankle sprain</t>
  </si>
  <si>
    <t>Celiac Disease, Hashimoto?s Thyroiditis, Postural Orthostatic Tachycardia Syndrome</t>
  </si>
  <si>
    <t>Bactrim, penicillins, cephalosporins</t>
  </si>
  <si>
    <t>Angioedema</t>
  </si>
  <si>
    <t>Dermatitis contact</t>
  </si>
  <si>
    <t>942377</t>
  </si>
  <si>
    <t>Tinnitus- still experiencing as of 1/05/2023</t>
  </si>
  <si>
    <t>Wellbutrin, gabapentin,  singulair, Lipitor,  Zyrtec,  Claritin</t>
  </si>
  <si>
    <t>Gh9693</t>
  </si>
  <si>
    <t>Multiple symptoms that had include chest discomfort, palpitations, headache, exercise intolerance, positional changes dizziness, vitiligo,. Chest discomfort, palpitations, postional changes dizziness had resolved.</t>
  </si>
  <si>
    <t>Vitiligo</t>
  </si>
  <si>
    <t>Blood on the band-aid adhesive; Hurt during injection; Injection site was red; Injection site was puffy; Possible medication running down arm; Possible medication running down arm; concerned that she not have received the full dose; This case was reported by a consumer via call center representative and described the occurrence of hemorrhage in a 59-year-old female patient who received Herpes zoster (Shingrix) (batch number 557b3, expiry date 24th November 2023) for prophylaxis.   Previously administered products included Flu vaccine (received Flu shots on an unknown date) and Covid vaccine (received on an unknown date).   On 28th December 2022, the patient received the 1st dose of Shingrix (intramuscular). On 28th December 2022, less than a day after receiving Shingrix, the patient experienced hemorrhage (serious criteria GSK medically significant), injection site pain, injection site erythema, injection site swelling, exposure via skin contact, inadvertent exposure to vaccine and accidental underdose. On an unknown date, the outcome of the hemorrhage, injection site pain, exposure via skin contact, inadvertent exposure to vaccine and accidental underdose were unknown and the outcome of the injection site erythema and injection site swelling were not recovered/not resolved.   The reporter considered the hemorrhage, injection site pain, injection site erythema and injection site swelling to be related to Shingrix.     Additional Information: GSK Receipt Date: 28-DEC-2022 Reporter's Comment: The patient self-reported this case. The patient reported that she received 1st dose of Shingrix vaccine on arm. The patient stated that the injection hurt so she moved and upon moving she felt another jab. The patient felt that something was running down her arm but did not look or ask whether what she was feeling was blood or medication.   The patient was concerned that she might not had received the full dose.  The pharmacy records indicated that she did receive the full dose.  The patient upon removing the band aid she was noted blood on the adhesive on the pad.   In addition, when she examined her arm, she noted that her arm at the injection site was red and puffy. The reporter did consent to follow up. Additional supportive information: The patient stated that she felt something running down her arm but did know feeling was blood or medication and she was concerned that she may not have received the full dose which led to accidental underdose, exposure via skin contact and inadvertent exposure to vaccine. As per reported the patient felt something running down her arm was blood or medication so conservatively exposure via skin contact, inadvertent exposure to vaccine and accidental underdose events captured.</t>
  </si>
  <si>
    <t>USGSKUS2022193721</t>
  </si>
  <si>
    <t>Accidental exposure to product</t>
  </si>
  <si>
    <t>Exposure via skin contact</t>
  </si>
  <si>
    <t>557b3</t>
  </si>
  <si>
    <t>LIGHT RUNNY NOSE; This spontaneous report received from a patient via a company representative concerned a patient of unspecified age and sex. The patient's weight, height, and medical history were not reported. The patient received covid-19 vaccine ad26.cov2.s (suspension for injection, route of admin, and batch number were not reported) dose, start therapy date were not reported for covid-19 prophylaxis. The batch number was not reported and has been requested. No concomitant medications were reported.  On an unspecified date, the patient experienced light runny nose. The action taken with covid-19 vaccine ad26.cov2.s was not applicable. The patient recovered from light runny nose. This report was non-serious.</t>
  </si>
  <si>
    <t>USJNJFOC20230102891</t>
  </si>
  <si>
    <t>IT DIAGNOSED AFTER THE COVID SHOT (ADVERSE EVENT UNSPECIFIED); This spontaneous report received from a consumer via a company representative concerned multiple patients. The patient's weight, height, and medical history were not reported. The patient received covid-19 vaccine ad26.cov2.s (suspension for injection, route of admin, and batch number were not reported) dose, start therapy date were not reported for covid-19 prophylaxis. The batch number was not reported. Per procedure, no follow-up will be requested for this case. No concomitant medications were reported. On an unspecified date, the patient experienced it diagnosed after the covid shot (adverse event unspecified). The action taken with covid-19 vaccine ad26.cov2.s was not applicable. The outcome of it diagnosed after the covid shot (adverse event unspecified) was not reported. This report was non-serious.</t>
  </si>
  <si>
    <t>USJNJFOC20230103042</t>
  </si>
  <si>
    <t>BY THAT EVENING WAS STARTING TO GET SICK; COULDN'T GET OUT OF BED EXCEPT FOR BATHROOM NEEDS; This spontaneous report received from a patient via a company representative through social media concerned a patient of unspecified age, sex, race and ethnicity. The patient's weight, height, and medical history were not reported. The patient was previously received with covid-19 vaccine ad26.cov2.s (Dose number in series 1) (suspension for injection, route of admin, and batch number were not reported, expiry: UNKNOWN) dose was not reported, 1 total, start therapy date was not reported for covid-19 prophylaxis.  It was unknown whether patient had any adverse events following vaccination with first dose of covid-19 vaccine ad26.cov2.s. (Dose number in series 1).  The patient received covid-19 vaccine ad26.cov2.s (Dose number in series 2) (suspension for injection, route of admin, and batch number were not reported, expiry: UNKNOWN) dose was not reported, 1 total, administered on JUN-2022 for covid-19 prophylaxis. The batch number was not reported. Per procedure, no follow-up will be requested for this case. No concomitant medications were reported.  On JUN-2022, the patient by that evening was starting to get sick. On 2022, the next morning, patient couldn't get out of bed except for bathroom needs (Dose number in series 2). It was reported as " I feel the same way. My last booster was in June, and by that evening I was starting to get sick. By the next morning I couldn't get out of bed except for bathroom needs. I was like that for 2 weeks and a couple more to feel half way back to normal ". The action taken with covid-19 vaccine ad26.cov2.s was not applicable. The outcome of the by that evening was starting to get sick and couldn't get out of bed except for bathroom needs was not reported. This report was non-serious.</t>
  </si>
  <si>
    <t>USJNJFOC20230103125</t>
  </si>
  <si>
    <t>BEING REAL SICK; This spontaneous report received from a patient via a company representative through social media and concerned a patient of unspecified age, sex, race and ethnicity. The patient's weight, height, and medical history were not reported. The patient received covid-19 vaccine ad26.cov2.s (dose number in series 1) (suspension for injection, route of admin, batch number and expiry date were not reported) dose, start therapy date were not reported, 1 total administrated for covid-19 prophylaxis. The batch number was not reported. Per procedure, no follow-up will be requested for this case. No concomitant medications were reported.  On an unspecified date, the patient experienced being really sick, and after being sick for a week, patient visited physician's office. The physician informed that the body was trying to adjust to it (dose number in series 1).  The reporter stated "I did the same thing and ended up at the drs office after a week of being real sick. He explained it was because my body was trying to adjust to it and that was a good thing for if I had got Covid-19 I probably wouldn't survive it. I then got the booster shot and did ok. I'm glad I did get then shots." The patient additionally received booster dose of covid-19 vaccine ad26.cov2.s (dose number in series 2) (suspension for injection, route of admin, batch number and expiry date were not reported) dose, start therapy date were not reported, 1 total administrated for covid-19 prophylaxis. It was unknown whether patient had any adverse events following vaccination with covid-19 vaccine ad26.cov2.s (dose number in series 2). The action taken with covid-19 vaccine ad26.cov2.s was not applicable. The outcome of being real sick was not reported. This report was non-serious.</t>
  </si>
  <si>
    <t>USJNJFOC20230103128</t>
  </si>
  <si>
    <t>SHINGLES; This spontaneous report received from a patient via a company representative concerned a patient of unspecified age and sex. The patient's weight, height, and medical history were not reported. The patient received covid-19 vaccine ad26.cov2.s (suspension for injection, route of admin, and batch number were not reported) dose, start therapy date were not reported for covid-19 prophylaxis. The batch number was not reported. Per procedure, no follow-up will be requested for this case. No concomitant medications were reported.  On an unspecified date, the patient experienced shingles. The action taken with covid-19 vaccine ad26.cov2.s was not applicable. The outcome of shingles was not reported. This report was non-serious.</t>
  </si>
  <si>
    <t>USJNJFOC20230103349</t>
  </si>
  <si>
    <t>SUSPECTED COVID-19 INFECTION; This spontaneous report received from a patient via social media via a company representative concerned a 10 decades old patient of an unspecified sex, race and ethnic origin. The patient's weight, height, and medical history were not reported. The patient received covid-19 vaccine ad26.cov2.s (Dose number in series 1) (Unspecified manufacturer) (suspension for injection, route of admin, batch number and expiry date were not reported) dose and start therapy date were not reported, 01 total administered for covid-19 prophylaxis. The batch number was not reported. Per procedure, no follow-up will be requested for this case. Age at time of vaccination 10 decade old. No concomitant medications were reported.  On FEB-2022, the patient experienced suspected covid-19 infection which was like having a stuffy cold and patient was suggested to take a booster dose by doctor (Dose number in series 1). Reporter stated that, "I had the shots. I didn't think I needed them and didn't know what the airlines required. In Feb this year I had covid. It was like having a stuffy cold. Then my Dr wanted me to have the booster because it helps get over any side effects. I did and here I am. 92 years old and feeling strong" The patient received covid-19 vaccine ad26.cov2.s (Dose number in series 2) (unspecified manufacturer) (suspension for injection, route of admin, batch number and expiry date were not reported) dose and start therapy date were not reported, 01 total administered for covid-19 prophylaxis. It was unknown whether patient had any adverse events following vaccination with covid-19 vaccine ad26.cov2.s, but the patient felt strong after booster dose (Dose number in series 2). The action taken with covid-19 vaccine ad26.cov2.s was not applicable. The patient recovered from suspected covid-19 infection. This report was non-serious. This report was associated with product quality complaint:</t>
  </si>
  <si>
    <t>USJNJFOC20230103470</t>
  </si>
  <si>
    <t>HEART PALPITATIONS LASTED ALMOST 5 MONTHS; COULD NOT EVEN WALK ONE MILE AFTER BEING VACCINATED; DIZZINESS IF TRIED TO EXERT LASTED ALMOST 5 MONTHS / DIZZY IF ANYTHING THAT ACCELERATED HEART RATE; CHIN WAS ONE BIG HERPES SORE; COULD NOT MOVE THE INJECTED ARM AWAY FROM BODY FOR MONTHS WITHOUT PAIN; NAUSEOUS IF ANYTHING THAT ACCELERATED HEART RATE; HEADACHE STARTING 2 HOURS POST VACCINATION LASTING ALMOST 2 WEEKS; FATIGUE WAS DEBILITATING; This spontaneous report received from a patient via a company representative concerned a patient of unspecified age and sex. The patient's height, and weight were not reported. The patient's pre-existing medical conditions included: The patient walked 8 miles in the mountains just prior to the vaccination. The patient received covid-19 vaccine ad26.cov2.s (suspension for injection, route of admin, and batch number were not reported) dose, start therapy date were not reported for covid-19 prophylaxis. The batch number was not reported. Per procedure, no follow-up will be requested for this case. No concomitant medications were reported. On an unspecified date, the patient experienced heart palpitations lasted almost 5 months, could not even walk one mile after being vaccinated, dizziness if tried to exert lasted almost 5 months / dizzy if anything that accelerated heart rate, chin was one big herpes sore, could not move the injected arm away from body for months without pain, nauseous if anything that accelerated heart rate, headache starting 2 hours post vaccination lasting almost 2 weeks, and fatigue was debilitating. The action taken with covid-19 vaccine ad26.cov2.s was not applicable. The patient recovered from heart palpitations lasted almost 5 months, dizziness if tried to exert lasted almost 5 months / dizzy if anything that accelerated heart rate, could not move the injected arm away from body for months without pain, and headache starting 2 hours post vaccination lasting almost 2 weeks, and the outcome of could not even walk one mile after being vaccinated, fatigue was debilitating, chin was one big herpes sore and nauseous if anything that accelerated heart rate was not reported. This report was non-serious. This case, from the same reporter is linked to 20230103826.</t>
  </si>
  <si>
    <t>Comments: The patient walked 8 miles in the mountains just prior to the vaccination</t>
  </si>
  <si>
    <t>USJNJFOC20230103589</t>
  </si>
  <si>
    <t>Herpes virus infection</t>
  </si>
  <si>
    <t>to have high blood glucose; This spontaneous case was reported by a consumer and describes the occurrence of BLOOD GLUCOSE INCREASED (to have high blood glucose) in an adult patient of an unknown gender who received mRNA-1273 (Moderna COVID-19 Vaccine) (batch nos. 066D21A and 038C21A) for COVID-19 prophylaxis.     No Medical History information was reported.   On 14-Jul-2021, the patient received first dose of mRNA-1273 (Moderna COVID-19 Vaccine) (unknown route) 1 dosage form. On 12-Aug-2021, received second dose of mRNA-1273 (Moderna COVID-19 Vaccine) (unknown route) dosage was changed to 1 dosage form. On an unknown date, the patient experienced BLOOD GLUCOSE INCREASED (to have high blood glucose). At the time of the report, BLOOD GLUCOSE INCREASED (to have high blood glucose) outcome was unknown.      DIAGNOSTIC RESULTS (normal ranges are provided in parenthesis if available): On an unknown date, Blood glucose: blood glucose values in the 400's.     For mRNA-1273 (Moderna COVID-19 Vaccine) (Unknown), the reporter did not provide any causality assessments.   No concomitant product reported by reporter. No treatment medication reported by reporter.   This case was linked to MOD-2022-692832 (Patient Link).</t>
  </si>
  <si>
    <t>Test Name: blood glucose values; Result Unstructured Data: blood glucose values in the 400's</t>
  </si>
  <si>
    <t>Blood glucose increased</t>
  </si>
  <si>
    <t>038C21A</t>
  </si>
  <si>
    <t>pain and trouble; headaches; This spontaneous case was reported by a consumer and describes the occurrence of PAIN (pain and trouble), HEADACHE (headaches) and INAPPROPRIATE SCHEDULE OF PRODUCT ADMINISTRATION (received a shot from them that they gave me, Which was less than two weeks after I got my Moderna shot) in an adult patient of an unknown gender who received mRNA-1273 (Moderna COVID-19 Vaccine) (batch no. ASKU) for COVID-19 prophylaxis.     Question:Describe relevant medical history/conditions, allergy, concomitant diseases and risk factor.Answer:Unknown.     In 2021, the patient received dose of mRNA-1273 (Moderna COVID-19 Vaccine) (unknown route) 1 dosage form. On 13-May-2021, the patient experienced PAIN (pain and trouble) and HEADACHE (headaches). On an unknown date, the patient experienced INAPPROPRIATE SCHEDULE OF PRODUCT ADMINISTRATION (received a shot from them that they gave me, Which was less than two weeks after I got my Moderna shot). At the time of the report, PAIN (pain and trouble) and HEADACHE (headaches) had not resolved and INAPPROPRIATE SCHEDULE OF PRODUCT ADMINISTRATION (received a shot from them that they gave me, Which was less than two weeks after I got my Moderna shot) outcome was unknown.        The action taken with mRNA-1273 (Moderna COVID-19 Vaccine) (Unknown) was unknown.   For mRNA-1273 (Moderna COVID-19 Vaccine) (Unknown), the reporter did not provide any causality assessments.   No concomitant medications provided. Patient had steroids within two days after had the Moderna shot. And patient have not been the same since patient been suffering very much since May the 13th 2021 when she did that without asking me if I had. No treatment medication was provided.</t>
  </si>
  <si>
    <t>Comments: Question:Describe relevant medical history/conditions, allergy, concomitant diseases and risk factor.Answer:Unknown</t>
  </si>
  <si>
    <t>my brother had a heart attack after they got the modernist shot; This spontaneous case was reported by a patient family member or friend and describes the occurrence of MYOCARDIAL INFARCTION (my brother had a heart attack after they got the modernist shot) in a male patient of an unknown age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1 dosage form. On an unknown date, the patient experienced MYOCARDIAL INFARCTION (my brother had a heart attack after they got the modernist shot) (seriousness criterion medically significant). At the time of the report, MYOCARDIAL INFARCTION (my brother had a heart attack after they got the modernist shot) outcome was unknown.            No concomitant medications were provided by the reporter.  No treatment medications were provided by the reporter.  Company comment: This spontaneous case concerns a male patient of unknown age with no medical history information reported, who experienced the unexpected serious (medically significant) AESI of myocardial infarction. The event occurred approximately three weeks after a dose of mRNA-1273 bivalent BA.4/BA.5. No information about dose number or vaccination schedule was provided. As reported, patient had a heart attack after they got the modernist shot. No further information about the event was provided, including any diagnostic findings. The benefit-risk relationship of mRNA-1273 bivalent BA.4/BA.5 is not affected by this report.   This case was linked to US-MODERNATX, INC.-MOD-2022-689938, US-MODERNATX, INC.-MOD-2022-693527 (Linked Report).   Reporter did not allow further contact; Sender's Comments: This spontaneous case concerns a male patient of unknown age with no medical history information reported, who experienced the unexpected serious (medically significant) AESI of myocardial infarction. The event occurred approximately three weeks after a dose of mRNA-1273 bivalent BA.4/BA.5. No information about dose number or vaccination schedule was provided. As reported, patient had a heart attack after they got the modernist shot. No further information about the event was provided, including any diagnostic findings. The benefit-risk relationship of mRNA-1273 bivalent BA.4/BA.5 is not affected by this report. US-MODERNATX, INC.-MOD-2022-689938:Daughter case US-MODERNATX, INC.-MOD-2022-693527:Sister case</t>
  </si>
  <si>
    <t>My sister got blood clots in her legs all three weeks after they got the modernist shot; This spontaneous case was reported by a patient family member or friend and describes the occurrence of THROMBOSIS (My sister got blood clots in her legs all three weeks after they got the modernist shot) in a female patient of an unknown age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1 dosage form. On an unknown date, the patient experienced THROMBOSIS (My sister got blood clots in her legs all three weeks after they got the modernist shot) (seriousness criterion medically significant). At the time of the report, THROMBOSIS (My sister got blood clots in her legs all three weeks after they got the modernist shot) outcome was unknown.        The action taken with mRNA-1273 BIVALENT .222 (MODERNA COVID-19 VACCINE, BIVALENT (ORIGINAL AND OMICRON BA.4/BA.5)) (Unknown) was unknown.       Concomitant product use was not provided by the reporter.  Treatment information was not provided.  Company comment: This spontaneous case concerns a female patient of unknown age with no reported medical history who experienced the unexpected serious (medically significant) AESI of Thrombosis (blood clots in legs) which occurred unknown days after administration of a dose of mRNA-1273.222 bivalent vaccine. Other details are not reported for medical review. The benefit-risk relationship of mRNA-1273.222 bivalent is not affected by this report   This case was linked to US-MODERNATX, INC.-MOD-2022-689938 (Linked Report).; Sender's Comments: This spontaneous case concerns a female patient of unknown age with no reported medical history who experienced the unexpected serious (medically significant) AESI of Thrombosis (blood clots in legs) which occurred unknown days after administration of a dose of mRNA-1273.222 bivalent vaccine. Other details are not reported for medical review. The benefit-risk relationship of mRNA-1273.222 bivalent is not affected by this report US-MODERNATX, INC.-MOD-2022-689938:Daughter case</t>
  </si>
  <si>
    <t>Muscle weakness in my legs; Unable to stand; This spontaneous case was reported by a patient and describes the occurrence of MUSCULAR WEAKNESS (Muscle weakness in my legs) and GAIT DISTURBANCE (Unable to stand) in a  patient of an unknown age and gender who received mRNA-1273 BIVALENT .222 (MODERNA COVID-19 VACCINE, BIVALENT (ORIGINAL AND OMICRON BA.4/BA.5)) for COVID-19 prophylaxis.     No Medical History information was reported.    On 15-Dec-2022, the patient received fourth dose of mRNA-1273 BIVALENT .222 (MODERNA COVID-19 VACCINE, BIVALENT (ORIGINAL AND OMICRON BA.4/BA.5)) (unknown route) 1 dosage form. On 16-Dec-2022, the patient experienced MUSCULAR WEAKNESS (Muscle weakness in my legs) and GAIT DISTURBANCE (Unable to stand). At the time of the report, MUSCULAR WEAKNESS (Muscle weakness in my legs) and GAIT DISTURBANCE (Unable to stand) outcome was unknown.            Concomitant product use was not provided by the reporter. It was reported that, after vaccination on Thursday afternoon, by Friday patient was on the floor because of muscle weakness in legs unable to stand. Had to have the fire dept come to get patient up. Patient was lucky that son was there, because patient live alone. Patient had to have someone with patient for the next four days before patient could stand by self and use walker.  Treatment information was not provided.</t>
  </si>
  <si>
    <t>there are 250 reported cases of similar reaction - Guillain Barre Syndrome - after taking Moderna vaccine; This spontaneous case was reported by a consumer and describes the occurrence of GUILLAIN-BARRE SYNDROME (there are 250 reported cases of similar reaction - Guillain Barre Syndrome - after taking Moderna vaccine) in an adult patient of an unknown gender who received mRNA-1273 BIVALENT .222 (MODERNA COVID-19 VACCINE, BIVALENT (ORIGINAL AND OMICRON BA.4/BA.5)) for COVID-19 prophylaxis.     No Medical History information was reported.    On an unknown date, the patient received dose of mRNA-1273 BIVALENT .222 (MODERNA COVID-19 VACCINE, BIVALENT (ORIGINAL AND OMICRON BA.4/BA.5)) (unknown route) 1 dosage form. On an unknown date, the patient experienced GUILLAIN-BARRE SYNDROME (there are 250 reported cases of similar reaction - Guillain Barre Syndrome - after taking Moderna vaccine) (seriousness criterion medically significant). At the time of the report, GUILLAIN-BARRE SYNDROME (there are 250 reported cases of similar reaction - Guillain Barre Syndrome - after taking Moderna vaccine) outcome was unknown. Not Provided      The action taken with mRNA-1273 BIVALENT .222 (MODERNA COVID-19 VACCINE, BIVALENT (ORIGINAL AND OMICRON BA.4/BA.5)) (Unknown) was unknown.       Concomitant medication was not reported. It was unknown if patient received any other vaccines in the 4 weeks prior to COVID-19 vaccine.  Treatment medication was not reported.  Company Comment: This is a Spontaneous case reported by a consumer, concerning an adult patient of unknown gender, with no medical history reported, who experienced the unexpected and serious (due to medically significant) AESI of Guillain-Barre syndrome, which occurred on an unknown date related to an unspecified dose of mRNA-1273.222 vaccine. No information disclosed about diagnostic tests performed, clinical course or treatments received. The benefit-risk relationship of mRNA- 1273.222 vaccine is not affected by this report.     This case was linked to US-MODERNATX, INC.-MOD-2022-692416 (Linked Report).; Sender's Comments: This is a Spontaneous case reported by a consumer, concerning an adult patient of unknown gender, with no medical history reported, who experienced the unexpected and serious (due to medically significant) AESI of Guillain-Barre syndrome, which occurred on an unknown date related to an unspecified dose of mRNA-1273.222 vaccine. No information disclosed about diagnostic tests performed, clinical course or treatments received. The benefit-risk relationship of mRNA- 1273.222 vaccine is not affected by this report. US-MODERNATX, INC.-MOD-2022-692416:master case</t>
  </si>
  <si>
    <t>Coughing; Sneezing; Runny nose; Throat scratchy too; This spontaneous case was reported by a patient and describes the occurrence of COUGH (Coughing), SNEEZING (Sneezing), RHINORRHOEA (Runny nose) and THROAT IRRITATION (Throat scratchy too) in a  patient of an unknown age and gender who received mRNA-1273 BIVALENT .222 (MODERNA COVID-19 VACCINE, BIVALENT (ORIGINAL AND OMICRON BA.4/BA.5)) for Prophylactic vaccination.    Co-suspect product included non-company product INFLUENZA VACCINE for Prophylactic vaccination.    No Medical History information was reported.   On an unknown date, the patient received dose of mRNA-1273 BIVALENT .222 (MODERNA COVID-19 VACCINE, BIVALENT (ORIGINAL AND OMICRON BA.4/BA.5)) (unknown route) 1 dosage form and dose of INFLUENZA VACCINE (unknown route) 1 dosage form. On an unknown date, the patient experienced COUGH (Coughing), SNEEZING (Sneezing), RHINORRHOEA (Runny nose) and THROAT IRRITATION (Throat scratchy too). At the time of the report, COUGH (Coughing), SNEEZING (Sneezing), RHINORRHOEA (Runny nose) and THROAT IRRITATION (Throat scratchy too) outcome was unknown.        The action taken with mRNA-1273 BIVALENT .222 (MODERNA COVID-19 VACCINE, BIVALENT (ORIGINAL AND OMICRON BA.4/BA.5)) (Unknown) was unknown.       No concomitant product use was provided by the reporter.   No treatment medication was provided by the reporter.</t>
  </si>
  <si>
    <t>Tinnitus; Super sick; Moderna Side effects; This spontaneous case was reported by a consumer and describes the occurrence of ILLNESS (Super sick), IMMUNISATION REACTION (Moderna Side effects) and TINNITUS (Tinnitus) in a  patient of an unknown age and gender who received mRNA-1273 BIVALENT .222 (MODERNA COVID-19 VACCINE, BIVALENT (ORIGINAL AND OMICRON BA.4/BA.5)) for COVID-19 prophylaxis.    Co-suspect product included non-company product TOZINAMERAN (PFIZER BIONTECH COVID-19 VACCINE) for an unknown indication.    Previously administered products included for Product used for unknown indication: Flu shot (Patient get a flu shot every year when they're available). Past adverse reactions to the above products included No adverse event with Flu shot.   On an unknown date, the patient received dose of mRNA-1273 BIVALENT .222 (MODERNA COVID-19 VACCINE, BIVALENT (ORIGINAL AND OMICRON BA.4/BA.5)) (unknown route) 1 dosage form and dose of TOZINAMERAN (PFIZER BIONTECH COVID-19 VACCINE) (unknown route) 1 dosage form. On an unknown date, the patient experienced ILLNESS (Super sick), IMMUNISATION REACTION (Moderna Side effects) and TINNITUS (Tinnitus). At the time of the report, ILLNESS (Super sick) and IMMUNISATION REACTION (Moderna Side effects) had resolved and TINNITUS (Tinnitus) had not resolved.            No concomitant medication details was reported.  Patient got 2 moderna vaccines and 2 moderna boosters. Patient experienced tinnitus within 8 hours and tinnitus could last 6 months, a year or forever.  No treatment medication details was reported.</t>
  </si>
  <si>
    <t>Coughing; sneezing; runny nose; throat scratchy; This spontaneous case was reported by a consumer and describes the occurrence of COUGH (Coughing), SNEEZING (sneezing), RHINORRHOEA (runny nose) and THROAT IRRITATION (throat scratchy) in a  patient of an unknown age and gender who received mRNA-1273 BIVALENT .222 (MODERNA COVID-19 VACCINE, BIVALENT (ORIGINAL AND OMICRON BA.4/BA.5)) for Prophylactic vaccination.    Co-suspect product included non-company product INFLUENZA VACCINE for Flu.    Concurrent medical conditions included Flu.   In October 2022, the patient received dose of mRNA-1273 BIVALENT .222 (MODERNA COVID-19 VACCINE, BIVALENT (ORIGINAL AND OMICRON BA.4/BA.5)) (unknown route) 1 dosage form and dose of INFLUENZA VACCINE (unknown route) 1 dosage form. In 2022, the patient experienced COUGH (Coughing), SNEEZING (sneezing), RHINORRHOEA (runny nose) and THROAT IRRITATION (throat scratchy). At the time of the report, COUGH (Coughing), SNEEZING (sneezing), RHINORRHOEA (runny nose) and THROAT IRRITATION (throat scratchy) outcome was unknown.     The action taken with mRNA-1273 BIVALENT .222 (MODERNA COVID-19 VACCINE, BIVALENT (ORIGINAL AND OMICRON BA.4/BA.5)) (Unknown) was unknown.   Concomitant medication was not reported.  No treatment medication was reported.</t>
  </si>
  <si>
    <t>Flu</t>
  </si>
  <si>
    <t>COVID 19 Treatment; COVID 19 Treatment; This is a spontaneous report received from a contactable reporter(s) (Consumer or other non HCP). The reporter is the patient.  A 43-year-old female patient (not pregnant) received BNT162b2 (BNT162B2), on 06Jun2022 as dose number unknown, single (Batch/Lot number: unknown) at the age of 43 years for covid-19 immunisation. The patient's relevant medical history included: "diabetes type 2" (unspecified if ongoing); "high cholesterol" (unspecified if ongoing); "depression" (unspecified if ongoing); "anxiety" (unspecified if ongoing); "insomnia" (unspecified if ongoing). There were no concomitant medications. Past drug history included: Ibuprofen, reaction(s): "Known Allergies: Ibuprofen"; Aspirin, reaction(s): "Known Allergies: Aspirin". The following information was reported: DRUG INEFFECTIVE (medically significant), COVID-19 (medically significant), outcome "not recovered" and all described as "COVID 19 Treatment". The patient underwent the following laboratory tests and procedures: SARS-CoV-2 antibody test: (30Dec2022) Positive, notes: Tested positive on at home test 30Dec2022. Therapeutic measures were taken as a result of drug ineffective, covid-19.  Clinical course:Patient received Vaccine, Anti viral details: [product=COVID 19 Treatment, Treatment start date Dec2022, Treatment stop date Dec2022, Indication, Treatment of COVID-19]   The information on the batch/lot number for BNT162b2 has been requested and will be submitted if and when received.</t>
  </si>
  <si>
    <t>Test Date: 20221230; Test Name: Covid; Test Result: Positive  ; Comments: Tested positive on at home test 30Dec2022</t>
  </si>
  <si>
    <t>Medical History/Concurrent Conditions: Anxiety; Depression; High cholesterol; Insomnia; Type 2 diabetes mellitus</t>
  </si>
  <si>
    <t>USPFIZER INC202201402671</t>
  </si>
  <si>
    <t>COVID 19 Treatment; COVID 19 Treatment; This is a spontaneous report received from a contactable reporter(s) (Consumer or other non HCP). The reporter is the patient.  A 59-year-old male patient received BNT162b2, BNT162b2 omi ba.4-5 (BNT162B2, BNT162B2 OMI BA.4-5), on 12Sep2022 as dose 5 (booster), single (Batch/Lot number: unknown) at the age of 59 years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was not reported. There were no concomitant medications. The following information was reported: DRUG INEFFECTIVE (medically significant), COVID-19 (medically significant), outcome "not recovered" and all described as "COVID 19 Treatment". The patient underwent the following laboratory tests and procedures: SARS-CoV-2 test: (unspecified date) Positive; (29Dec2022) Positive, notes: Tested positive for covid again. Therapeutic measures were taken as a result of drug ineffective, covid-19.  clinical course: Patient did not received any other medication in 2 weeks.  The information on the batch/lot number for BNT162b2, BNT162b2 omi ba.4-5 has been requested and will be submitted if and when received.</t>
  </si>
  <si>
    <t>Test Name: Covid 19 test; Test Result: Positive  ; Test Date: 20221229; Test Name: Covid 19 test; Test Result: Positive  ; Comments: Tested positive for covid again.</t>
  </si>
  <si>
    <t>USPFIZER INC202201402695</t>
  </si>
  <si>
    <t>COVID 19 Treatment; COVID 19 Treatment; This is a spontaneous report received from a contactable reporter(s) (Consumer or other non HCP). The reporter is the patient.  A 59-year-old female patient (not pregnant) received BNT162b2, BNT162b2 omi ba.4-5 (BNT162B2, BNT162B2 OMI BA.4-5), on 19Sep2022 at 15:45 as dose 5 (booster), single (Batch/Lot number: unknown) at the age of 59 years, in right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"Hypothyroid" (unspecified if ongoing). There were no concomitant medications.  The following information was reported: DRUG INEFFECTIVE (medically significant), COVID-19 (medically significant) all with onset Dec2022, outcome "unknown" and all described as "COVID 19 Treatment". The patient underwent the following laboratory tests and procedures: SARS-CoV-2 test: (21Dec2022) Negative, notes: Tested Positive 29Dec2022 after 2 negative tests on 21Dec2022 &amp; 24Dec2022; (24Dec2022) Negative, notes: Tested Positive 29Dec2022 after 2 negative tests on 21Dec2022 &amp; 24Dec2022; (29Dec2022) Positive, notes: Tested Positive 29Dec2022 after 2 negative tests on 21Dec2022 &amp; 24Dec2022. Therapeutic measures were taken as a result of drug ineffective, covid-19 included paxlovid treatment from 16Dec2022 to 21Dec2022. . The information on the batch/lot number for BNT162b2, BNT162b2 omi ba.4-5 has been requested and will be submitted if and when received.</t>
  </si>
  <si>
    <t>Test Date: 20221221; Test Name: Tested; Test Result: Negative  ; Comments: Tested Positive 29Dec2022 after 2 negative tests on 21Dec2022 &amp; 24Dec2022; Test Date: 20221224; Test Name: Tested; Test Result: Negative  ; Comments: Tested Positive 29Dec2022 after 2 negative tests on 21Dec2022 &amp; 24Dec2022; Test Date: 20221229; Test Name: Tested; Test Result: Positive  ; Comments: Tested Positive 29Dec2022 after 2 negative tests on 21Dec2022 &amp; 24Dec2022</t>
  </si>
  <si>
    <t>Medical History/Concurrent Conditions: Hypothyroidism</t>
  </si>
  <si>
    <t>USPFIZER INC202201402756</t>
  </si>
  <si>
    <t>This is a spontaneous report received from a contactable reporter(s) (Consumer or other non HCP). The reporter is the patient. A 35-year-old female patient (not pregnant) received BNT162b2 (BNT162B2), on 02Jan2021 as dose 1, single, in left arm, on 24Jan2021 as dose 2, single, in left arm and on 01Oct2021 as dose 3 (booster), single at the age of 34 years for covid-19 immunisation; elasomeran (COVID-19 VACCINE MODERNA), on 27Sep2022 as dose 4 (booster), single (Batch/Lot number: unknown) for covid-19 immunisation. The patient's relevant medical history was not reported. Concomitant medication(s) included: MIRENA. The following information was reported: VACCINATION FAILURE (medically significant) with onset 2022, outcome "unknown", described as "Did you/the patient previously receive a COVID-19 Vaccine?: Yes"; COVID-19 (medically significant) with onset 2022, outcome "unknown", described as "Rebound Covid"; INTERCHANGE OF VACCINE PRODUCTS (medically significant), outcome "unknown", described as "Pfizer 3 rd dose: 01Oct2021/Moderna dose 4: 27Sep2022". Therapeutic measures were taken as a result of vaccination failure, covid-19, interchange of vaccine products.  Clinical course: No treatment  Patient received treatment with paxlovid from 18Dec2022 to 23Dec2022 for treatment of Covid-19.  The information on the batch/lot number for [BNT162B2] has been requested and will be submitted if and when received.</t>
  </si>
  <si>
    <t>SUNOSI; MIRENA</t>
  </si>
  <si>
    <t>USPFIZER INC202201402769</t>
  </si>
  <si>
    <t>Treatment of COVID-19; Treatment of COVID-19; This is a spontaneous report received from contactable reporter(s) (Consumer or other non HCP). The reporter is the patient.  A 43-year-old male patient received BNT162b2, BNT162b2 omi ba.4-5 (BNT162B2, BNT162B2 OMI BA.4-5), on 27Nov2022 as dose number unknown (booster), single (Lot number: GH9697) at the age of 42 years, in left arm for covid-19 immunisation; BNT162b2 (BNT162B2), on 20Nov2021 as dose number unknown, single (Lot number: FF2590), in left arm for covid-19 immunisation; coviD-19 vaccine (COVID-19 VACCINE), as dose number unknown, single (Batch/Lot number: unknown) for covid-19 immunisation. The patient's relevant medical history included: "Hypercholesterolemia" (unspecified if ongoing), notes: other medical history: Hypercholesterolemia; "chronic acid reflux" (unspecified if ongoing), notes: other medical history: chronic acid reflux. Concomitant medication(s) included: ATORVASTATIN, start date: 01Jan2010; PANTOPRAZOLE, start date: 01Jan2017. The following information was reported: DRUG INEFFECTIVE (medically significant), COVID-19 (medically significant), outcome "unknown" and all described as "Treatment of COVID-19". The patient underwent the following laboratory tests and procedures: SARS-CoV-2 test: Positive. Therapeutic measures were taken as a result of drug ineffective, covid-19. No known allergies.</t>
  </si>
  <si>
    <t>Test Name: Covid-19 test; Test Result: Positive</t>
  </si>
  <si>
    <t>ATORVASTATIN; PANTOPRAZOLE</t>
  </si>
  <si>
    <t>Medical History/Concurrent Conditions: Acid reflux (esophageal) (other medical history: chronic acid reflux); Hypercholesterolemia (other medical history: Hypercholesterolemia)</t>
  </si>
  <si>
    <t>USPFIZER INC202201402803</t>
  </si>
  <si>
    <t>my arm was sore, really sored, when I lift it, it sored; knuckle cracking/her arm was cracking/with the left arm, the crack in the knuckle; my body is still aching; it was not her whole body, but from her shoulder and down.; This is a spontaneous report received from a contactable reporter(s) (Consumer or other non HCP) from medical information team. The reporter is the patient.  An adult female patient received BNT162b2, BNT162b2 omi ba.4-5 (BNT162B2, BNT162B2 OMI BA.4-5), on 02Dec2022 as dose number unknown (booster), single (Batch/Lot number: unknown) for covid-19 immunisation. The patient's relevant medical history and concomitant medications were not reported. Vaccination history included: Bnt162b2 (DOSE NUMBER UNKNOWN, SINGLE), administration date: Aug2022, for COVID-19 immunization; Bnt162b2 (DOSE NUMBER UNKNOWN, SINGLE), administration date: Sep2022, for COVID-19 immunization. The following information was reported: ARTHRALGIA (non-serious) with onset Dec2022, outcome "unknown", described as "it was not her whole body, but from her shoulder and down."; JOINT NOISE (non-serious) with onset Dec2022, outcome "unknown", described as "knuckle cracking/her arm was cracking/with the left arm, the crack in the knuckle"; PAIN IN EXTREMITY (non-serious) with onset Dec2022, outcome "recovered" (2022), described as "my arm was sore, really sored, when I lift it, it sored"; PAIN (non-serious) with onset Dec2022, outcome "not recovered", described as "my body is still aching".  Additional information: Patient reported that from 02Dec "unintelligible" then her arm was sore, really sored, when she lifted it, it sored. Patient also had knuckle cracking and stated she never had this problem before. She then mentioned the soreness remained for two weeks. Patient confirmed she was vaccinated on 02Dec, she mentioned she noticed that the main thing was that her arm was cracking, she mentioned she was not going through pain on her body, but that this all began after she received her booster bivalent dose for adults from Pfizer. She mentioned her previous vaccines were also Pfizer's in August and September. She mentioned that it was not her whole body, but from her shoulder and down. After the information was provided, patient then stated she would not recommend for people to take it, the way she feel. She wished she would not have it because with the left arm, the crack in the knuckle, she did not have that issue. She was not doing anything, and the knuckle was cracking, and her body was still aching.  The information on the batch/lot number for BNT162b2, BNT162b2 omi ba.4-5 has been requested and will be submitted if and when received.</t>
  </si>
  <si>
    <t>USPFIZER INC202201402827</t>
  </si>
  <si>
    <t>Joint noise</t>
  </si>
  <si>
    <t>This is a spontaneous report received from a contactable reporter(s)  A 33-year-old female patient received BNT162b2 (BNT162B2), as dose number unknown, single (Batch/Lot number: unknown) for covid-19 immunisation. The patient's relevant medical history included: "COVID" (unspecified if ongoing), notes: She has had COVID before. The patient's concomitant medications were not reported. The following information was reported: DRUG INEFFECTIVE (medically significant), COVID-19 (medically significant) all with onset 2022, outcome "unknown" and all described as "She has all the shots/they did a covid test and she is positive". The patient underwent the following laboratory tests and procedures: SARS-CoV-2 test: (2022) positive.  Clinical course: Caller states that he had a friend, she texted him last night, so upset. 7 texts regarding the fact she felt lousy, horrible. She has had COVID before. She has all the shots and is up to date he states. She is 33 years old and feels lousy. She went to the doctor, they did a covid test and she was positive. She was going to the doctor today and she was very upset about that. he states. He said that he told her the shot does not say you won't get it, it prevents you from dying and that's what it boils down to not dying.  The information on the batch/lot number for BNT162b2 has been requested and will be submitted if and when received.</t>
  </si>
  <si>
    <t>Test Date: 2022; Test Name: COVID test; Test Result: Positive</t>
  </si>
  <si>
    <t>Medical History/Concurrent Conditions: COVID-19 (She has had COVID before)</t>
  </si>
  <si>
    <t>USPFIZER INC202201402834</t>
  </si>
  <si>
    <t>seizures; rapid heart beats; losing your menstrual cycle for months/lost cycle 5 months; Lost a lot of weight; This is a spontaneous report received from contactable reporter(s) (Consumer or other non HCP) from medical information team. The reporter is the patient.  A 19-year-old female patient received BNT162b2 (BNT162B2), on 11Jan2022 as dose 3 (booster), single (Lot number: FJ5683) at the age of 18 years, in left arm for covid-19 immunisation. The patient's relevant medical history included: "high blood pressure" (unspecified if ongoing), notes: Had high blood pressure, was high every time she went to doctor. The patient's concomitant medications were not reported. Vaccination history included: BNT162b2 (dose 1, single, LOT: EW0151, NDC EXP: Unknown, Anatomical location : Left arm), administration date: 20Apr2021, when the patient was 18-year-old, for Covid-19 immunization; BNT162b2 (dose 2, single, LOT: EW0173, NDC EXP: Unknown, Anatomical location :Left arm), administration date: 11May2021, when the patient was 18-year-old, for Covid-19 immunization; flu (had flu shot 14Oct2021, nurse said do not get flu shot), administration date: 14Oct2021, when the patient was 18-year-old, for covid-19 immunization. The following information was reported: HEART RATE INCREASED (hospitalization, medically significant) with onset Jan2022, outcome "unknown", described as "rapid heart beats"; MENSTRUAL DISORDER (non-serious) with onset May2022, outcome "unknown", described as "losing your menstrual cycle for months/lost cycle 5 months"; SEIZURE (hospitalization, medically significant) with onset May2022, outcome "not recovered", described as "seizures"; WEIGHT DECREASED (non-serious) with onset 2022, outcome "unknown", described as "Lost a lot of weight". The patient was hospitalized for heart rate increased, seizure (start date: 15Aug2022, discharge date: 16Aug2022, hospitalization duration: 2 day(s)). The events "rapid heart beats", "seizures", "losing your menstrual cycle for months/lost cycle 5 months" and "lost a lot of weight" required physician office visit and emergency room visit. The patient underwent the following laboratory tests and procedures: Electrocardiogram: (Jan2022) rapid heart beat, told her it was probably just i, notes: side effect; Electroencephalogram: (15Aug2022) Unknown Results, notes: they could not find anything conclusive to say it was or wasn't seizures. She was admitted to hospital overnight for EEG on 15Aug2022; Heart rate: (May2022) rapid heart beats; Weight: (unspecified date) 106, notes: Weight: Was 108, is now 106 right now. She was 120 something; (unspecified date) 120, notes: Weight: Was 108, is now 106 right now. She was 120 something; (unspecified date) 108, notes: Weight: Was 108, is now 106 right now. She was 120 something; (May2022) 117, notes: Thinks maybe she was 117 in May2022. Therapeutic measures were taken as a result of menstrual disorder.  Clinical course: Indication for Use of vaccine in Case was reported as didn't want to catch Covid. No other conditions. Patient did not get any vaccinations within 6 weeks of Covid booster shot. No Family Medical History Relevant to Adverse Events. Patient had 2 Pfizer shots and the Pfizer booster; With the first 2 shots, didn't have any problems. Then they came out and said to take the booster 3 months after the first ones. After that, is not taking anymore. Took booster to go back to school, was college student and had to take it. Concomitant Products/Medical Conditions included had high blood pressure, was high every time she went to doctor. They would say it was white coat syndrome (patient did not think it was that). Thinks it was high before she got Covid. Does not know if something triggered her blood pressure but she always had high blood pressure. Was finally diagnosed from the cardiologist. Thinks she had high blood pressure before the booster but was not diagnosed with high blood pressure until after that. Had been dealing with that since eight grade. Thinks the booster, is what messed her up. Before that, she was fine. Thinks she had Covid before getting the shots, before they knew what Covid was. Shortly after booster, began to have rapid heart beats which was known as a side effect. Patient went to emergency room 14Jan2022, 3 days after booster. Went to emergency room with rapid heart beat. They checked her, did EKG, told her it was probably just side effect. Clarified that she was admitted to hospital overnight for EEG on 15Aug2022. When she kept having episodes on the EEG, they could not find anything conclusive to say it was or wasn't seizures. When having episodes, they took her to emergency room and they had her stay one night to for the EEG. Will have the ambulatory EEG 10Jan2023. The neurologist wants to see if they can capture anything with the episodes she is having and see if they look like seizures. Patient was having seizure like episodes, almost like freezing and they are not like tonic-clonic or those seizures that where they shake but these were seizure like episodes. Lost a lot of weight after the Pfizer shot. Are these side effects that a lot of people are reporting. The seizures, she thinks she has seen that but losing her cycle. Patient would like to know if seizures and losing menstrual cycle for months are symptoms other people have reported after having the booster. There's a lot of articles where they mention that the women cycles disappear. Is in the process of changing to different doctor but current doctor will have all of her records. Kept reporting this to the doctors but they kept dismissing it, when her cycle stopped. Started searching it and seeing that other people were experiencing it. Talked to the doctor today and they told her to maybe report it to Pfizer. Nobody had that before. Seizures, Also started May2022. Is still experiencing them now. Is scheduled for 72 hour ambulatory EEG, 10Jan2023. Is going to neurologist and they want to make sure there is nothing going on with the brain. Has not experienced anything like this until she took the Pfizer booster. Outcome of event was it has gotten worse. Is now starting to urinate on herself and has to wear pads. Clarified that this only occurs when she is having seizures. Is going back to see the neurologist. Weight loss, first noticed, she thinks, maybe in May or Jun2022. Thinks maybe she was 117 in May2022 then, all of a sudden, started dropping, almost monthly. Before that, had healthy appetite, couldn't eat right after booster. With all her heart problems she experienced from the booster, her primary care physician sent her to the cardiologist. Nothing was wrong with her heart and they were doing all this stuff for her heart. Lost cycle 5 months, Didn't have any cycles from May2022 until Nov2022. Saw a specialist and they put her on this medicine that made her cycle come back. Only took it 3 days and it was making heart hurt and chest hurt. Took that and cycle came back on, so it did work. Clarified that the medicine previously mentioned that she cause the chest pain was like a low dose birth control pill, to get her cycle to come back. The gynecologist gave her that name of that medication provided as Norethindrone. It made her chest hurt. Went back to gynecologist and they told her not to take it. Her cycle came on 3 days later. Lost her cycle for 5 months. It finally came back but now.</t>
  </si>
  <si>
    <t>Test Date: 202201; Test Name: EKG; Result Unstructured Data: Test Result:rapid heart beat, told her it was probably just i; Comments: side effect.; Test Date: 20220815; Test Name: EEG; Result Unstructured Data: Test Result:Unknown Results; Comments: they could not find anything conclusive to say it was or wasn't seizures. She was admitted to hospital overnight for EEG on 15Aug2022.; Test Date: 202205; Test Name: heart beat; Result Unstructured Data: Test Result:rapid heart beats; Test Name: Weight; Result Unstructured Data: Test Result:106; Comments: Weight: Was 108, is now 106 right now. She was 120 something; Test Name: Weight; Result Unstructured Data: Test Result:120; Comments: Weight: Was 108, is now 106 right now. She was 120 something; Test Name: Weight; Result Unstructured Data: Test Result:108; Comments: Weight: Was 108, is now 106 right now. She was 120 something; Test Date: 202205; Test Name: Weight; Result Unstructured Data: Test Result:117; Comments: Thinks maybe she was 117 in May2022</t>
  </si>
  <si>
    <t>Medical History/Concurrent Conditions: Blood pressure high (Had high blood pressure, was high every time she went to doctor.)</t>
  </si>
  <si>
    <t>USPFIZER INC202201402842</t>
  </si>
  <si>
    <t>FJ5683</t>
  </si>
  <si>
    <t>The first vaccine her mom had, she had seizure; This is a spontaneous report received from a contactable reporter(s) (Consumer or other non HCP) from medical information team.  A 79-year-old female patient received BNT162b2 (BNT162B2), as dose 1, single (Batch/Lot number: unknown) for covid-19 immunisation. The patient's relevant medical history and concomitant medications were not reported. The following information was reported: SEIZURE (medically significant), outcome "unknown", described as "The first vaccine her mom had, she had seizure". Therapeutic measures were taken as a result of seizure.  Clinical course: The first vaccine her mom had, she had seizure. So, her mom took seizure medication before getting the second one and did not experience a seizure.  The information on the batch/lot number for BNT162b2 has been requested and will be submitted if and when received.; Sender's Comments: Linked Report(s) : US-PFIZER INC-202300002579 same patient/drug, different dose/event;</t>
  </si>
  <si>
    <t>USPFIZER INC202201402857</t>
  </si>
  <si>
    <t>a 2-year-old son of a couple died after being vaccinated; This is a spontaneous report received from a contactable reporter(s) (Consumer or other non HCP) from medical information team, Program ID: (Unknown).  A 2-year-old male patient received BNT162b2 (BNT162B2), as dose number unknown, single (Batch/Lot number: unknown) for covid-19 immunisation. The patient's relevant medical history and concomitant medications were not reported. The following information was reported: DEATH (death, medically significant), outcome "fatal", described as "a 2-year-old son of a couple died after being vaccinated". The date and cause of death for the patient were unknown. It was not reported if an autopsy was performed.  The information on the batch/lot number for BNT162b2 has been requested and will be submitted if and when received.; Reported Cause(s) of Death: a 2-year-old son of a couple died after being vaccinated</t>
  </si>
  <si>
    <t>USPFIZER INC202201402879</t>
  </si>
  <si>
    <t>Lymphadenopathy in left axilla; This is a spontaneous report received from contactable reporter(s) (Consumer or other non HCP). The reporter is the patient.  A 64-year-old female patient (not pregnant) received BNT162b2, BNT162b2 omi ba.4-5 (BNT162B2, BNT162B2 OMI BA.4-5), on 29Dec2022 as dose 4 (booster), single (Batch/Lot number: unknown) at the age of 64 years, in left arm for covid-19 immunisation. The patient's relevant medical history included: "Diabetes" (unspecified if ongoing); "High cholesterol" (unspecified if ongoing); "Obesity" (unspecified if ongoing); "Depression" (unspecified if ongoing); "GERD" (unspecified if ongoing); "History of right breast cancer DCIS treated with radiation" (unspecified if ongoing), notes: History of right breast cancer DCIS treated with radiation; "History of right breast cancer DCIS treated with radiation" (unspecified if ongoing), notes: History of right breast cancer DCIS treated with radiation; "Known allergies: Sulfa" (unspecified if ongoing), notes: Known allergies: Sulfa. Concomitant medication(s) included: METFORMIN; ACTOS; PROZAC; ABILIFY; TRAZODONE. Past drug history included: Codeine, reaction(s): "Known allergies: Codeine", notes: Known allergies: Codeine; Gabapentin, reaction(s): "Known allergies: Gabapentin", notes: Known allergies: Gabapentin; Celebrex, reaction(s): "Known allergies: Celebrex", notes: Known allergies: Celebrex. Vaccination history included: Covid-19 vaccine (Dose 1, Manufacturer unknown), for COVID-19 immunization; Covid-19 vaccine (Dose 2, Manufacturer unknown), for COVID-19 immunization; Covid-19 vaccine (Dose 3, Manufacturer unknown), for COVID-19 immunization. The following information was reported: LYMPHADENOPATHY (non-serious) with onset 31Dec2022, outcome "recovering", described as "Lymphadenopathy in left axilla". Therapeutic measures were not taken as a result of lymphadenopathy.  The information on the batch/lot number for BNT162b2, BNT162b2 omi ba.4-5 has been requested and will be submitted if and when received.</t>
  </si>
  <si>
    <t>METFORMIN; ACTOS; PROZAC; ABILIFY; TRAZODONE</t>
  </si>
  <si>
    <t>Medical History/Concurrent Conditions: Breast cancer (History of right breast cancer DCIS treated with radiation); Depression; Diabetes; GERD; High cholesterol; Obesity; Radiation therapy (History of right breast cancer DCIS treated with radiation); Sulfonamide allergy (Known allergies: Sulfa)</t>
  </si>
  <si>
    <t>USPFIZER INC202201402911</t>
  </si>
  <si>
    <t>Treatment of COVID-19; Treatment of COVID-19; This is a spontaneous report received from a contactable reporter(s) (Consumer or other non HCP). The reporter is the patient.  A 53-year-old male patient received BNT162b2, BNT162b2 omi ba.4-5 (BNT162B2, BNT162B2 OMI BA.4-5), on 17Oct2022 as dose 4 (booster), single (Batch/Lot number: unknown) at the age of 52 years, in left arm for covid-19 immunisation; coviD-19 vaccine (COVID-19 VACCINE), as dose 1, single (Batch/Lot number: unknown), as dose 2, single (Batch/Lot number: unknown) and as dose 3 (booster) single (Batch/Lot number: unknown) for covid-19 immunisation. The patient had no relevant medical history. There were no concomitant medications. The following information was reported: DRUG INEFFECTIVE (medically significant), COVID-19 (medically significant), outcome "unknown" and all described as "Treatment of COVID-19". The patient underwent the following laboratory tests and procedures: SARS-CoV-2 test: Positive, notes: COVID 19 Treatment. Therapeutic measures were taken as a result of drug ineffective, covid-19 with Paxlovid from 19Dec2022 to 23Dec2022.  The information on the batch/lot number for BNT162b2, BNT162b2 omi ba.4-5 has been requested and will be submitted if and when received.</t>
  </si>
  <si>
    <t>Test Name: Covid-19 test; Test Result: Positive  ; Comments: COVID 19 Treatment</t>
  </si>
  <si>
    <t>Comments: List of non-encoded Patient Relevant History: Patient Other Relevant History 1: none</t>
  </si>
  <si>
    <t>USPFIZER INC202201402921</t>
  </si>
  <si>
    <t>profound thrombocytopenia; concern for acute leukemia; This is a spontaneous report received from a contactable reporter(s) (Physician).  A 38-year-old male patient received BNT162b2, BNT162b2 omi ba.4-5 (BNT162B2, BNT162B2 OMI BA.4-5), on 21Oct2022 as dose 4 (booster), single (Lot number: GJ2524) at the age of 38 years intramuscular for covid-19 immunisation. The patient's relevant medical history included: "Sickle cell anaemia" (unspecified if ongoing), notes: other medical history: sickle cell anemia. The patient took concomitant medications. Vaccination history included: BNT162b2 (Dose Number: 3, Batch/Lot No: FG3527, Route of Administration: Intramuscular), administration date: 05Nov2021, when the patient was 37-year-old, for COVID-19 Immunization; BNT162b2 (Dose Number: 2, Batch/Lot No: ER8732, Route of Administration: Intramuscular), administration date: 25Mar2021, when the patient was 36-year-old, for COVID-19 Immunization; BNT162b2 (Dose Number: 1, Batch/Lot No: EN6198, Route of Administration: Intramuscular), administration date: 04Mar2021, when the patient was 36-year-old, for COVID-19 Immunization. The following information was reported: ACUTE LEUKAEMIA (hospitalization, medically significant) with onset 21Nov2022, outcome "not recovered", described as "concern for acute leukemia"; THROMBOCYTOPENIA (hospitalization, medically significant) with onset 21Nov2022, outcome "not recovered", described as "profound thrombocytopenia". The patient was hospitalized for thrombocytopenia, acute leukaemia (hospitalization duration: 5 day(s)). The events "profound thrombocytopenia" and "concern for acute leukemia" required physician office visit and emergency room visit. The patient underwent the following laboratory tests and procedures: SARS-CoV-2 test: Negative. Therapeutic measures were taken as a result of thrombocytopenia, acute leukaemia. The clinical course was reported as follows: developed profound thrombocytopenia less than 1 month after the last dose of vaccine with now concern for acute leukemia. No known allergies.; Sender's Comments: Based on the available information in the case, the causal association between the reported events acute leukemia, thrombocytopenia and the suspect drug BNT162B2 cannot be excluded.  The impact of this report on the benefit/risk profile of the Pfizer product is evaluated as part of Pfizer procedures for safety evaluation, including the review and analysis of aggregate data for adverse events. Any safety concern identified as part of this review, as well as any appropriate action in response, will be promptly notified to regulatory authorities, Ethics Committees, and Investigators, as appropriate.</t>
  </si>
  <si>
    <t>Test Name: Nasal Swab; Test Result: Negative</t>
  </si>
  <si>
    <t>Medical History/Concurrent Conditions: Sickle cell anemia (other medical history: sickle cell anemia)</t>
  </si>
  <si>
    <t>USPFIZER INC202300002094</t>
  </si>
  <si>
    <t>Acute leukaemia</t>
  </si>
  <si>
    <t>Treatment of COVID-19; Treatment of COVID-19; This is a spontaneous report received from contactable reporter(s) (Consumer or other non HCP). The reporter is the patient.  A 74-year-old female patient (not pregnant) received BNT162b2, BNT162b2 omi ba.4-5 (BNT162B2, BNT162B2 OMI BA.4-5), on 16Sep2022 as dose 5 (booster), single (Lot number: GH9694) at the age of 73 years for covid-19 immunisation; elasomeran (MODERNA COVID-19 VACCINE), on 02Apr2022 as dose 4 (booster), single (Lot number: 048L219) for covid-19 immunisation; coviD-19 vaccine (COVID-19 VACCINE), as dose 1, single (Batch/Lot number: unknown), as dose 2, single (Batch/Lot number: unknown) and as dose 3 (booster), single (Batch/Lot number: unknown) for covid-19 immunisation. The patient's relevant medical history included: "Osteoporosis" (unspecified if ongoing); "Known allergies: penicillin" (unspecified if ongoing); "Known allergies: sulfa drugs" (unspecified if ongoing). The patient's concomitant medications were not reported. The following information was reported: DRUG INEFFECTIVE (medically significant), COVID-19 (medically significant), outcome "not recovered" and all described as "Treatment of COVID-19". The patient underwent the following laboratory tests and procedures: SARS-CoV-2 test: (23Dec2022) Negative; (29Dec2022) Positive. Therapeutic measures were taken as a result of drug ineffective, covid-19 which included Paxlovid treatment from 16Dec2022 to 21Dec2022.</t>
  </si>
  <si>
    <t>Test Date: 20221223; Test Name: Test; Test Result: Negative  ; Test Date: 20221229; Test Name: Test; Test Result: Positive</t>
  </si>
  <si>
    <t>Medical History/Concurrent Conditions: Osteoporosis; Penicillin allergy; Sulfonamide allergy</t>
  </si>
  <si>
    <t>USPFIZER INC202300002194</t>
  </si>
  <si>
    <t>my friend's mom died with the vaccine you guys gave; This is a spontaneous report received from a non-contactable reporter(s) (Consumer or other non HCP).  A female patient received BNT162b2 (BNT162B2), as dose number unknown, single (Batch/Lot number: unknown) for covid-19 immunisation. The patient's relevant medical history and concomitant medications were not reported. The following information was reported: DEATH (death), outcome "fatal", described as "my friend's mom died with the vaccine you guys gave". The date and cause of death for the patient were unknown. It was not reported if an autopsy was performed. The reporter stated that lot of people the patient know were died because of the vaccine and that the vaccine is not safe for COVID.   No follow-up attempts are possible; information about lot/batch number cannot be obtained. No further information is expected.; Reported Cause(s) of Death: my friend's mom died with the vaccine you guys gave</t>
  </si>
  <si>
    <t>USPFIZER INC202300002204</t>
  </si>
  <si>
    <t>Treatment of COVID-19; Treatment of COVID-19; This is a spontaneous report received from a contactable reporter(s) (Consumer or other non HCP). The reporter is the patient.  A 42-year-old female patient (not pregnant) received BNT162b2, BNT162b2 omi ba.4-5 (BNT162B2, BNT162B2 OMI BA.4-5), on 08Oct2022 as dose 4 (booster), single (Lot number: GH9693) at the age of 42 years for covid-19 immunisation; coviD-19 vaccine (COVID-19 VACCINE), as dose 1, single (Batch/Lot number: unknown), as dose 2, single (Batch/Lot number: unknown) and as dose 3 (booster), single (Batch/Lot number: unknown) for covid-19 immunisation. The patient's relevant medical history included: "Crohn's disease" (unspecified if ongoing); "Latex allergy" (unspecified if ongoing). Concomitant medication(s) included: HUMIRA, start date: 01Oct2018. The following information was reported: DRUG INEFFECTIVE (medically significant), COVID-19 (medically significant) all with onset Dec2022, outcome "unknown" and all described as "Treatment of COVID-19". The patient underwent the following laboratory tests and procedures: SARS-CoV-2 test: (Dec2022) Positive. Therapeutic measures were taken as a result of drug ineffective, covid-19. The patient was treated with Paxlovid started on 21Dec2022 and stopped on 26Dec2022.</t>
  </si>
  <si>
    <t>HUMIRA</t>
  </si>
  <si>
    <t>Medical History/Concurrent Conditions: Crohn's disease; Latex allergy</t>
  </si>
  <si>
    <t>USPFIZER INC202300002212</t>
  </si>
  <si>
    <t>This is a spontaneous report received from contactable reporter(s) (Consumer or other non HCP). The reporter is the patient.  A 47-year-old male patient received BNT162b2 (BNT162B2), on 24Feb2022 as dose number unknown, single (Lot number: F35683) at the age of 46 years for covid-19 immunisation. The patient's relevant medical history included: "Asthma" (unspecified if ongoing). Concomitant medication(s) included: METFORMIN HCL, start date: Jan2021, stop date: 30Dec2022; AMLODIPINE BESYLATE, start date: Jan2021, stop date: 30Dec2022. The following information was reported: DRUG INEFFECTIVE (medically significant), COVID-19 (medically significant) all with onset Dec2022, outcome "unknown" and all described as "Treatment of COVID-19". Therapeutic measures were taken as a result of drug ineffective, covid-19.  Clinical course: The patient received Paxlovid for Covid-19 treatment started on 19Dec2022 and stopped on 28Dec2022. No known allergies.</t>
  </si>
  <si>
    <t>METFORMIN HCL; AMLODIPINE BESYLATE</t>
  </si>
  <si>
    <t>USPFIZER INC202300002354</t>
  </si>
  <si>
    <t>F35683</t>
  </si>
  <si>
    <t>Treatment of COVID-19 with Paxlovid; Treatment of COVID-19 with Paxlovid; This is a spontaneous report received from a contactable reporter(s) (Consumer or other non HCP). The reporter is the patient.  A 37-year-old male patient received BNT162b2 (BNT162B2), on 27Mar2021 as dose 1, single (Lot number: ER8730), in left arm and on 22Apr2021 as dose 2, single (Lot number: EW0170) at the age of 36 years, in left arm for covid-19 immunisation; elasomeran (MODERNA COVID-19 VACCINE), on 22Nov2021 as dose 3 (booster), single (Lot number: 033F21A), in left arm and on 22Sep2022 as dose 4 (booster), single (Lot number: A57162B), in left arm for covid-19 immunisation. The patient's relevant medical history included: "Known allergies: Penicillin" (unspecified if ongoing). The patient's concomitant medications were not reported. The following information was reported: VACCINATION FAILURE (medically significant), COVID-19 (medically significant), outcome "not recovered" and all described as "Treatment of COVID-19 with Paxlovid ". The patient underwent the following laboratory tests and procedures: SARS-CoV-2 test: Positive, notes: Positive RAT continued. Therapeutic measures were taken as a result of vaccination failure, covid-19.  Clinical course: It was reported that patient had no other medication in 2weeks. Patient was treated with Paxlovid. Rebounded. Negative RAT on 4th day (30Nov2022) of paxlovid course and positive RAT again 4 days (06Dec2022) after paxlovid course had completed accompanied by worsening C19 symptoms. Positive RAT continued until neg test again on 10th day (12Dec2022) after paxlovid course finished.</t>
  </si>
  <si>
    <t>Test Name: RAT; Test Result: Positive  ; Comments: Positive RAT continued</t>
  </si>
  <si>
    <t>USPFIZER INC202300002389</t>
  </si>
  <si>
    <t>EW0170</t>
  </si>
  <si>
    <t>This is a spontaneous report received from a non-contactable reporter(s) (Consumer or other non HCP). The reporter is the patient.  A 47-year-old male patient received BNT162b2 (BNT162B2), in Mar2021 as dose 1, single (Lot number: ER2613), in Apr2021 as dose 2, single (Lot number: 6K8729) and in Oct2021 as dose 3 (booster), single (Lot number: 301550A) at the age of 46 years for covid-19 immunisation; elasomeran (MODERNA COVID-19 VACCINE), in May2022 as dose 4 (booster), single (Lot number: 049L21A) for covid-19 immunisation; coviD-19 vaccine nrvv MVa (MODERNA COVID-19 VACCINE, BIVALENT (ORIGINAL AND OMICRON BA.4/BA.5)), in Oct2022 as dose 5 (booster), single (Lot number: 049D22A), in left arm for covid-19 immunisation. The patient's relevant medical history included: "Asthma" (unspecified if ongoing); "known allergies: Fish" (unspecified if ongoing). The patient's concomitant medications were not reported. The following information was reported: INTERCHANGE OF VACCINE PRODUCTS (medically significant) with onset Oct2021, outcome "unknown"; DRUG INEFFECTIVE (medically significant), COVID-19 (medically significant) all with onset 2022, outcome "unknown" and all described as "Treatment of COVID-19". Therapeutic measures were taken as a result of drug ineffective, covid-19.  Clinical course: Patient received paxlovid treatment for COVID-19 from 21Dec2022 to 26Dec2022.   No follow-up attempts are possible. No further information is expected.</t>
  </si>
  <si>
    <t>Medical History/Concurrent Conditions: Asthma; Fish allergy</t>
  </si>
  <si>
    <t>USPFIZER INC202300002424</t>
  </si>
  <si>
    <t>301550A</t>
  </si>
  <si>
    <t>Vaccine dose 3 and 4 was Moderna Booster; Treatment of COVID-19; Treatment of COVID-19; This is a spontaneous report received from contactable reporter(s) (Consumer or other non HCP). The reporter is the patient.  A 60-year-old female patient (not pregnant) received BNT162b2, BNT162b2 omi ba.4-5 (BNT162B2, BNT162B2 OMI BA.4-5), on 18Nov2022 as dose 5 (booster), single (Lot number: GJ3277) at the age of 60 years, in right arm for covid-19 immunisation; BNT162b2 (BNT162B2), on 05Apr2021 as dose 1, single (Lot number: EN6206), in left arm and on 06May2021 as dose 2, single (Lot number: EW0173), in right arm for covid-19 immunisation; elasomeran (MODERNA COVID-19 VACCINE), on 27Dec2021 as dose 3 (booster), single (Lot number: 05H21A), in right arm and on 30Apr2022 as dose 4 (booster), single (Lot number: 056M21A), in right arm for covid-19 immunisation. The patient's relevant medical history was not reported. Concomitant medication(s) included: LISINOPRIL; METOPROLOL SUCCINATE. The following information was reported: VACCINATION FAILURE (medically significant), COVID-19 (medically significant) all with onset 20Dec2022, outcome "unknown" and all described as "Treatment of COVID-19"; INTERCHANGE OF VACCINE PRODUCTS (medically significant), outcome "unknown", described as "Vaccine dose 3 and 4 was Moderna Booster". The patient underwent the following laboratory tests and procedures: SARS-CoV-2 test: (20Dec2022) Positive, notes: tested positive 20Dec2022; (31Dec2022) Positive, notes: Experience Paxlovid Rebound on 31Dec2022 with a positive COVID test. Therapeutic measures were taken as a result of vaccination failure, covid-19. Clinical course: Patient tested positive on 20Dec2022, started Paxlovid on 21Dec2022-26Dec2022. Experience Paxlovid Rebound on 31Dec2022 with a positive COVID test.</t>
  </si>
  <si>
    <t>Test Date: 20221220; Test Name: COVID test; Test Result: Positive  ; Comments: tested positive 20Dec2022; Test Date: 20221231; Test Name: COVID test; Test Result: Positive  ; Comments: Experience Paxlovid Rebound on 31Dec2022 with a positive COVID test</t>
  </si>
  <si>
    <t>LISINOPRIL; METOPROLOL SUCCINATE</t>
  </si>
  <si>
    <t>USPFIZER INC202300002427</t>
  </si>
  <si>
    <t>COVID 19 Treatment; COVID 19 Treatment; This is a spontaneous report received from a non-contactable reporter(s) (Consumer or other non HCP). The reporter is the patient.  A 49-year-old male patient received BNT162b2, BNT162b2 omi ba.4-5 (BNT162B2, BNT162B2 OMI BA.4-5), on 26Sep2022 as dose 4 (booster), single (Batch/Lot number: unknown) at the age of 48 years for covid-19 immunisation; coviD-19 vaccine (COVID-19 VACCINE), as dose 1, single (Batch/Lot number: unknown), as dose 2, single (Batch/Lot number: unknown) and as dose 3 (booster), single (Batch/Lot number: unknown) for covid-19 immunisation. The patient's relevant medical history was not reported. There were no concomitant medications. The following information was reported: DRUG INEFFECTIVE (medically significant), COVID-19 (medically significant), outcome "unknown" and all described as "COVID 19 Treatment". The patient underwent the following laboratory tests and procedures: SARS-CoV-2 test: Positive, notes: Then day 8 home test came back VERY positive; Unknown results, notes: As of Day 5 was trending better per home test - pink lines faded consistently for two days. Therapeutic measures were taken as a result of drug ineffective, covid-19.  No follow-up attempts are possible; information about lot/batch number cannot be obtained. No further information is expected.</t>
  </si>
  <si>
    <t>Test Name: home test; Test Result: Positive  ; Comments: Then day 8 home test came back VERY positive; Test Name: home test; Result Unstructured Data: Test Result:Unknown results; Comments: As of Day 5 was trending better per home test - pink lines faded consistently for two days</t>
  </si>
  <si>
    <t>USPFIZER INC202300002439</t>
  </si>
  <si>
    <t>chronic hyponatremia; Nausea; vomiting; Headache; weak; This is a spontaneous report received from contactable reporter(s) (Nurse). The reporter is the patient.  A 78-year-old female patient received BNT162b2, BNT162b2 omi ba.4-5 (BNT162B2, BNT162B2 OMI BA.4-5), on 18Dec2022 as dose 4 (booster), single (Lot number: GJ6742) at the age of 78 years, in left arm for covid-19 immunisation. The patient's relevant medical history included: "Coronary artery disease" (unspecified if ongoing), notes: Comments: Coronary artery disease; "she is a heart patient" (unspecified if ongoing), notes: Went to hospital Wednesday because, she is a heart patient. They thought she was having a heart attack.; "blood thinners" (unspecified if ongoing), notes: blood thinners. The patient took concomitant medications. Vaccination history included: BNT162b2 (First Dose: 25Feb2021, LOT: EN6955, NDC, EXP: Unknown), administration date: 25Feb2021, when the patient was 77-year-old, for Covid-19 immunization, reaction(s): "MI"; BNT162b2 (Second Dose: 01Jul2021, LOT: EW0198, NDC, EXP: Unknown), administration date: 01Jul2021, when the patient was 77-year-old, for Covid-19 immunization; BNT162b2 (Third Dose: 09Feb2022, LOT: FM0698, NDC, EXP: Unknown), administration date: 09Feb2022, when the patient was 78-year-old, for Covid-19 immunization. The following information was reported: HYPONATRAEMIA (hospitalization), outcome "unknown", described as "chronic hyponatremia"; NAUSEA (hospitalization), outcome "not recovered"; VOMITING (hospitalization), outcome "unknown"; HEADACHE (hospitalization), outcome "unknown"; ASTHENIA (non-serious), outcome "not recovered", described as "weak". The patient was hospitalized for hyponatraemia, nausea, vomiting, headache (start date: 21Dec2022, discharge date: 24Dec2022, hospitalization duration: 4 day(s)). The events "chronic hyponatremia", "nausea", "vomiting", "headache" and "weak" required physician office visit and emergency room visit. The patient underwent the following laboratory tests and procedures: Blood sodium: low; Test: everything was fine, notes: They did  all the tests even again and everything was fine.  Additional Context: Call regarding latest Pfizer Omicron Bivalent vaccine. She was hospitalized and had the vaccine Sunday. The next 2 days, stayed home and Wednesday morning went in to the hospital with chronic hyponatremia. Had nausea vomiting, headache, is nearly 79 years old, which she will be in 2 weeks. Wishes she never had it. Has not been sick like this in years. She was told the vaccine was only tried on mice and, Pfizer was rushing through these vaccines with no approval from the FDA, just through emergency orders. Spoke to 2 doctors, one who discharged her, when she was hospitalized over Christmas. Both doctors assured her that the Pfizer booster has 2 subvariants like double doses than the previous booster. They, sadly, are not allowed to talk about it or place a diagnosis on her discharge papers. It is all political. Patient weight was 126, was not weighed upon discharge but has appointment next week with primary. Hope sit is no more than 120. Is still recovering. Has not seen her yet, it was a terrible reaction. She is through. Next appointments Tuesday, after the new year with the FDA. Is not doing the CDC because you can only do that online and is not well enough to do that. Chronic hyponatremia, From there, had no symptoms right away. went to hospital because, she was a heart patient. They thought she was having a heart attack. She went by ambulance to the hospital. Came out Christmas eve, 24Dec2022. was home a couple of days, was really weak. Went right back to urgent care at. They kept her there all day. Sodium was a little better but still low. went back in because she had choked on some small amount of food, what little food she was eating. Came home that same day about 7 hours later, was not admitted that time. Still has nausea and is very weak. Apparently, her lungs are fine. Thinks there is a lot of other people put there with far more worse reactions that she had. She was one of the lucky ones. Relatedness of drug to reaction(s)/event(s): Source of assessment: Primary Source Reporter, Method of assessment: Global Introspection. Result of Assessment: Yes.  Reporter details: Retired nurse, RN, is 79 years old. Should have know n better that to receive this vaccine.   Causality: Most definitely this was all caused by the Omicron Bivalent booster. Was fine before and had'nt caught the flu or anything from anyone else.; Sender's Comments: Based on the available information and close temporal association, a possible causal relationship cannot be excluded between the suspect vaccine BNT162b2 and the reported events "hyponatremia", "vomiting", "headache", "nausea". The impact of this report on the benefit/risk profile of the Pfizer product is evaluated as part of Pfizer procedures for safety evaluation, including the review and analysis of aggregate data for adverse events. Any safety concern identified as part of this review, as well as any appropriate action in response, will be promptly notified to regulatory authorities, Ethics Committees, and Investigators, as appropriate.,Linked Report(s) : US-PFIZER INC-202300002475 Same patient, different vaccine dose number and different event.;US-PFIZER INC-202300002476 Same patient, different vaccine dose number and different event.;</t>
  </si>
  <si>
    <t>Test Name: Sodium; Result Unstructured Data: Test Result:low; Test Name: Test; Result Unstructured Data: Test Result:everything was fine; Comments: They did  all the tests even again and everything was fine.</t>
  </si>
  <si>
    <t>Medical History/Concurrent Conditions: Blood disorder (blood thinners); Coronary artery disease (Comments: Coronary artery disease); Heart disorder (Went to hospital Wednesday because, she is heart patient. They thought she having heart attack.)</t>
  </si>
  <si>
    <t>USPFIZER INC202300002446</t>
  </si>
  <si>
    <t>Dose 1,2,3 Pfizer BioNTech / dose 4 Moderna, 5 Moderna bivalent; Treatment of COVID-19; Treatment of COVID-19; This is a spontaneous report received from contactable reporter(s) (Consumer or other non HCP). The reporter is the patient.  A 66-year-old female patient (not pregnant) received BNT162b2 (BNT162B2), on 26Feb2021 as dose 1, single (Lot number: En6203), in left arm, on 19Mar2021 as dose 2, single (Lot number: Er8727), in left arm and on 20Sep2021 as dose 3 (booster), single (Lot number: Ew0217) at the age of 65 years, in left arm for covid-19 immunisation; elasomeran (MODERNA COVID-19 VACCINE), on 11Apr2022 as dose 4 (booster), single (Lot number: 057m21a), in left arm for covid-19 immunisation; coviD-19 vaccine nrvv MVa (MODERNA COVID-19 VACCINE, BIVALENT (ORIGINAL AND OMICRON BA.4/BA.5)), on 08Oct2022 at 13:15 as dose 5 (booster), single (Lot number: 053022a), in left arm for covid-19 immunisation. The patient's relevant medical history included: "Type 2 diabetes" (unspecified if ongoing), notes: Type 2 diabetes; "thyroid" (unspecified if ongoing), notes: thyroid; "HBP" (unspecified if ongoing), notes: HBP; "COPD" (unspecified if ongoing); "Known allergies: Penicillin" (unspecified if ongoing), notes: Known allergies: Penicillin; "Known allergies: contrast dye" (unspecified if ongoing), notes: Known allergies: contrast dye; "Known allergies: molds" (unspecified if ongoing), notes: Known allergies: molds; "Known allergies: pollens" (unspecified if ongoing), notes: Known allergies: pollens. Concomitant medication(s) included: LANTUS, start date: 01Dec2019; OZEMPIC, start date: 13Oct2021; METFORMIN, start date: 01Jan2004; SYNTHROID, start date: 05Aug2019. The following information was reported: INTERCHANGE OF VACCINE PRODUCTS (medically significant) with onset 11Apr2022, outcome "unknown", described as "Dose 1,2,3 Pfizer BioNTech / dose 4 Moderna, 5 Moderna bivalent"; VACCINATION FAILURE (medically significant), COVID-19 (medically significant) all with onset 2022, outcome "unknown" and all described as "Treatment of COVID-19". Therapeutic measures were taken as a result of vaccination failure, covid-19. From 19Dec2022 to 24Dec2022, patient received Paxlovid as treatment of COVID-19.</t>
  </si>
  <si>
    <t>LANTUS; OZEMPIC; METFORMIN; SYNTHROID</t>
  </si>
  <si>
    <t>Medical History/Concurrent Conditions: Allergy to molds (Known allergies: molds); Blood pressure high (HBP); Contrast media allergy (Known allergies: contrast dye); COPD; Penicillin allergy (Known allergies: Penicillin); Pollen allergy (Known allergies: pollens); Thyroid disorder (thyroid); Type 2 diabetes mellitus (Type 2 diabetes)</t>
  </si>
  <si>
    <t>USPFIZER INC202300002450</t>
  </si>
  <si>
    <t>Ew0217</t>
  </si>
  <si>
    <t>Treatment of COVID-19; Treatment of COVID-19; This is a spontaneous report received from contactable reporter(s) (Consumer or other non HCP). The reporter is the patient.  A 68-year-old male patient received BNT162b2, BNT162b2 omi ba.4-5 (BNT162B2, BNT162B2 OMI BA.4-5), on 07Oct2022 as dose 4 (booster), single (Batch/Lot number: unknown) at the age of 67 years for covid-19 immunisation; coviD-19 vaccine (COVID-19 VACCINE), as dose 1, single (Batch/Lot number: unknown), as dose 2, single (Batch/Lot number: unknown) and as dose 3 (booster), single (Batch/Lot number: unknown) for covid-19 immunisation. The patient's relevant medical history was not reported. There were no concomitant medications. The following information was reported: DRUG INEFFECTIVE (medically significant), COVID-19 (medically significant), outcome "unknown" and all described as "Treatment of COVID-19". The patient underwent the following laboratory tests and procedures: SARS-CoV-2 test: (unspecified date) Positive, notes: COVID 19 Treatment; (24Dec2022) Negative, notes: had negligible symptoms and a negative covid test on 24Dec2022; (30Dec2022) Positive, notes: positive test with mild symptoms on 30Dec2022. Therapeutic measures were taken as a result of drug ineffective, covid-19.  Clinical information included as patient had negligible symptoms and a negative covid test on 24Dec2022, a day after completing Paxlovid treatment, and a positive test with mild symptoms on 30Dec2022.  The information on the batch/lot number for BNT162b2, BNT162b2 omi ba.4-5 has been requested and will be submitted if and when received.</t>
  </si>
  <si>
    <t>Test Name: covid test; Test Result: Positive  ; Comments: COVID 19 Treatment; Test Date: 20221224; Test Name: covid test; Test Result: Negative  ; Comments: had negligible symptoms and a negative covid test on 24Dec2022; Test Date: 20221230; Test Name: covid test; Test Result: Positive  ; Comments: positive test with mild symptoms on 30Dec2022.</t>
  </si>
  <si>
    <t>USPFIZER INC202300002452</t>
  </si>
  <si>
    <t>Vaccine brand=Pfizer / BioNTech, Vaccine dose number=3/ Vaccine brand other=Moderna, Vaccine dose number=4, Vaccine dose number=2, Vaccine dose number=1; COVID 19 Treatment; COVID 19 Treatment; This is a spontaneous report received from a non-contactable reporter(s) (Consumer or other non HCP). The reporter is the patient.  A 41-year-old female patient (not pregnant) received BNT162b2 (BNT162B2), in Jun2022 as dose 3 (booster), single (Batch/Lot number: unknown) at the age of 40 years, in left arm for covid-19 immunisation; elasomeran (MODERNA COVID-19 VACCINE), on 20Feb2021 as dose 1, single (Batch/Lot number: unknown), in left arm, on 10Apr2021 at 10:00 as dose 2, single (Batch/Lot number: unknown), in left arm and on 06Sep2022 at 12:00 as dose 4 (booster), single (Batch/Lot number: unknown), in left arm for covid-19 immunisation. The patient's relevant medical history included: "Asplenic" (unspecified if ongoing); "ulcerative colitis" (unspecified if ongoing); "Known allergies: Penicillin" (unspecified if ongoing). There were no concomitant medications. The following information was reported: INTERCHANGE OF VACCINE PRODUCTS (medically significant), outcome "unknown", described as "Vaccine brand=Pfizer / BioNTech, Vaccine dose number=3/ Vaccine brand other=Moderna, Vaccine dose number=4, Vaccine dose number=2, Vaccine dose number=1"; DRUG INEFFECTIVE (medically significant), COVID-19 (medically significant), outcome "unknown" and all described as "COVID 19 Treatment". Therapeutic measures were taken as a result of drug ineffective, covid-19.  Additional information: Report about covid treatment: Yes. If vaccine received: Yes. Other medication in 2weeks: No. Product=COVID 19 Treatment, Brand=Paxloxid.   No follow-up attempts are possible; information about lot/batch number cannot be obtained. No further information is expected.</t>
  </si>
  <si>
    <t>Medical History/Concurrent Conditions: Asplenia; Penicillin allergy; Ulcerative colitis</t>
  </si>
  <si>
    <t>USPFIZER INC202300002453</t>
  </si>
  <si>
    <t>COVID-19 Treatment; COVID-19 Treatment; This is a spontaneous report received from a non-contactable reporter(s) (Consumer or other non HCP). The reporter is the patient.  A 35-year-old male patient received BNT162b2 (BNT162B2), as dose number unknown, single (Batch/Lot number: unknown) for covid-19 immunisation. The patient's relevant medical history was not reported. There were no concomitant medications. The following information was reported: DRUG INEFFECTIVE (medically significant), COVID-19 (medically significant), outcome "recovered" and all described as "COVID-19 Treatment". The patient underwent the following laboratory tests and procedures: SARS-CoV-2 test: Positive, notes: Positive COVID results as well as; Negative, notes: At end of course was testing negative and felt no symptoms. Therapeutic measures were taken as a result of drug ineffective, covid-19.  Clinical course: No other medication in 2 weeks.  No follow-up attempts are possible; information about lot/batch number cannot be obtained. No further information is expected.</t>
  </si>
  <si>
    <t>Test Name: COVID-19 Test; Test Result: Positive  ; Comments: Positive COVID results as well as; Test Name: COVID-19 Test; Test Result: Negative  ; Comments: At end of course was testing negative and felt no symptoms.</t>
  </si>
  <si>
    <t>USPFIZER INC202300002469</t>
  </si>
  <si>
    <t>COVID 19 Treatment; COVID 19 Treatment; This is a spontaneous report received from a contactable reporter(s) (Consumer or other non HCP). The reporter is the patient.  A 39-year-old female patient (not pregnant) received BNT162b2, BNT162b2 omi ba.4-5 (BNT162B2, BNT162B2 OMI BA.4-5), in 2022 as dose 3 (booster), single (Batch/Lot number: unknown) for covid-19 immunisation; coviD-19 vaccine (COVID-19 VACCINE), as dose 1, single (Batch/Lot number: unknown) and as dose 2, single (Batch/Lot number: unknown) for covid-19 immunisation. The patient's relevant medical history included: "Hypothyroid" (unspecified if ongoing); "ADHD" (unspecified if ongoing); "Anxiety" (unspecified if ongoing); "known allergies Sulpha" (unspecified if ongoing). Concomitant medication(s) included: LEVOTHYROXINE, start date: 01Sep2002; STRATTERA, start date: 01Feb2021; ZOLOFT, start date: 04Oct2021. The following information was reported: DRUG INEFFECTIVE (medically significant), COVID-19 (medically significant) all with onset 2022, outcome "unknown" and all described as "COVID 19 Treatment". Therapeutic measures were taken as a result of drug ineffective, covid-19.  Clinical course: potential Paxlovid rebound. Return of Covid symptoms. Paxlovid rebound. Aches, fatigue, congestion. For event COVID 19, patient received Paxlovid treatment started on 19Dec2022 and stopped on 23Dec2022. Patient received other medication in 2weeks.  The information on the batch/lot number for BNT162b2, BNT162b2 omi ba.4-5 has been requested and will be submitted if and when received.</t>
  </si>
  <si>
    <t>LEVOTHYROXINE; STRATTERA; ZOLOFT</t>
  </si>
  <si>
    <t>Medical History/Concurrent Conditions: ADHD; Anxiety; Hypothyroidism; Sulfonamide allergy</t>
  </si>
  <si>
    <t>USPFIZER INC202300002470</t>
  </si>
  <si>
    <t>MI with no obstructive arteries; This is a spontaneous report received from contactable reporter(s) (Nurse). The reporter is the patient.  A 77-year-old female patient received BNT162b2 (BNT162B2), on 25Feb2021 as dose 1, single (Lot number: EN6955) at the age of 77 years for covid-19 immunisation. The patient's relevant medical history included: "Coronary artery disease" (unspecified if ongoing); "Has a lot of heart issues" (unspecified if ongoing); "has had MI's before" (unspecified if ongoing). The patient took concomitant medications. The following information was reported: ACUTE MYOCARDIAL INFARCTION (hospitalization, medically significant) with onset 2021, outcome "unknown", described as "MI with no obstructive arteries". The patient was hospitalized for acute myocardial infarction (start date: 2021, discharge date: 2021, hospitalization duration: 5 day(s)).  Clinical course: It was reported that, report is not related to a study or programme. The patient's medical history included a lot of heart issues, coronary artery disease, myocardial infarction and she was on concomitant medications including blood thinners and a couple of other heart related medications. No family medical history relevant to adverse events was reported. The patient did not receive other vaccine in four weeks of vaccination. After the patient had the first dose of the Covid vaccine, they called it an MI and she has had MI's before. It was reported as myocardial infarction (MI) with no obstructive arteries and had resulted in hospitalization for 5 days to an unspecified date in 2021 with an unknown outcome. The patient did not remember exact dates or time frame she was hospitalized, and no information was reported regarding the event resulted in for death, life-threatening, prolonged hospitalization, disabling/incapacitating or Congenital anomaly/birth defect. The patient reported she just called because she was angry at herself for receiving this vaccine and thought there are a lot of other people put there with far worse reactions than she had and patient was one of the lucky ones.; Sender's Comments: Based on the information given in narrative, the causal relationship between the reported event acute myocardial infaction  and the suspect drug BNT162B2 cannot be excluded. The impact of this report on the benefit/risk profile of the Pfizer drug is evaluated as part of Pfizer procedures for safety evaluation, including the review and analysis of aggregate data for adverse events. Any safety concern identified as part of this review, as well as any appropriate action in response, will be promptly notified to Regulatory Authorities, Ethics Committees and Investigators, as appropriate.</t>
  </si>
  <si>
    <t>Medical History/Concurrent Conditions: Coronary artery disease; Heart disorder; Myocardial infarction</t>
  </si>
  <si>
    <t>USPFIZER INC202300002475</t>
  </si>
  <si>
    <t>EN6955</t>
  </si>
  <si>
    <t>Treatment of COVID-19; Treatment of COVID-19; This is a spontaneous report received from contactable reporter(s) (Consumer or other non HCP). The reporter is the patient.  A 70-year-old female patient (not pregnant) received BNT162b2 (BNT162B2), on 21Jul2022 as dose 3 (booster), single (Lot number: FJ4991) at the age of 69 years, in left arm for covid-19 immunisation; coviD-19 vaccine (COVID-19 VACCINE), as dose 1, single (Batch/Lot number: unknown) and as dose 2, single (Batch/Lot number: unknown) for covid-19 immunisation. The patient's relevant medical history included: "Osteopenia" (unspecified if ongoing), notes: Osteopenia, not on meds; "Adult pertussis" (unspecified if ongoing), notes: adult pertussis about 20 years ago. The patient's concomitant medications were not reported. The following information was reported: DRUG INEFFECTIVE (medically significant), COVID-19 (medically significant) all with onset Dec2022, outcome "unknown" and all described as "Treatment of COVID-19". Therapeutic measures were taken as a result of drug ineffective, covid-19. Clinical course: Patient had no known allergies. Treatment of COVID-19 with Paxlovid (Lot number: Lot 2707493) from 26Dec2022 to 28Dec2022.</t>
  </si>
  <si>
    <t>Medical History/Concurrent Conditions: Osteopenia (Osteopenia, not on meds); Pertussis (adult pertussis about 20 years ago)</t>
  </si>
  <si>
    <t>USPFIZER INC202300002482</t>
  </si>
  <si>
    <t>Fever (up to 101F recorded); chills; wet cough; vomiting; sneezing; minor aches; sensitivity to sound/light; sensitivity to sound/light; Other vaccine same date product= Flu; Other vaccine same date product= Flu; This is a spontaneous report received from a contactable reporter(s) (Consumer or other non HCP). The reporter is the patient.  A 32-year-old male patient received BNT162b2, BNT162b2 omi ba.4-5 (BNT162B2, BNT162B2 OMI BA.4-5), on 03Nov2022 as dose 4 (booster), single (Lot number: GJ6742) at the age of 32 years for covid-19 immunisation; influenza vaccine (INFLUENZA VACCINE), on 03Nov2022 as dose number unknown, single (Batch/Lot number: unknown) for immunisation. The patient had no relevant medical history. There were no concomitant medications. Vaccination history included: BNT162b2 (DOSE 3 (BOOSTER), SINGLE (Lot Number: FF8841)), administration date: 08Dec2021, when the patient was 31-year-old, for covid-19 immunization; BNT162b2 (DOSE 2, SINGLE (Lot Number: EN6199)), administration date: 11May2021, when the patient was 30-year-old, for covid-19 immunization; BNT162b2 (DOSE 1, SINGLE (Lot Number: EN6199)), administration date: 19Apr2021, when the patient was 30-year-old, for covid-19 immunization.  The following information was reported: OFF LABEL USE (non-serious), PRODUCT USE ISSUE (non-serious) all with onset 03Nov2022, outcome "unknown" and all described as "Other vaccine same date product= Flu"; PYREXIA (non-serious) with onset 28Dec2022, outcome "recovering", described as "Fever (up to 101F recorded)"; CHILLS (non-serious) with onset 28Dec2022, outcome "recovering"; PAIN (non-serious) with onset 28Dec2022, outcome "recovering", described as "minor aches"; HYPERACUSIS (non-serious), PHOTOPHOBIA (non-serious) all with onset 28Dec2022, outcome "recovering" and all described as "sensitivity to sound/light"; SNEEZING (non-serious) with onset 28Dec2022, outcome "recovering"; VOMITING (non-serious) with onset 28Dec2022, outcome "recovering"; PRODUCTIVE COUGH (non-serious) with onset 28Dec2022, outcome "recovering", described as "wet cough". Relevant laboratory tests and procedures are available in the appropriate section. Therapeutic measures were taken as a result of pyrexia, chills, productive cough, vomiting, sneezing, pain, hyperacusis, photophobia.</t>
  </si>
  <si>
    <t>Test Date: 20221228; Test Name: Fever; Result Unstructured Data: Test Result:up to 101F recorded Fahrenheit</t>
  </si>
  <si>
    <t>USPFIZER INC202300002490</t>
  </si>
  <si>
    <t>Hyperacusis</t>
  </si>
  <si>
    <t>Off label use</t>
  </si>
  <si>
    <t>Product use issue</t>
  </si>
  <si>
    <t>Clinitest Rapid COVID-19 Antigen Self-Test positive; Clinitest Rapid COVID-19 Antigen Self-Test positive; This is a spontaneous report received from a contactable reporter (Consumer or other non HCP). The reporter is the patient.  A 32-year-old male patient received BNT162b2, BNT162b2 omi ba.4-5 (BNT162B2, BNT162B2 OMI BA.4-5), on 03Nov2022 as dose 4 (booster), single (Lot number: GJ6742) at the age of 32 years for COVID-19 immunisation; BNT162b2 (BNT162B2), on 19Apr2021 as dose 1, single (Lot number: EN6199), on 11May2021 as dose 2, single (Lot number: EN6199) and on 08Dec2021 as dose 3 (booster), single (Lot number: FF8841) for COVID-19 immunisation. The patient had no relevant medical history. There were no concomitant medications. The following information was reported: VACCINATION FAILURE (medically significant), COVID-19 (medically significant) all with onset 29Dec2022, outcome "unknown" and all described as "Clinitest Rapid COVID-19 Antigen Self-Test positive". The patient underwent the following laboratory tests and procedures: SARS-CoV-2 test: (29Dec2022) Positive, notes: Nasal Swab.; Sender's Comments: Linked Report(s) : US-PFIZER INC-202300002490 Same reporter/patient/drug; different AE;</t>
  </si>
  <si>
    <t>Test Date: 20221229; Test Name: Clinitest Rapid COVID-19 Antigen Self-Test; Test Result: Positive  ; Comments: Nasal Swab</t>
  </si>
  <si>
    <t>Comments: List of non-encoded Patient Relevant History: Patient Other Relevant History 1: None, Comment: other medical history No</t>
  </si>
  <si>
    <t>USPFIZER INC202300002495</t>
  </si>
  <si>
    <t>Treatment of COVID-19; Treatment of COVID-19; This is a spontaneous report received from a contactable reporter(s) (Consumer or other non HCP). The reporter is the patient.  A 55-year-old male patient received BNT162b2, BNT162b2 omi ba.4-5 (BNT162B2, BNT162B2 OMI BA.4-5), on 24Sep2022 at 11:00 as dose 5 (booster), single (Lot number: GH9703) at the age of 55 years, in right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 had no relevant medical history. The patient's concomitant medications were not reported. The following information was reported: DRUG INEFFECTIVE (medically significant), COVID-19 (medically significant) all with onset Dec2022, outcome "unknown" and all described as "Treatment of COVID-19". Therapeutic measures were taken as a result of drug ineffective, covid-19.  Clinical course: Patient has not received any other medication in 2 weeks.</t>
  </si>
  <si>
    <t>Comments: List of non-encoded Patient Relevant History: Patient Other Relevant History 1: None, Comment: Relevant medical history and concurrent conditions: No known allergies: No</t>
  </si>
  <si>
    <t>USPFIZER INC202300002499</t>
  </si>
  <si>
    <t>COVID 19 Treatment; COVID 19 Treatment; Pfizer / BioNTech/Modedrna; This is a spontaneous report received from a contactable reporter(s) (Consumer or other non HCP). The reporter is the patient.  An 82-year-old male patient received BNT162b2, BNT162b2 omi ba.4-5 (BNT162B2, BNT162B2 OMI BA.4-5), on 16Sep2022 as dose 5 (booster), single (Lot number: GH9694) at the age of 82 years for covid-19 immunisation; elasomeran (MODERNA COVID-19 VACCINE), on 02Apr2022 as dose 4 (booster), single (Lot number: 048L21A) for covid-19 immunisation; coviD-19 vaccine (COVID-19 VACCINE), as dose 1, single (Batch/Lot number: unknown), as dose 2, single (Batch/Lot number: unknown) and as dose 3 (booster), single (Batch/Lot number: unknown) for covid-19 immunisation. The patient's relevant medical history included: "Prostrate cancer" (unspecified if ongoing); "Non Hodgkin lymphoma" (unspecified if ongoing). The patient's concomitant medications were not reported. Past drug history included: Sodium pentothal, reaction(s): "Allergy: sodium pentothal". The following information was reported: INTERCHANGE OF VACCINE PRODUCTS (medically significant) with onset 2022, outcome "unknown", described as "Pfizer / BioNTech/Modedrna"; DRUG INEFFECTIVE (medically significant), COVID-19 (medically significant) all with onset Dec2022, outcome "unknown" and all described as "COVID 19 Treatment". The patient underwent the following laboratory tests and procedures: SARS-CoV-2 test: (Dec2022) Positive. Therapeutic measures were taken as a result of drug ineffective, covid-19.  Clinical course: Patient received Paxlovid treatment for Covid-19. The patient taking any other medications/products within 2 weeks of starting COVID-19 treatment was reported as no. The patient previously receive a COVID-19 Vaccine was reported as yes. Reported Event were Sore throat, runny nose, tired eyes. Went to a hospital for pre-op testing and was tested for COVID-19 and was found to be positive. Slightly tired.</t>
  </si>
  <si>
    <t>Test Date: 202212; Test Name: Tested for COVID-19; Test Result: Positive</t>
  </si>
  <si>
    <t>Medical History/Concurrent Conditions: Non-Hodgkin's lymphoma; Prostate cancer</t>
  </si>
  <si>
    <t>USPFIZER INC202300002540</t>
  </si>
  <si>
    <t>a lot of sleeping; This is a spontaneous report received from a contactable reporter(s) (Consumer) from medical information team. A 79-year-old female patient received BNT162b2 (BNT162B2), as dose 2, single (Batch/Lot number: unknown) for COVID-19 immunization. The patient's relevant medical history and concomitant medications were not reported. Past drug history included: Tromethamine, reaction(s): "gets very ill". Vaccination history included: Bnt162b2 (DOSE 1, lot# FJ8762.), for COVID-19 Immunization, reaction(s): "she had seizure". The following information was reported: HYPERSOMNIA (non-serious), outcome "unknown", described as "a lot of sleeping". Additional information: The reporter stated that s she was going for her pre-registration last month for the vaccination, she saw tromethamine listed as part of the bivalent vaccine. The patient got very ill if she received tromethamine orally or through IV. The reporter wanted to know if there was a way to trace if the Pfizer vaccine they had contained tromethamine as they were able to "tolerate it". The information will help her decide if they should get the bivalent vaccine.  The information on the batch/lot number for BNT162b2 has been requested and will be submitted if and when received.   Sender's Comments: Linked Report(s) : PFIZER INC-202201402857 same patient/drug, different dose/event;</t>
  </si>
  <si>
    <t>USPFIZER INC202300002579</t>
  </si>
  <si>
    <t>COVID-19; COVID-19; This is a spontaneous report received from contactable reporter(s) (Consumer or other non HCP). The reporter is the patient.  An 81-year-old female patient (not pregnant) received BNT162b2, BNT162b2 omi ba.4-5 (BNT162B2, BNT162B2 OMI BA.4-5), on 12Oct2022 at 12:30 as dose 5 (booster), single (Batch/Lot number: unknown) at the age of 81 years, in left arm for covid-19 immunisation; BNT162b2 (BNT162B2), on 02Feb2021 at 14:30 as dose 1, single (Batch/Lot number: unknown), in left arm, on 23Feb2021 at 14:30 as dose 2, single (Batch/Lot number: unknown), in left arm, on 13Oct2021 at 13:00 as dose 3 (booster), single (Batch/Lot number: unknown), in left arm and on 29Apr2022 at 14:45 as dose 4 (booster), single (Batch/Lot number: unknown), in left arm for covid-19 immunisation. The patient's relevant medical history included: "Diabetes" (unspecified if ongoing); "splenectomy" (unspecified if ongoing); "pancreatic removal" (unspecified if ongoing); "Brest cancer" (unspecified if ongoing). Concomitant medication(s) included: INSULIN GLARGINE, start date: 30Jan2020. Past drug history included: Codeine, reaction(s): "known allergies: Codeine". The following information was reported: DRUG INEFFECTIVE (medically significant), COVID-19 (medically significant), outcome "not recovered" and all described as "COVID-19". The patient underwent the following laboratory tests and procedures: SARS-CoV-2 test: Positive; Positive. Therapeutic measures were taken as a result of drug ineffective, covid-19.  The information on the batch/lot number for BNT162b2, BNT162b2 omi ba.4-5, BNT162b2 has been requested and will be submitted if and when received.</t>
  </si>
  <si>
    <t>Test Name: COVID-19 test; Test Result: Positive  ; Test Name: COVID-19 test; Test Result: Positive</t>
  </si>
  <si>
    <t>INSULIN GLARGINE</t>
  </si>
  <si>
    <t>Medical History/Concurrent Conditions: Breast cancer; Diabetes; Pancreatic operation; Splenectomy</t>
  </si>
  <si>
    <t>USPFIZER INC202300002583</t>
  </si>
  <si>
    <t>chest pain; headache; fever; This is a spontaneous report received from a contactable reporter(s) (Consumer or other non HCP) from medical information team. The reporter is the patient.  A 61-year-old female patient received BNT162b2 (BNT162B2), as dose 1, single (Lot number: FJ8762) for covid-19 immunisation. The patient's relevant medical history and concomitant medications were not reported. Past drug history included: Tromethamine, reaction(s): "GI bleeding", notes: She and her mom have a reaction to tromethamine. The following information was reported: CHEST PAIN (non-serious), outcome "unknown", described as "For me, I had chest pain"; HEADACHE (non-serious), outcome "unknown"; PYREXIA (non-serious), outcome "unknown", described as "fever". Relevant laboratory tests and procedures are available in the appropriate section.</t>
  </si>
  <si>
    <t>Test Name: fever; Result Unstructured Data: Test Result:Unknown results</t>
  </si>
  <si>
    <t>USPFIZER INC202300002604</t>
  </si>
  <si>
    <t>FJ8762</t>
  </si>
  <si>
    <t>Chest pain; Headache; Fever; This is a spontaneous report received from a contactable reporter(s) (Consumer or other non HCP) from medical information team. The reporter is the patient.  A 61-year-old female patient received BNT162b2 (BNT162B2), as dose 2, single (Batch/Lot number: unknown) for covid-19 immunisation. The patient's relevant medical history and concomitant medications were not reported. Past drug history included: Tromethamine, reaction(s): "GI bleeding". Vaccination history included: Bnt162b2 (Dose: 1 lot number FJ8762), for COVID-19 immunization, reaction(s): "Chest pain", "headache", "fever". The following information was reported: CHEST PAIN (non-serious), outcome "unknown"; HEADACHE (non-serious), outcome "unknown"; PYREXIA (non-serious), outcome "unknown", described as "Fever". Additional information: The patient was going for her pre-registration last month for the vaccination, she saw tromethamine listed as part of the bivalent vaccine. She and her mom have a reaction to tromethamine. "If I take tromethamine orally, I'll have GI bleeding. For her (mom), she gets very ill whether she gets it orally or through IV". They both had Pfizer vaccines each time because "Moderna had tromethamine as ingredient from the very beginning." They had a mild reaction to the previous Pfizer vaccine they had. LOT#FJ8762. Caller wants to know if there is a way to trace if the Pfizer vaccine they had contained tromethamine as they were able to "tolerate it". The information will help her decide if they should get the bivalent vaccine. For me, I had chest pain, headache, fever for my vaccines".  The information on the batch/lot number for BNT162b2 has been requested and will be submitted if and when received.</t>
  </si>
  <si>
    <t>USPFIZER INC202300002608</t>
  </si>
  <si>
    <t>Treatment of COVID-19; Treatment of COVID-19; This is a spontaneous report received from contactable reporter(s) (Consumer or other non HCP). The reporter is the patient.  A 56-year-old female patient (not pregnant) received BNT162b2, BNT162b2 omi ba.4-5 (BNT162B2, BNT162B2 OMI BA.4-5), on 22Sep2022 as dose 4 (booster), single (Batch/Lot number: unknown) at the age of 55 years, in left arm for covid-19 immunisation; coviD-19 vaccine (COVID-19 VACCINE), as dose 1, single (Batch/Lot number: unknown), as dose 2, single (Batch/Lot number: unknown) and as dose 3 (booster), single (Batch/Lot number: unknown) for covid-19 immunisation. The patient's relevant medical history included: "Hypothyroidism" (unspecified if ongoing), notes: other medical history: Hypothyroidism; "post-menopausal" (unspecified if ongoing), notes: other medical history:post-menopausal. Concomitant medication(s) included: SYNTHROID; IMVEXXY. The following information was reported: DRUG INEFFECTIVE (medically significant), COVID-19 (medically significant), outcome "not recovered" and all described as "Treatment of COVID-19". The patient underwent the following laboratory tests and procedures: SARS-CoV-2 test: (unspecified date) Positive; (31Dec2022) Positive, notes: retested on 31Dec2022 and had a positive test. Therapeutic measures were taken as a result of drug ineffective, covid-19. The information on the batch/lot number for BNT162b2, BNT162b2 omi ba.4-5 has been requested and will be submitted if and when received.</t>
  </si>
  <si>
    <t>Test Name: Covid-19 Test; Test Result: Positive  ; Test Date: 20221231; Test Name: Covid-19 Test; Test Result: Positive  ; Comments: retested on 31Dec2022 and had a positive test.</t>
  </si>
  <si>
    <t>SYNTHROID; IMVEXXY</t>
  </si>
  <si>
    <t>Medical History/Concurrent Conditions: Hypothyroidism (other medical history: Hypothyroidism); Postmenopause (other medical history:post-menopausal)</t>
  </si>
  <si>
    <t>USPFIZER INC202300002613</t>
  </si>
  <si>
    <t>Treatment of COVID-19; Treatment of COVID-19; This is a spontaneous report received from contactable reporter(s) (Consumer or other non HCP). The reporter is the patient.  A 68-year-old female patient (not pregnant) received BNT162b2, BNT162b2 omi ba.4-5 (BNT162B2, BNT162B2 OMI BA.4-5), on 18Nov2022 at 09:00 as dose 5 (booster), single (Lot number: Gj2524) at the age of 68 years, in right arm for COVID-19 immunisation; COVID-19 vaccine (COVID-19 VACCINE), as dose 1, single (Batch/Lot number: unknown), as dose 2, single (Batch/Lot number: unknown), as dose 3, single (Batch/Lot number: unknown) and as dose 4, single (Batch/Lot number: unknown) for COVID-19 immunisation. The patient's relevant medical history included: "Crohn's disease" (unspecified if ongoing); "IV contrast allergy" (unspecified if ongoing), notes: Known allergies: IV contrast; "immunocompromised" (unspecified if ongoing). Concomitant medication(s) included: STELARA taken for Crohn's disease. The patient also took multiple unspecified medications as concomitant medications. The following information was reported: DRUG INEFFECTIVE (medically significant), COVID-19 (medically significant) all with onset 2022, outcome "recovering" and all described as "Treatment of COVID-19". The patient underwent the following laboratory tests and procedures: SARS-CoV-2 test: (Dec2022) Negative; (Dec2022) Negative; (Dec2022) Positive; (Dec2022) Positive. Therapeutic measures were taken as a result of drug ineffective, COVID-19: complete 10 doses of PAXLOVID from 18Dec2022 to 23Dec2022.</t>
  </si>
  <si>
    <t>Test Date: 202212; Test Name: Covid-19 Test; Test Result: Negative  ; Test Date: 202212; Test Name: Covid-19 Test; Test Result: Negative  ; Test Date: 202212; Test Name: Covid-19 Test; Test Result: Positive  ; Test Date: 202212; Test Name: Covid-19 Test; Test Result: Positive</t>
  </si>
  <si>
    <t>STELARA</t>
  </si>
  <si>
    <t>Medical History/Concurrent Conditions: Allergy to intravenous contrast media (Known allergies: IV contrast); Crohn's disease; Immunocompromised</t>
  </si>
  <si>
    <t>USPFIZER INC202300002628</t>
  </si>
  <si>
    <t>Treatment of COVID-19; Treatment of COVID-19; This is a spontaneous report received from contactable reporter(s) (Consumer or other non HCP). The reporter is the patient.  A 72-year-old female patient (not pregnant) received BNT162b2, BNT162b2 omi ba.4-5 (BNT162B2, BNT162B2 OMI BA.4-5), on 23Jun2022 at 17:00 as dose 4 (booster), single (Lot number: FN2908), in left arm and on 17Sep2022 at 10:30 as dose 5 (booster), single (Lot number: GH9694) at the age of 72 years, in left arm for covid-19 immunisation; BNT162b2 (BNT162B2), on 02Feb2021 at 10:00 as dose 1, single (Lot number: EL9265), in left arm, on 23Feb2021 at 10:00 as dose 2, single (Lot number: EN6198), in left arm and on 13Oct2021 at 15:00 as dose 3 (booster), single (Lot number: FF8841), in left arm for covid-19 immunisation. The patient's relevant medical history included: "Asthma" (unspecified if ongoing); "sulfa drugs" (unspecified if ongoing), notes: sulfa drugs; "penicillin" (unspecified if ongoing), notes: penicillin; "latex" (unspecified if ongoing), notes: latex. The patient's concomitant medications were not reported. The following information was reported: VACCINATION FAILURE (medically significant), COVID-19 (medically significant), outcome "unknown" and all described as "Treatment of COVID-19". The patient underwent the following laboratory tests and procedures: SARS-CoV-2 test: Positive, notes: COVID 19 Treatment. Therapeutic measures were taken as a result of vaccination failure, covid-19.</t>
  </si>
  <si>
    <t>Test Name: COVID 19 Test; Test Result: Positive  ; Comments: COVID 19 Treatment</t>
  </si>
  <si>
    <t>Medical History/Concurrent Conditions: Asthma; Latex allergy (latex); Penicillin allergy (penicillin); Sulfonamide allergy (sulfa drugs)</t>
  </si>
  <si>
    <t>USPFIZER INC202300002667</t>
  </si>
  <si>
    <t>Treatment of COVID-19; Treatment of COVID-19; This is a spontaneous report received from contactable reporter(s) (Consumer or other non HCP). The reporter is the patient.  A 37-year-old female patient (not pregnant) received BNT162b2 (BNT162B2), on 14Aug2021 as dose 1, single (Lot number: EW0167) and on 04Sep2021 as dose 2, single (Lot number: FC3182) at the age of 36 years for covid-19 immunisation. The patient had no relevant medical history. The patient has no known allergies. There were no concomitant medications. The following information was reported: VACCINATION FAILURE (medically significant), COVID-19 (medically significant), all described as "Treatment of COVID-19". The patient underwent the following laboratory tests and procedures: SARS-CoV-2 test: Positive. Therapeutic measures (Paxlovid) were taken as a result of vaccination failure, covid-19. Outcome of the events was unknown.</t>
  </si>
  <si>
    <t>Comments: List of non-encoded Patient Relevant History: Patient Other Relevant History 1: None, Comment: Other medical history: No</t>
  </si>
  <si>
    <t>USPFIZER INC202300002730</t>
  </si>
  <si>
    <t>This is a spontaneous report received from a non-contactable reporter(s) (Consumer or other non-HCP). The reporter is the patient.  A 38-year-old female patient (not pregnant) received BNT162b2, BNT162b2 omi ba.4-5 (BNT162B2, BNT162B2 OMI BA.4-5), as dose 4 (booster), single (Batch/Lot number: unknown), in left arm for covid-19 immunisation; coviD-19 vaccine (COVID-19 VACCINE), as dose 1, single (Batch/Lot number: unknown), as dose 2, single (Batch/Lot number: unknown) and as dose 3 (booster), single (Batch/Lot number: unknown) for covid-19 immunisation. The patient's relevant medical history and concomitant medications were not reported. The following information was reported: DRUG INEFFECTIVE (medically significant), COVID-19 (medically significant) all with onset 21Dec2022, outcome "not recovered" and all described as "COVID-19". The patient underwent the following laboratory tests and procedures: SARS-CoV-2 test: Positive; Negative, notes: Tested negative for two days after the completion of Paxlovid; Positive, notes: after completion my symptoms have returned and I have tested positive again; Negative, notes: Tested negative for two days after the completion of Paxlovid. Therapeutic measures were taken as a result of drug ineffective, covid-19.  Clinical course: Tested negative for two days after the completion of Paxlovid and felt better now the fourth day after completion my symptoms have returned, and I have tested positive again. Patient received vaccine. It was unknown if patient received any other medication in 2 weeks.  No follow-up attempts are possible; information about lot/batch number cannot be obtained. No further information is expected.</t>
  </si>
  <si>
    <t>Test Name: COVID 19 Test; Test Result: Positive  ; Test Name: COVID 19 Test; Test Result: Negative  ; Comments: Tested negative for two days after the completion of Paxlovid; Test Name: COVID 19 Test; Test Result: Positive  ; Comments: after completion my symptoms have returned and I have tested positive again.; Test Name: COVID 19 Test; Test Result: Negative  ; Comments: Tested negative for two days after the completion of Paxlovid</t>
  </si>
  <si>
    <t>USPFIZER INC202300002896</t>
  </si>
  <si>
    <t>Treatment of COVID-19; Treatment of COVID-19; This is a spontaneous report received from a non-contactable reporter(s) (Consumer or other non HCP). The reporter is the patient.  A 26-year-old female patient (not pregnant) received BNT162b2 (BNT162B2), on 21Nov2021 as dose 3 (booster), single (Batch/Lot number: unknown) at the age of 25 years for covid-19 immunisation; coviD-19 vaccine (COVID-19 VACCINE), as dose 1, single (Batch/Lot number: unknown) and as dose 2, single (Batch/Lot number: unknown) for covid-19 immunisation. The patient's relevant medical history included: "3rd time with covid", start date: Apr2020 (unspecified if ongoing), notes: 3rd time with covid. Had pneumonia the 1st time I had covid in Apr2020; "Latex allergy" (unspecified if ongoing); "Pneumonia", start date: Apr2020 (unspecified if ongoing), notes: 3rd time with covid. Had pneumonia the 1st time I had covid in Apr2020. There were no concomitant medications. Past drug history included: Neosporin, reaction(s): "known allergies: Neosporin". The following information was reported: DRUG INEFFECTIVE (medically significant), COVID-19 (medically significant), outcome "unknown" and all described as "Treatment of COVID-19". The patient underwent the following laboratory tests and procedures: SARS-CoV-2 test: Positive, notes: COVID 19 Treatment. Therapeutic measures were taken as a result of drug ineffective, covid-19.  Clinical course: Patient had not received other medication in 2 weeks. Patient received anti-viral drug Paxlovid (Lot number: GC7458) from Dec2022 for the treatment of COVID-19.   No follow-up attempts are possible; information about lot/batch number cannot be obtained. No further information is expected</t>
  </si>
  <si>
    <t>Medical History/Concurrent Conditions: COVID-19 (3rd time with covid. Had pneumonia the 1st time I had covid in Apr2020); Latex allergy; Pneumonia (3rd time with covid. Had pneumonia the 1st time I had covid in Apr2020)</t>
  </si>
  <si>
    <t>USPFIZER INC202300002921</t>
  </si>
  <si>
    <t>COVID-19; COVID-19; Pfizer Dose 3 14Nov2021, Moderna Dose 2 01Apr2021; This is a spontaneous report received from a contactable reporter(s) (Consumer or other non HCP). The reporter is the patient.  A 65-year-old female patient (not pregnant) received BNT162b2, BNT162b2 omi ba.4-5 (BNT162B2, BNT162B2 OMI BA.4-5), on 12Oct2022 at 10:30 as dose 5 (booster), single (Lot number: GH9703) at the age of 64 years, in left arm for covid-19 immunisation; BNT162b2 (BNT162B2), on 14Nov2021 at 10:30 as dose 3 (booster), single (Lot number: FD0809), in left arm and on 14Jun2022 at 10:30 as dose 4 (booster), single (Lot number: LP4554), in left arm for covid-19 immunisation; elasomeran (MODERNA COVID-19 VACCINE), on 28Feb2021 at 10:30 as dose 1, single (Lot number: 022M20A), in left arm and on 01Apr2021 at 10:30 as dose 2, single (Lot number: 020B21A), in left arm for covid-19 immunisation. The patient's relevant medical history included: "High blood pressure" (unspecified if ongoing); "high cholesterol" (unspecified if ongoing). There were no concomitant medications.  The following information was reported: INTERCHANGE OF VACCINE PRODUCTS (medically significant) with onset 14Nov2021, outcome "unknown", described as "Pfizer Dose 3 14Nov2021, Moderna Dose 2 01Apr2021"; DRUG INEFFECTIVE (medically significant), COVID-19 (medically significant), outcome "not recovered" and all described as "COVID-19". The patient underwent the following laboratory tests and procedures: SARS-CoV-2 test: (unspecified date) Positive, notes: COVID 19 Treatment; (29Dec2022) Positive. Therapeutic measures were taken as a result of drug ineffective, covid-19.</t>
  </si>
  <si>
    <t>Test Name: COVID-19 test; Test Result: Positive  ; Comments: COVID 19 Treatment; Test Date: 20221229; Test Name: COVID-19 test; Test Result: Positive</t>
  </si>
  <si>
    <t>USPFIZER INC202300002933</t>
  </si>
  <si>
    <t>Developed right shoulder tendinitis/bursitis to right arm after first 2 vaccinations; Developed right shoulder tendinitis/bursitis to right arm after first 2 vaccinations; This is a spontaneous report received from a contactable reporter(s) (Consumer or other non HCP). The reporter is the patient.  A 59-year-old female patient (not pregnant) received BNT162b2 (BNT162B2), on 10Apr2021 as dose 1, single (Lot number: en6198) at the age of 59 years, in right arm for covid-19 immunisation. The patient's relevant medical history was not reported. Concomitant medication(s) included: SYNTHROID. The following information was reported: BURSITIS (disability), TENDONITIS (disability) all with onset 2021, outcome "not recovered" and all described as "Developed right shoulder tendinitis/bursitis to right arm after first 2 vaccinations". The event "developed right shoulder tendinitis/bursitis to right arm after first 2 vaccinations" required physician office visit. Therapeutic measures were taken as a result of tendonitis, bursitis (Cortisone shots, prednisone).</t>
  </si>
  <si>
    <t>USPFIZER INC202300002935</t>
  </si>
  <si>
    <t>Bursitis</t>
  </si>
  <si>
    <t>Tendonitis</t>
  </si>
  <si>
    <t>en6198</t>
  </si>
  <si>
    <t>Developed right shoulder tendinitis; bursitis to right arm; This is a spontaneous report received from a contactable reporter(s) (Consumer or other non HCP). The reporter is the patient.  A 59-year-old female patient (not pregnant) received BNT162b2 (BNT162B2), on 03May2021 as dose 2, single (Lot number: ew0170) at the age of 59 years, in right arm for covid-19 immunisation. The patient's relevant medical history was not reported. Concomitant medication(s) included: SYNTHROID. Vaccination history included: BNT162b2 (Dose Number: 1, Batch/Lot No: en6198, Location of injection: Arm Right), administration date: 10Apr2021, when the patient was 59-year-old, for Covid-19 immunization, reaction(s): "developed right shoulder tendinitis", "bursitis to right arm". Patient had no known drug allergies. The following information was reported: TENDONITIS (disability) with onset 01Jul2021, outcome "not recovered", described as "Developed right shoulder tendinitis"; BURSITIS (disability) with onset 01Jul2021, outcome "not recovered", described as "bursitis to right arm". The events "developed right shoulder tendinitis" and "bursitis to right arm" required physician office visit. Therapeutic measures were taken as a result of tendonitis, bursitis (Cortisone shots, prednisone).</t>
  </si>
  <si>
    <t>USPFIZER INC202300002943</t>
  </si>
  <si>
    <t>ew0170</t>
  </si>
  <si>
    <t>developed an inflammatory arthritis/PMR/RA post vaccination; developed an inflammatory arthritis/PMR/RA post vaccination; developed tendinitis/bursitis to left arm after booster; developed tendinitis/bursitis to left arm after booster; developed an inflammatory arthritis/PMR/RA post vaccination; This is a spontaneous report received from a contactable reporter(s) (Consumer or other non HCP). The reporter is the patient.  A 59-year-old female patient (not pregnant) received BNT162b2 (BNT162B2), on 18Dec2021 as dose 3 (booster), single (Lot number: 33130BA) at the age of 59 years, in left arm for covid-19 immunisation. The patient's relevant medical history included: "COVID test positive", start date: 27Jul2022, stop date: 27Jul2022, notes: covid test type post vaccination: Nasal Swab; covid test name post vaccination: Abbott test. Concomitant medication(s) included: SYNTHROID. Vaccination history included: BNT162b2 (Dose 1, single, Batch/Lot No: en6198, Location of injection: Arm Right), administration date: 10Apr2021, when the patient was 59-year-old, for COVID-19 immunization, reaction(s): "bursitis", "tendinitis", "covid-19"; BNT162b2 (Dose 2, single, Batch/Lot No: ew0170, Location of injection: Arm Right), administration date: 03May2021, when the patient was 59-year-old, for COVID-19 immunization, reaction(s): "covid-19", "tendinitis", "bursitis". The patient has no known drug allergies. The following information was reported: ARTHRITIS (disability), POLYMYALGIA RHEUMATICA (disability, medically significant), RHEUMATOID ARTHRITIS (disability, medically significant ) all with onset 2021, outcome "not recovered" and all described as "developed an inflammatory arthritis/PMR/RA post vaccination"; BURSITIS (disability), TENDONITIS (disability) all with onset 2021, outcome "not recovered" and all described as "developed tendinitis/bursitis to left arm after booster". The events "developed tendinitis/bursitis to left arm after booster" and "developed an inflammatory arthritis/pmr/ra post vaccination" required physician office visit. Therapeutic measures were taken as a result of bursitis, tendonitis, arthritis, polymyalgia rheumatica, rheumatoid arthritis and included cortisone shots and prednisone.</t>
  </si>
  <si>
    <t>COVID-19 virus test positive (covid test type post vaccination: Nasal Swab; covid test name post vaccination: Abbott test)</t>
  </si>
  <si>
    <t>USPFIZER INC202300002944</t>
  </si>
  <si>
    <t>Polymyalgia rheumatica</t>
  </si>
  <si>
    <t>33130BA</t>
  </si>
  <si>
    <t>Since the vaccination, has the patient been tested for COVID-19?:Yes; Since the vaccination, has the patient been tested for COVID-19?:Yes; This is a spontaneous report received from a contactable reporter(s) (Consumer or other non HCP). The reporter is the patient.  A 60-year-old female patient (not pregnant) received BNT162b2 (BNT162B2), on 10Apr2021 as dose 1, single (Lot number: en6198), in right arm, on 03May2021 as dose 2, single (Lot number: ew0170), in right arm and on 18Dec2021 as dose 3 (booster), single (Lot number: 33130BA) at the age of 59 years, in left arm for covid-19 immunisation. The patient's relevant medical history was not reported. Concomitant medication(s) included: SYNTHROID. The following information was reported: VACCINATION FAILURE (medically significant), COVID-19 (medically significant) all with onset 27Jul2022, outcome "unknown" and all described as "Since the vaccination, has the patient been tested for COVID-19?:Yes". The patient underwent the following laboratory tests and procedures: SARS-CoV-2 test: (27Jul2022) Positive, notes: Nasal Swab.</t>
  </si>
  <si>
    <t>Test Date: 20220727; Test Name: Abbott test; Test Result: Positive  ; Comments: Nasal Swab</t>
  </si>
  <si>
    <t>USPFIZER INC202300002945</t>
  </si>
  <si>
    <t>his vision in his left eye is now minimal; his left eye watering uncontrollably; his left eye hurt really bad/His sight in his right eye hurts his left eye; It was very blurry and can't make out much; light hurts more than anything; This is a spontaneous report received from contactable reporter (Consumer). The reporter is the patient. A 40-year-old male patient received BNT162b2 (COMIRNATY), on 30Dec2022 at 13:15 as dose 1, single (Lot number: Fr2587) at the age of 40 years, in right arm for covid-19 immunisation. The patient's relevant medical history included: "Copd" (unspecified if ongoing); "Hepatitis C" (unspecified if ongoing); "rheumatoid arthritis" (unspecified if ongoing). The patient's concomitant medications were not reported. The following information was reported: VISION BLURRED (disability) with onset 30Dec2022, outcome "not recovered", described as "It was very blurry and can't make out much"; EYE PAIN (disability) with onset 30Dec2022, outcome "not recovered", described as "his left eye hurt really bad/His sight in his right eye hurts his left eye"; LACRIMATION INCREASED (disability) with onset 30Dec2022, outcome "not recovered", described as "his left eye watering uncontrollably"; VISUAL IMPAIRMENT (disability) with onset 30Dec2022, outcome "not recovered", described as "his vision in his left eye is now minimal"; PHOTOPHOBIA (disability) with onset 30Dec2022, outcome "not recovered", described as "light hurts more than anything". The events "his vision in his left eye is now minimal", "his left eye watering uncontrollably", "his left eye hurt really bad/his sight in his right eye hurts his left eye", "it was very blurry and can't make out much" and "light hurts more than anything" required emergency room visit. Therapeutic measures were not taken as a result of visual impairment, lacrimation increased, eye pain, vision blurred, photophobia. Clinical course details: 5 minutes after the shot was given, his left eye hurt really bad and watering uncontrollably, and has been like that since his vision in his left eye is now minimal. It was very blurry and can't make out much. He had a 20/20 vision prior to this and light hurts more than anything. His sight in his right eye hurts his left eye. The patient has no known allergies. The patient has not been test post vaccination for covid. The patient has not had covid prior to vaccination.</t>
  </si>
  <si>
    <t>Medical History/Concurrent Conditions: COPD; Hepatitis C; Rheumatoid arthritis</t>
  </si>
  <si>
    <t>USPFIZER INC202300002962</t>
  </si>
  <si>
    <t>Covid diagnosed by home test 06Dec; Covid diagnosed by home test 06Dec; This is a spontaneous report received from a contactable reporter(s) (Consumer or other non HCP). The reporter is the patient.  An 80-year-old male patient received BNT162b2, BNT162b2 omi ba.4-5 (BNT162B2, BNT162B2 OMI BA.4-5), on 25Oct2022 as dose 3 (booster), single (Lot number: C-H902) at the age of 79 years, in left arm for covid-19 immunisation; coviD-19 vaccine (COVID-19 VACCINE), as dose 1, single (Batch/Lot number: unknown) and as dose 2, single (Batch/Lot number: unknown) for covid-19 immunisation. The patient had no relevant medical history. The patient's concomitant medications were not reported. The following information was reported: DRUG INEFFECTIVE (medically significant), COVID-19 (medically significant) all with onset 06Dec2022, outcome "unknown" and all described as "Covid diagnosed by home test 06Dec". The patient underwent the following laboratory tests and procedures: SARS-CoV-2 test: (06Dec2022) Positive, notes: Covid diagnosed by home test. Therapeutic measures were taken as a result of drug ineffective, covid-19 (paxlovid).</t>
  </si>
  <si>
    <t>Test Date: 20221206; Test Name: Home test; Test Result: Positive  ; Comments: Covid diagnosed by home test</t>
  </si>
  <si>
    <t>USPFIZER INC202300002973</t>
  </si>
  <si>
    <t>C-H902</t>
  </si>
  <si>
    <t>High Cholesterol; This is a spontaneous report received from a contactable reporter(s) (Consumer or other non HCP). The reporter is the patient.  A 37-year-old male patient received BNT162b2, BNT162b2 omi ba.4-5 (BNT162B2, BNT162B2 OMI BA.4-5), on 13Oct2022 as dose 5 (booster), single (Batch/Lot number: unknown) at the age of 37 years for covid-19 immunisation. The patient's relevant medical history included: "Relapsing polychondritis", start date: 26Apr2022 (ongoing); "Tracheomalacia", start date: 24Apr2022 (ongoing); "Inappropriate sinus Tachycardia", start date: Aug2022 (ongoing). Concomitant medication(s) included: FLU VACCINE VII intramuscular taken for immunisation, on 06Oct2022 as dose 1, single; PREDNISONE oral taken for polychondritis, start date: Apr2022 (ongoing); METHOTREXATE subcutaneous taken for polychondritis, start date: May2022 (ongoing); ACTEMRA subcutaneous taken for polychondritis, start date: Jul2022 (ongoing). Vaccination history included: BNT162b2 (Dose: 1, Anatomical Site of Injection: L Arm, Route of administration: Intramuscular, Lot number: EW0151), administration date: 05Apr2021, when the patient was 36-year-old, for COVID-19 immunization, reaction(s): "COVID"; BNT162b2 (Dose: 2, Anatomical Site of Injection: L Arm, Route of administration: Intramuscular, Lot number: ER8735), administration date: 26Apr2021, when the patient was 36-year-old, for COVID-19 immunization, reaction(s): "COVID"; BNT162b2 (Dose: 3, Anatomical Site of Injection: L Arm, Route of administration: Intramuscular, Lot number: FF2587), administration date: 04Nov2021, when the patient was 36-year-old, for COVID-19 immunization, reaction(s): "COVID"; BNT162b2 (Dose: 4, Anatomical Site of Injection: L Arm, Route of administration: Intramuscular, Lot number: 33036BD), administration date: 26May2022, when the patient was 37-year-old, for COVID-19 immunization, reaction(s): "COVID". The following information was reported: BLOOD CHOLESTEROL INCREASED (non-serious) with onset Nov2022, outcome "not recovered", described as "High Cholesterol". Relevant laboratory tests and procedures are available in the appropriate section. Therapeutic measures were taken as a result of blood cholesterol increased.  The information on the batch/lot number for BNT162b2, BNT162b2 omi ba.4-5 has been requested and will be submitted if and when received.</t>
  </si>
  <si>
    <t>Test Date: 202211; Test Name: High Cholesterol; Result Unstructured Data: Test Result:High; Test Date: 20220601; Test Name: bronchoscopy; Result Unstructured Data: Test Result:Tracheomalacia</t>
  </si>
  <si>
    <t>PREDNISONE; METHOTREXATE; ACTEMRA</t>
  </si>
  <si>
    <t>Relapsing polychondritis; Sinus tachycardia; Tracheomalacia</t>
  </si>
  <si>
    <t>USPFIZER INC202300002986</t>
  </si>
  <si>
    <t>Blood cholesterol increased</t>
  </si>
  <si>
    <t>Bronchoscopy</t>
  </si>
  <si>
    <t>COVID-19 Treatment; COVID-19 Treatment; This is a spontaneous report received from contactable reporter (Consumer or other non HCP). The reporter is the patient.  An 85-year-old male patient received BNT162b2, BNT162b2 omi ba.4-5 (BNT162B2, BNT162B2 OMI BA.4-5), as dose 4 (booster), single (Batch/Lot number: unknown) for covid-19 immunisation; coviD-19 vaccine (COVID-19 VACCINE), as dose 1, single (Batch/Lot number: unknown), as dose 2, single (Batch/Lot number: unknown) and as dose 3 (booster), single (Batch/Lot number: unknown) for covid-19 immunisation. The patient's relevant medical history included: "Minor COPD" (unspecified if ongoing). Concomitant medication(s) included: VALSARTAN, stop date: 20Dec2022. The following information was reported: DRUG INEFFECTIVE (medically significant), COVID-19 (medically significant), outcome "unknown" and all described as "COVID-19 Treatment". The patient underwent the following laboratory tests and procedures: SARS-CoV-2 test: Positive, notes: COVID 19 Treatment. Therapeutic measures were taken as a result of drug ineffective, covid-19.  The information on the batch/lot number for BNT162b2, BNT162b2 omi ba.4-5 has been requested and will be submitted if and when received.</t>
  </si>
  <si>
    <t>VALSARTAN</t>
  </si>
  <si>
    <t>Medical History/Concurrent Conditions: COPD</t>
  </si>
  <si>
    <t>USPFIZER INC202300002997</t>
  </si>
  <si>
    <t>COVID-19; COVID-19; This is a spontaneous report received from a contactable reporter(s) (Consumer). The reporter is the patient. A 33-year-old female patient (not pregnant) received BNT162b2, BNT162b2 omi ba.4-5 (BNT162B2, BNT162B2 OMI BA.4-5), on 07Oct2022 as dose 4 (booster), single (Batch/Lot number: unknown) at the age of 33 years, in right arm for COVID-19 immunization; BNT162b2 (BNT162B2), on 31Mar2021 as dose 2, single (Batch/Lot number: unknown), in right arm and on 01Oct2021 as dose 3 (booster), single (Batch/Lot number: unknown), in right arm for COVID-19 immunization; COVID-19 vaccine (COVID-19 VACCINE), as dose 1, single (Batch/Lot number: unknown) for COVID-19 immunization. The patient had no relevant medical history. Concomitant medication(s) included: DEPO-ESTRADIOL, start date: 07Dec2017; PROGESTERONE, start date: 09May2018. The following information was reported: DRUG INEFFECTIVE (medically significant), COVID-19 (medically significant) all with onset 2022, outcome "recovered" (Dec2022) and all described as "COVID-19". The patient underwent the following laboratory tests and procedures: SARS-CoV-2 test: (2022) Positive; (Dec2022) Negative; (Dec2022) Negative; (Dec2022) Negative; (Dec2022) Negative. Therapeutic measures were taken as a result of drug ineffective, COVID-19. Clinical information: The patient had COVID-19 in 2022 and received PAXLOVID as treatment from 20Dec2022 until 25Dec2022. It was stated that the patient was negative for consecutive tests each 24 hours apart in Dec2022.   The information on the batch/lot number for BNT162b2, BNT162b2 omi ba.4-5, BNT162b2 has been requested and will be submitted if and when received.</t>
  </si>
  <si>
    <t>Test Date: 2022; Test Name: Covid-19 test; Test Result: Positive  ; Test Date: 202212; Test Name: Covid-19 test; Test Result: Negative  ; Test Date: 202212; Test Name: Covid-19 test; Test Result: Negative  ; Test Date: 202212; Test Name: Covid-19 test; Test Result: Negative  ; Test Date: 202212; Test Name: Covid-19 test; Test Result: Negative</t>
  </si>
  <si>
    <t>DEPO-ESTRADIOL; PROGESTERONE</t>
  </si>
  <si>
    <t>USPFIZER INC202300003014</t>
  </si>
  <si>
    <t>COVID-19; COVID-19; This is a spontaneous report received from a contactable reporter(s) (Consumer or other non HCP). The reporter is the patient.  A 37-year-old female patient (not pregnant) received BNT162b2, BNT162b2 omi ba.4-5 (BNT162B2, BNT162B2 OMI BA.4-5), on 12Oct2022 as dose 4 (booster), single (Batch/Lot number: unknown) at the age of 36 years for covid-19 immunisation; coviD-19 vaccine (COVID-19 VACCINE), as dose 1, single (Batch/Lot number: unknown), as dose 2, single (Batch/Lot number: unknown) and as dose 3 (booster), single (Batch/Lot number: unknown) for covid-19 immunisation. The patient's relevant medical history included: "known allergies: Peanuts" (unspecified if ongoing). If vaccine received: Yes. Other medication in 2 weeks: Yes. Concomitant medication(s) included: LEVOTHYROXINE; ZOLOFT.  The following information was reported: DRUG INEFFECTIVE (medically significant), COVID-19 (medically significant), outcome "unknown" and all described as "COVID-19". The patient underwent the following laboratory tests and procedures: SARS-CoV-2 test: Positive, notes: COVID 19 Treatment. Therapeutic measures were taken as a result of drug ineffective, covid-19 with Paxlovid.  The information on the batch/lot number for BNT162b2, BNT162b2 omi ba.4-5 has been requested and will be submitted if and when received.</t>
  </si>
  <si>
    <t>LEVOTHYROXINE; ZOLOFT</t>
  </si>
  <si>
    <t>Medical History/Concurrent Conditions: Allergy to nuts</t>
  </si>
  <si>
    <t>USPFIZER INC202300003035</t>
  </si>
  <si>
    <t>COVID 19 Treatment; COVID 19 Treatment; Moderna dose: 3 15Sep2022/Pfizer dose 2: 15Oct2021; This is a spontaneous report received from a non-contactable reporter(s) (Consumer or other non HCP). The reporter is the patient.  An adult male patient received BNT162b2 (BNT162B2), on 29Mar2021 as dose 1, single (Batch/Lot number: unknown) and on 15Oct2021 as dose 2, single (Batch/Lot number: unknown) for covid-19 immunisation; elasomeran (COVID-19 VACCINE MODERNA), on 12May2022 as dose 3 (booster), single (Batch/Lot number: unknown) and on 15Sep2022 as dose 4 (booster), single (Batch/Lot number: unknown), in left arm for covid-19 immunisation. The patient's relevant medical history included: "high blood pressure" (unspecified if ongoing); "known allergies: penicillin" (unspecified if ongoing), notes: known allergies: penicillin. Concomitant medication(s) included: LISINOPRIL. The following information was reported: INTERCHANGE OF VACCINE PRODUCTS (medically significant) with onset 12May2022, outcome "unknown", described as "Moderna dose: 3 15Sep2022/Pfizer dose 2: 15Oct2021"; DRUG INEFFECTIVE (medically significant), COVID-19 (medically significant), outcome "not recovered" and all described as "COVID 19 Treatment". The patient underwent the following laboratory tests and procedures: SARS-CoV-2 test: (unspecified date) Positive, notes: COVID 19 Treatment; (18Dec2022) Negative, notes: Tested negative on Dec 18Dec, 19Dec, and 26Dec; (19Dec2022) Negative, notes: Tested negative on Dec 18Dec, 19Dec, and 26Dec; (26Dec2022) Negative, notes: Tested negative on Dec 18Dec, 19Dec, and 26Dec; (31Dec2022) Positive, notes: Retested positive on 31Dec. Therapeutic measures were taken as a result of drug ineffective, covid-19.  No follow-up attempts are possible; information about lot/batch number cannot be obtained. No further information is expected.; Sender's Comments: Linked Report(s) : US-PFIZER INC-202300003295 Same patient, same product, different event;</t>
  </si>
  <si>
    <t>Test Name: COVID 19 Test; Test Result: Positive  ; Comments: COVID 19 Treatment; Test Date: 20221218; Test Name: Tested; Test Result: Negative  ; Comments: Tested negative on Dec 18Dec, 19Dec, and 26Dec; Test Date: 20221219; Test Name: Tested; Test Result: Negative  ; Comments: Tested negative on Dec 18Dec, 19Dec, and 26Dec; Test Date: 20221226; Test Name: Tested; Test Result: Negative  ; Comments: Tested negative on Dec 18Dec, 19Dec, and 26Dec; Test Date: 20221231; Test Name: Tested; Test Result: Positive  ; Comments: Retested positive on 31Dec</t>
  </si>
  <si>
    <t>Medical History/Concurrent Conditions: Blood pressure high; Penicillin allergy (known allergies: penicillin)</t>
  </si>
  <si>
    <t>USPFIZER INC202300003294</t>
  </si>
  <si>
    <t>Treatment of COVID-19; Treatment of COVID-19; This is a spontaneous report received from a contactable reporter (Consumer or other non HCP). The reporter is the patient.  A 65-year-old female patient (not pregnant) received BNT162b2, BNT162b2 omi ba.4-5 (BNT162B2, BNT162B2 OMI BA.4-5), in Sep2022 as dose 4 (booster), single (Batch/Lot number: unknown) at the age of 64 years, in right arm for COVID-19 immunisation; BNT162b2 (BNT162B2), in Jun2021 as dose 1, single (Batch/Lot number: unknown), in left arm, in Dec2021 as dose 2, single (Batch/Lot number: unknown), in right arm and in Jun2022 as dose 3 (booster), single (Batch/Lot number: unknown), in left arm for COVID-19 immunisation. The patient's relevant medical history included: "Diabetes mellitus" (unspecified if ongoing); "Allergy to bell peppers" (unspecified if ongoing). There were no concomitant medications. The following information was reported: DRUG INEFFECTIVE (medically significant), COVID-19 (medically significant) all with onset 2022, outcome "unknown" and all described as "Treatment of COVID-19". The patient underwent the following laboratory tests and procedures: SARS-CoV-2 test: Positive. Therapeutic measures were taken as a result of drug ineffective, COVID-19 which included PAXLOVID from 22Dec2022 to 26Dec2022.  No follow-up attempts are possible; information about lot/batch number cannot be obtained. No further information is expected.</t>
  </si>
  <si>
    <t>Test Name: Covid-19 Test; Test Result: Positive</t>
  </si>
  <si>
    <t>Medical History/Concurrent Conditions: Diabetes; Food allergy</t>
  </si>
  <si>
    <t>USPFIZER INC202300003313</t>
  </si>
  <si>
    <t>COVID 19 Treatment; COVID 19 Treatment; Interchange of vaccine products; This is a spontaneous report received from contactable reporter(s) (Consumer or other non HCP). The reporter is the patient.  A 69-year-old male patient received BNT162b2, BNT162b2 omi ba.4-5 (BNT162B2, BNT162B2 OMI BA.4-5), on 20Sep2022 at 10:00 as dose 5 (booster), single (Lot number: GH9694) at the age of 69 years, in left arm for covid-19 immunisation; elasomeran (COVID-19 VACCINE MODERNA), on 31Mar2022 at 10:00 as dose 4 (booster), single (Lot number: 046L21A), in left arm for covid-19 immunisation; coviD-19 vaccine (COVID-19 VACCINE), as dose 1, single (Batch/Lot number: unknown), as dose 2, single (Batch/Lot number: unknown) and as dose 3 (booster), single (Batch/Lot number: unknown) for covid-19 immunisation. The patient's relevant medical history included: "High cholesterol" (unspecified if ongoing); "BPH" (unspecified if ongoing); "acid reflux" (unspecified if ongoing); "heart valve repair", start date: 28Jan2022 (unspecified if ongoing), notes: Other medical history: heart valve repair 28Jan2022. The patient's concomitant medications were not reported. The following information was reported: INTERCHANGE OF VACCINE PRODUCTS (medically significant) with onset 20Sep2022 at 10:00, outcome "unknown"; DRUG INEFFECTIVE (medically significant), COVID-19 (medically significant) all with onset Dec2022, outcome "unknown" and all described as "COVID 19 Treatment". The patient underwent the following laboratory tests and procedures: SARS-CoV-2 test: (Dec2022) Positive, notes: Treatment of COVID-19. Therapeutic measures were taken as a result of drug ineffective, covid-19 as the patient received Paxlovid treatment on 30Dec2022.</t>
  </si>
  <si>
    <t>Test Date: 202212; Test Name: COVID-19 test; Test Result: Positive  ; Comments: Treatment of COVID-19</t>
  </si>
  <si>
    <t>Medical History/Concurrent Conditions: Acid reflux (oesophageal); BPH; Heart valve operation (Other medical history: heart valve repair 28Jan2022); High cholesterol</t>
  </si>
  <si>
    <t>USPFIZER INC202300003350</t>
  </si>
  <si>
    <t>Drug ineffective; COVID 19 Treatment; This is a spontaneous report received from a non-contactable reporter(s) (Physician). The reporter is the patient.  A 30-year-old male patient received BNT162b2, BNT162b2 omi ba.4-5 (BNT162B2, BNT162B2 OMI BA.4-5), as dose 3 (booster), single (Batch/Lot number: unknown) for covid-19 immunisation; coviD-19 vaccine (COVID-19 VACCINE), as dose 1, single (Batch/Lot number: unknown) and as dose 2, single (Batch/Lot number: unknown) for covid-19 immunisation. The patient had no relevant medical history. The patient's concomitant medications were not reported. The following information was reported: DRUG INEFFECTIVE (medically significant), outcome "unknown"; COVID-19 (medically significant), outcome "unknown", described as "COVID 19 Treatment". Therapeutic measures were taken as a result of drug ineffective, covid-19.  Clinical information: The patient received paxlovid (Lot number: 1923798A) for COVID 19 treatment from 29Dec2022. No known allergies were reported.  No follow-up attempts are possible; information about lot/batch number cannot be obtained. No further information is expected.; Sender's Comments: Based on the information given in narrative, the causal relationship between the reported events  COVID 19, drug ineffective and the suspect drug BNT162B2 cannot be excluded.</t>
  </si>
  <si>
    <t>Comments: List of non-encoded Patient Relevant History: Patient Other Relevant History 1: None, Comment: Other Medical History: No</t>
  </si>
  <si>
    <t>USPFIZER INC202300003380</t>
  </si>
  <si>
    <t>COVID 19 Treatment; COVID 19 Treatment; This is a spontaneous report received from a non-contactable reporter(s) (Consumer or other non HCP). The reporter is the patient.  A 45-year-old female patient (not pregnant) received BNT162b2, BNT162b2 omi ba.4-5 (BNT162B2, BNT162B2 OMI BA.4-5), on 16Sep2022 as dose 5 (booster), single (Lot number: GH9694) at the age of 44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"Obesity" (unspecified if ongoing); "type 2 diabetes" (unspecified if ongoing); "Hashimoto's thyroiditis" (unspecified if ongoing); "asthma" (unspecified if ongoing); "Known allergies: latex" (unspecified if ongoing); "Known allergies: avocado" (unspecified if ongoing); "Known allergies: banana" (unspecified if ongoing); "Known allergies: strawberry" (unspecified if ongoing); "Known allergies: pumpkin" (unspecified if ongoing). The patient's concomitant medications were not reported. Past drug history included: Tetracycline, reaction(s): "Known allergies: Tetracycline". The following information was reported: DRUG INEFFECTIVE (medically significant), COVID-19 (medically significant) all with onset 2022, outcome "recovering" and all described as "COVID 19 Treatment". The patient underwent the following laboratory tests and procedures: SARS-CoV-2 test: (2022) Positive, notes: Covid 19 Treatment; (01Jan2023) Positive, notes: Tested positive again. Therapeutic measures were taken as a result of drug ineffective, covid-19.  No follow-up attempts are possible. No further information is expected.</t>
  </si>
  <si>
    <t>Test Date: 2022; Test Name: covid; Test Result: Positive  ; Comments: Covid 19 Treatment; Test Date: 20230101; Test Name: covid; Test Result: Positive  ; Comments: Tested positive again</t>
  </si>
  <si>
    <t>Medical History/Concurrent Conditions: Asthma; Fruit allergy; Hashimoto's thyroiditis; Latex allergy; Obesity; Type 2 diabetes mellitus</t>
  </si>
  <si>
    <t>USPFIZER INC202300003384</t>
  </si>
  <si>
    <t>COVID-19; COVID-19; This is a spontaneous report received from a non-contactable reporter(s) (Physician). The reporter is the patient.  A 55-year-old female patient (not pregnant) received BNT162b2, BNT162b2 omi ba.4-5 (BNT162B2, BNT162B2 OMI BA.4-5), on 06Dec2022 as dose 5 (booster), single (Batch/Lot number: unknown) at the age of 55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"Arrhythmia" (unspecified if ongoing). Concomitant medication(s) included: ACETAMINOPHEN. The following information was reported: DRUG INEFFECTIVE (medically significant), COVID-19 (medically significant), outcome "unknown" and all described as "COVID-19". The patient underwent the following laboratory tests and procedures: SARS-CoV-2 test: Positive. Therapeutic measures were taken as a result of drug ineffective, covid-19.  No follow-up attempts are possible; information about lot/batch number cannot be obtained. No further information is expected.; Sender's Comments: Based on limited information in the case, a possible causal association between the reported events Drug Ineffective, Covid 19 and the suspect drug cannot be excluded.</t>
  </si>
  <si>
    <t>ACETAMINOPHEN</t>
  </si>
  <si>
    <t>Medical History/Concurrent Conditions: Arrhythmia</t>
  </si>
  <si>
    <t>USPFIZER INC202300003400</t>
  </si>
  <si>
    <t>COVID 19 Treatment; COVID 19 Treatment; This is a spontaneous report received from a non-contactable reporter(s) (Consumer or other non HCP). The reporter is the patient.  A 58-year-old female patient received BNT162b2, BNT162b2 omi ba.4-5 (BNT162B2, BNT162B2 OMI BA.4-5), as dose 5 (booster), single (Batch/Lot number: unknown), in right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"Lupus (SLE)" (unspecified if ongoing). Concomitant medication(s) included: HYDROXYCHLOROQUINE. Past drug history included: Aspirin, reaction(s): "Known allergies: Aspirin". The following information was reported: DRUG INEFFECTIVE (medically significant), COVID-19 (medically significant), outcome "unknown" and all described as "COVID 19 Treatment". Therapeutic measures were taken as a result of drug ineffective, covid-19.   Clinical information: Patient received anti-viral, Paxlovid as covid-19 treatment from 21Dec2022 to 26Dec2022.  No follow-up attempts are possible; information about lot/batch number cannot be obtained. No further information is expected.</t>
  </si>
  <si>
    <t>HYDROXYCHLOROQUINE</t>
  </si>
  <si>
    <t>Medical History/Concurrent Conditions: Systemic lupus erythematosus</t>
  </si>
  <si>
    <t>USPFIZER INC202300003452</t>
  </si>
  <si>
    <t>COVID 19 Treatment; COVID 19 Treatment; This is a spontaneous report received from a contactable reporter(s) (Consumer or other non HCP). The reporter is the patient.  A 53-year-old female patient (not pregnant) received BNT162b2 (BNT162B2), on 03Jul2022 at 10:00 as dose 3 (booster), single (Batch/Lot number: unknown) at the age of 53 years, in left arm for covid-19 immunisation; coviD-19 vaccine (COVID-19 VACCINE), as dose 1, single (Batch/Lot number: unknown) and as dose 2, single (Batch/Lot number: unknown) for covid-19 immunisation. The patient's relevant medical history included: "Asthma" (unspecified if ongoing); "Pneumonia" (unspecified if ongoing). The patient's concomitant medications were not reported. The following information was reported: DRUG INEFFECTIVE (medically significant), COVID-19 (medically significant), outcome "unknown" and all described as "COVID 19 Treatment". Therapeutic measures were taken as a result of drug ineffective, covid-19. Clinical course: If vaccine received: Yes. Patient not received other medication in 2 weeks. Patient not had any known allergies. Anti viral details: [{product COVID 19 Treatment, brand Paxlovid , treatment start date was 21Dec2022, treatment stop date was 26Dec2022, indication was Treatment of COVID-19).  The information on the batch/lot number for BNT162b2 has been requested and will be submitted if and when received.</t>
  </si>
  <si>
    <t>Medical History/Concurrent Conditions: Asthma; Pneumonia</t>
  </si>
  <si>
    <t>USPFIZER INC202300003463</t>
  </si>
  <si>
    <t>Treatment of COVID-19; Treatment of COVID-19; This is a spontaneous report received from a contactable reporter(s) (Nurse). The reporter is the patient.  A 51-year-old female patient (not pregnant) received BNT162b2 (BNT162B2), on 01Aug2022 as dose 3 (booster), single (Lot number: FP7138) at the age of 51 years for covid-19 immunisation; coviD-19 vaccine (COVID-19 VACCINE), as dose 1, single (Batch/Lot number: unknown) and as dose 2, single (Batch/Lot number: unknown) for covid-19 immunisation. The patient's relevant medical history included: "Known allergies: PCN" (unspecified if ongoing). The patient's concomitant medications were not reported. Past drug history included: Benzoyl peroxide, reaction(s): "Known allergies: benzoyl peroxide", notes: Known allergies: benzoyl peroxide. The following information was reported: DRUG INEFFECTIVE (medically significant), COVID-19 (medically significant), outcome "not recovered" and all described as "Treatment of COVID-19". The patient underwent the following laboratory tests and procedures: SARS-CoV-2 test: positive. Therapeutic measures were taken as a result of drug ineffective, covid-19.  Clinical course: This was a report about COVID Treatment. Other medical history included none. Patient received anti-viral product Paxlovid (Pfizer) from 20Dec2022 till 24Dec2022 for treatment of COVID-19. Had reoccurring symptoms started the following Wednesday 28Dec after finishing Paxlovid, received no treatment and was recovering at the time of this report.  No follow-up attempts are possible. No further information is expected.; Sender's Comments: Based on the available information and close temporal association, a possible causal relationship cannot be excluded between the suspect vaccine BNT162b2 and the reported events "drug ineffective", "COVID-19".</t>
  </si>
  <si>
    <t>Test Name: positive PCR test/SARS-CoV-2 test; Result Unstructured Data: Test Result:positive</t>
  </si>
  <si>
    <t>Medical History/Concurrent Conditions: Drug allergy</t>
  </si>
  <si>
    <t>USPFIZER INC202300003468</t>
  </si>
  <si>
    <t>Dose 1-3: Moderna Vaccine and dose 4 Pfizer; COVID 19 Treatment; COVID 19 Treatment; This is a spontaneous report received from a non-contactable reporter(s) (Consumer or other non HCP). The reporter is the patient.  A 22-year-old female patient (not pregnant) received BNT162b2, BNT162b2 omi ba.4-5 (BNT162B2, BNT162B2 OMI BA.4-5), as dose 4 (booster), single (Batch/Lot number: unknown), in right arm for covid-19 immunisation; elasomeran (MODERNA COVID-19 VACCINE), as dose 1, single (Batch/Lot number: unknown), as dose 2, single (Batch/Lot number: unknown) and as dose 3 (booster), single (Batch/Lot number: unknown), in right arm for covid-19 immunisation. The patient's relevant medical history included: "Autoimmune disease" (unspecified if ongoing); "Lymphocytic colitis" (unspecified if ongoing); "GERD" (unspecified if ongoing); "allergies" (unspecified if ongoing); "asthma" (unspecified if ongoing); "contact dermatitis" (unspecified if ongoing); "Known allergies: Penicillin" (unspecified if ongoing); "Known allergies: Dogs" (unspecified if ongoing); "Known allergies: Cats" (unspecified if ongoing); "Known allergies: Pollen" (unspecified if ongoing). Concomitant medication(s) included: LIALDA; FLUOXETINE; DUPIXENT; OMEPRAZOLE; VITAMIN D [COLECALCIFEROL]; ZYRTEC [CETIRIZINE HYDROCHLORIDE]; OXYBUTYNIN. Past drug history included: Amoxicillin, reaction(s): "Known allergies: Amoxicillin"; Erethromycin, reaction(s): "Known allergies: Erethromycin"; Tamiflu, reaction(s): "Known allergies: Tamiflu"; Formaldehyde, reaction(s): "Known allergies: Formaldehyde". The following information was reported: DRUG INEFFECTIVE (medically significant), COVID-19 (medically significant) all with onset Dec2022, outcome "not recovered" and all described as "COVID 19 Treatment"; INTERCHANGE OF VACCINE PRODUCTS (medically significant), outcome "not recovered", described as "Dose 1-3: Moderna Vaccine and dose 4 Pfizer". The patient underwent the following laboratory tests and procedures: SARS-CoV-2 test: Positive, notes: I took a round of Paxlovid after testing positive for covid; Positive, notes: I tested positive for Covid again. Therapeutic measures were taken as a result of drug ineffective, covid-19.  Clinical Course: Reported as, patient took a round of Paxlovid after testing positive for covid. Patient symptoms had gone away, but she continued to mask. On the fourth day after finishing the Paxlovid, her symptoms reappeared. She tested positive for Covid again.  No follow-up attempts are possible; information about lot/batch number cannot be obtained. No further information is expected.</t>
  </si>
  <si>
    <t>Test Name: Covid-19 test; Test Result: Positive  ; Comments: I took a round of Paxlovid after testing positive for covid.; Test Name: Covid-19 test; Test Result: Positive  ; Comments: I tested positive for Covid again.</t>
  </si>
  <si>
    <t>LIALDA; FLUOXETINE; DUPIXENT; OMEPRAZOLE; VITAMIN D [COLECALCIFEROL]; ZYRTEC [CETIRIZINE HYDROCHLORIDE]; OXYBUTYNIN</t>
  </si>
  <si>
    <t>Medical History/Concurrent Conditions: Allergic to cats; Allergic to dogs; Allergy; Asthma; Autoimmune disorder; Contact dermatitis; GERD; Lymphocytic colitis; Penicillin allergy; Pollen allergy</t>
  </si>
  <si>
    <t>USPFIZER INC202300003494</t>
  </si>
  <si>
    <t>Covid positive test; Covid positive test; This is a spontaneous report received from a non-contactable reporter(s) (Consumer or other non HCP). The reporter is the patient.  A 69-year-old male patient received BNT162b2, BNT162b2 omi ba.4-5 (BNT162B2, BNT162B2 OMI BA.4-5), on 22Oct2022 as dose 5 (booster), single (Batch/Lot number: unknown) at the age of 68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and concomitant medications were not reported. The following information was reported: DRUG INEFFECTIVE (medically significant), COVID-19 (medically significant), outcome "unknown" and all described as "Covid positive test". The patient underwent the following laboratory tests and procedures: SARS-CoV-2 test: Positive, notes: Covid positive test. Therapeutic measures were taken as a result of drug ineffective, covid-19.  Clinical course:  Other medication was received in 2 weeks.  No follow-up attempts are possible; information about lot/batch number cannot be obtained. No further information is expected.</t>
  </si>
  <si>
    <t>Test Name: covid test; Test Result: Positive  ; Comments: Covid positive test</t>
  </si>
  <si>
    <t>USPFIZER INC202300003505</t>
  </si>
  <si>
    <t>COVID 19 Treatment; COVID 19 Treatment; dose #1: Pfizer/ dose #2: Pfizer / dose #3: Pfizer / dose #4 Moderna / dose #5 Moderna; This is a spontaneous report received from a contactable reporter(s) (Consumer or other non HCP). The reporter is the patient.  A 61-year-old female patient (not pregnant) received BNT162b2 (BNT162B2), on 22Jan2021 as dose 1, single (Lot number: EK4176), on 12Feb2021 as dose 2, single (Lot number: EM9809) and on 11Sep2021 as dose 3 (booster), single (Lot number: 301458A) at the age of 60 years for covid-19 immunisation; elasomeran (MODERNA COVID-19 VACCINE), on 01Apr2022 as dose 4 (booster), single (Lot number: 066A21A) and on 07Sep2022 as dose 5 (booster), single (Batch/Lot number: unknown) for covid-19 immunisation. The patient's relevant medical history included: "Hypothyroidism" (unspecified if ongoing); "high blood pressure" (unspecified if ongoing). The patient's concomitant medications were not reported. Past drug history included: Known allergies: macrodantin, reaction(s): "Drug Allergy". The following information was reported: INTERCHANGE OF VACCINE PRODUCTS (medically significant) with onset 01Apr2022, outcome "unknown", described as "dose #1: Pfizer/ dose #2: Pfizer / dose #3: Pfizer / dose #4 Moderna / dose #5 Moderna"; VACCINATION FAILURE (medically significant), COVID-19 (medically significant), outcome "not recovered" and all described as "COVID 19 Treatment". The patient underwent the following laboratory tests and procedures: SARS-CoV-2 test: Negative, notes: Two negative daily tests and then a positive; Negative, notes: Two negative daily tests and then a positive; Positive, notes: Two negative daily tests and then a positive. Therapeutic measures were taken as a result of vaccination failure, covid-19. No follow-up attempts are possible. No further information is expected.</t>
  </si>
  <si>
    <t>Test Name: covid test; Test Result: Negative  ; Comments: Two negative daily tests and then a positive; Test Name: covid test; Test Result: Negative  ; Comments: Two negative daily tests and then a positive; Test Name: covid test; Test Result: Positive  ; Comments: Two negative daily tests and then a positive</t>
  </si>
  <si>
    <t>Medical History/Concurrent Conditions: Blood pressure high; Hypothyroidism</t>
  </si>
  <si>
    <t>USPFIZER INC202300003558</t>
  </si>
  <si>
    <t>301458A</t>
  </si>
  <si>
    <t>COVID-19; COVID-19; This is a spontaneous report received from a contactable reporter(s) (Consumer or other non HCP). The reporter is the patient.  A 66-year-old female patient (not pregnant) received BNT162b2, BNT162b2 omi ba.4-5 (BNT162B2, BNT162B2 OMI BA.4-5), on 12Oct2022 as dose 5 (booster), single (Lot number: GJ6742) at the age of 65 years for covid-19 immunisation; BNT162b2 (BNT162B2), on 01Mar2021 as dose 1, single (Lot number: EL3247), on 24Mar2021 as dose 2, single (Lot number: EP6955), on 13Oct2021 as dose 3 (booster), single (Lot number: EW0217) and on 27Apr2022 as dose 4 (booster), single (Lot number: FL3197) for covid-19 immunisation. The patient's relevant medical history included: "osteoporosis" (unspecified if ongoing); "obesity" (unspecified if ongoing); "hypothyroidism" (unspecified if ongoing); "past mini-stroke" (unspecified if ongoing); "Known allergies: sulfa drugs" (unspecified if ongoing). The patient's concomitant medications were not reported. The following information was reported: VACCINATION FAILURE (medically significant), COVID-19 (medically significant) all with onset 2022, outcome "not recovered" and all described as "COVID-19". The patient underwent the following laboratory tests and procedures: SARS-CoV-2 test: (30Dec2022) Negative, notes: Negative antigen test on 30Dec2022; (01Jan2023) Positive, notes: Antigen test positive again on 01Jan2023; (2022) Positive. Therapeutic measures were taken as a result of vaccination failure, covid-19 (PAXLOVID Treatment).</t>
  </si>
  <si>
    <t>Test Date: 2022; Test Name: antigen test; Test Result: Positive  ; Test Date: 20221230; Test Name: antigen test; Test Result: Negative  ; Comments: Negative antigen test on 30Dec2022; Test Date: 20230101; Test Name: antigen test; Test Result: Positive  ; Comments: Antigen test positive again on 01Jan2023</t>
  </si>
  <si>
    <t>Medical History/Concurrent Conditions: Hypothyroidism; Obesity; Osteoporosis; Stroke; Sulfonamide allergy</t>
  </si>
  <si>
    <t>USPFIZER INC202300003638</t>
  </si>
  <si>
    <t>Heart attack; Hemochromatosis; Enzyme troponin showed up; The initial case was missing the following minimum criteria: specific suspect drug. Upon receipt of follow-up information on 30Dec2022, this case now contains all required information to be considered valid.  This is a spontaneous report received from contactable reporter (Consumer or other non HCP), Program ID: (Unknown). The reporter is the patient.  A 65-year-old female patient received BNT162b2 (BNT162B2), as dose 1, single (Lot number: EP6955), as dose 2, single (Lot number: EP7534), as dose 3 (booster), single (Lot number: FF8841) and as dose 4 (booster), single (Lot number: FJ9943) for COVID-19 immunisation; atorvastatin (ATORVASTATIN), (ongoing) (Batch/Lot number: unknown) at 20 mg 1x/day for blood cholesterol abnormal; lisinopril (LISINOPRIL), (ongoing) (Batch/Lot number: unknown) at 20-25 mg, 2x/day for hypertension. The patient's relevant medical history included: "High blood pressure" (ongoing); "Cholesterol" (ongoing); "Heart murmur", start date: 21Dec1956 (ongoing). Concomitant medications included: HYDROCHLOROTHIAZIDE taken for hypertension (ongoing); NP THYROID (ongoing). The following information was reported: MYOCARDIAL INFARCTION (hospitalization, medically significant) with onset 04Oct2022, outcome "recovered", described as "Heart attack"; TROPONIN INCREASED (non-serious) with onset 05Oct2022, outcome "recovering", described as "Enzyme troponin showed up"; HAEMOCHROMATOSIS (non-serious), outcome "unknown", described as "Hemochromatosis". The patient was hospitalized for myocardial infarction (start date: 05Oct2022). The events "heart attack" and "enzyme troponin showed up" required emergency room visit. The patient underwent the following laboratory tests and procedures: Angiogram: (unspecified date) Unknown results; Blood test: (unspecified date) Unknown results; Cardiac monitoring: (unspecified date) Unknown results; Cardiac stress test: (unspecified date) Unknown results; Echocardiogram: (unspecified date) Unknown results; Magnetic resonance imaging heart: (unspecified date) Unknown results; Troponin: (05Oct2022) Showed up. The action taken for atorvastatin and lisinopril was dosage not changed. Therapeutic measures were taken as a result of myocardial infarction, troponin increased. Clinical course: The patient reported that she recently had a heart attack. She was admitted to emergency on 05Oct2022. The enzyme troponin showed up but subsided around 10AM on 05Oct2022. While there, she was put on Metoprolol and Eliquis. Echocardiogram, angiogram, MRI of her heart, and all kinds of blood work (blood was drawn throughout her stay) were performed. She had a stress test since and was currently wearing a heart monitor. She does have a heart murmur but still no cause. The patient also reported that she does have hemochromatosis (unspecified onset date). Additional information: Lisinopril and Hydrochlorothiazide start date: 20 years, Atorvastatin start date: 10 years, NP Thyroid start date: 4 years prior to the time of the report.</t>
  </si>
  <si>
    <t>Test Name: Angiogram; Result Unstructured Data: Test Result:Unknown results; Test Name: Blood work; Result Unstructured Data: Test Result:Unknown results; Test Name: Cardiac monitoring; Result Unstructured Data: Test Result:Unknown results; Test Name: Stress test; Result Unstructured Data: Test Result:Unknown results; Test Name: Echocardiogram; Result Unstructured Data: Test Result:Unknown results; Test Name: MRI heart; Result Unstructured Data: Test Result:Unknown results; Test Date: 20221005; Test Name: Troponin; Result Unstructured Data: Test Result:Showed up</t>
  </si>
  <si>
    <t>HYDROCHLOROTHIAZIDE; NP THYROID; ATORVASTATIN; LISINOPRIL</t>
  </si>
  <si>
    <t>Blood cholesterol abnormal; Blood pressure high; Heart murmur</t>
  </si>
  <si>
    <t>USPFIZER INCPV20220011024</t>
  </si>
  <si>
    <t>EP6955</t>
  </si>
  <si>
    <t>Haemochromatosis</t>
  </si>
  <si>
    <t>had passed away from a heart attack; chest pains; The initial case was missing the following minimum criteria: [Unspecified product] Upon receipt of follow-up information on [29Dec2022], this case now contains all required information to be considered valid.  This is a spontaneous report received from a contactable reporter(s) (Consumer or other non HCP), Program ID: (Unknown).  A 65-year-old female patient (not pregnant) received BNT162b2 (BNT162B2), on 28Aug2021 at 13:00 as dose 2, single (Lot number: FC3184) at the age of 65 years, in right arm for covid-19 immunisation. The patient's relevant medical history included: "Paralyzed" (unspecified if ongoing). The patient's concomitant medications were not reported. Vaccination history included: BNT162b2 (Dose Number: 1, Batch/Lot No: EW0198, Location of injection: Leg Right, Vaccine Administration Time: 01:00 PM), administration date: 07Aug2021, when the patient was 65-year-old, for COVID-19 Immunization. The following information was reported: CHEST PAIN (death) with onset 31Aug2021, outcome "fatal", described as "chest pains"; MYOCARDIAL INFARCTION (death, medically significant) with onset 04Sep2021, outcome "fatal", described as "had passed away from a heart attack". The event "chest pains" required emergency room visit. Therapeutic measures were taken as a result of chest pain. The patient date of death was 04Sep2021. Reported cause of death: "chest pains", "heart failure", "had passed away from a heart attack". No autopsy was performed.  Clinical course: On 28Aug2021 my mother was vaccinated with your product and not even a week later she passed away. My loving mother passed away on 04Sep2021. Not long after being injected with the vaccine she complained about chest pains. The pain got so severe that she called for an ambulance to be transported to the emergency department on 03Sep2021. Later that day mother was released from the hospital, by the morning of 04Sep2021 my mother had passed away from a heart attack. She has never had any issues with her heart and or do we have a history of it in our family. Autopsy was not performed, patient did not had COVID prior vaccination and was not tested for COVID post vaccination: No.; Reported Cause(s) of Death: chest pains; heart failure; had passed away from a heart attack</t>
  </si>
  <si>
    <t>09/04/2021</t>
  </si>
  <si>
    <t>Medical History/Concurrent Conditions: Paralyzed</t>
  </si>
  <si>
    <t>USPFIZER INCPV20220013143</t>
  </si>
  <si>
    <t>FC3184</t>
  </si>
  <si>
    <t>I've been totally vaccinated and all kinds of boosters and everything and still got it.; I've been totally vaccinated and all kinds of boosters and everything and still got it.; This is a spontaneous report received from a contactable reporter(s) (Consumer or other non HCP). The reporter is the patient.  A 64-year-old patient received BNT162b2, BNT162b2 omi ba.4-5 (BNT162B2, BNT162B2 OMI BA.4-5), as dose 3 (booster), single (Batch/Lot number: unknown), as dose 4 (booster), single (Batch/Lot number: unknown) and as dose 5 (booster), single (Batch/Lot number: unknown) for covid-19 immunisation; BNT162b2 (BNT162B2), as dose 1, single (Batch/Lot number: unknown) and as dose 2, single (Batch/Lot number: unknown) for covid-19 immunisation. The patient's relevant medical history and concomitant medications were not reported. The following information was reported: DRUG INEFFECTIVE (medically significant), COVID-19 (medically significant) all with onset 2022, outcome "unknown" and all described as "I've been totally vaccinated and all kinds of boosters and everything and still got it.". Clinical course: Patient stated "I forgot I have so much stuff going on and Covid this last year left me clueless...I actually didn't experience it until the summer which was bad because I've always managed to keep myself fine and than I got the 5, 4/5 variant and than I felt better after I initially got sick for like 4 or 5 days and than I stayed feeling bad for like a whole month. So it kind of ruined my whole summer but at least I didn't end up in the hospital or anything and I've been totally vaccinated and all kinds of boosters and everything and still got it. Its fine I'm alive...   The information on the batch/lot number for BNT162b2, BNT162b2 omi ba.4-5, BNT162b2 has been requested and will be submitted if and when received.</t>
  </si>
  <si>
    <t>USPFIZER INCPV20220013404</t>
  </si>
  <si>
    <t>Quality of life has declined/This is not the quality of life I had hoped for, including not being able to pick-up my 6 mo. grandchild; 1st dose 18Mar2021, 2nd dose 21Aug2021; Now I am on 3 prescription drugs for seizures, blood pressure, and occasional pain; Now I am on 3 prescription drugs for seizures, blood pressure, and occasional pain; Now I am on 3 prescription drugs for seizures, blood pressure, and occasional pain; This is a spontaneous report received from a contactable reporter(s) (Consumer or other non HCP). The reporter is the patient.  A patient (no qualifiers provided) received BNT162b2 (BNT162B2), on 21Aug2021 as dose 2, single (Lot number: ER8737), in right arm for covid-19 immunisation. The patient's relevant medical history included: "bones" (ongoing); "gen. health" (ongoing); "mother breast cancer (both breasts)" (unspecified if ongoing). Concomitant medication(s) included: CALCIUM taken for bone disorder (ongoing); B1 taken for general physical condition (ongoing); B12 [CYANOCOBALAMIN] taken for general physical condition (ongoing). Vaccination history included: BNT162b2 (Dose 1, Batch/Lot number: ENL0207, anatomical location: Right arm), administration date: 18Mar2021, for Covid-19 immunization, reaction(s): "This was not the quality of life I had hoped for, including not being able to pick-up my 6 mo. grandchild", "Seizure", "Fractured spine", "Allergic to the shot", "Walking is difficult".  The following information was reported: SEIZURE (medically significant), BLOOD PRESSURE ABNORMAL (non-serious), PAIN (non-serious) all with onset 2021, outcome "not recovered" and all described as "Now I am on 3 prescription drugs for seizures, blood pressure, and occasional pain"; INAPPROPRIATE SCHEDULE OF PRODUCT ADMINISTRATION (non-serious) with onset 21Aug2021, outcome "unknown", described as "1st dose 18Mar2021, 2nd dose 21Aug2021"; QUALITY OF LIFE DECREASED (non-serious), outcome "unknown", described as "Quality of life has declined/This is not the quality of life I had hoped for, including not being able to pick-up my 6 mo. grandchild". The events "now i am on 3 prescription drugs for seizures, blood pressure, and occasional pain" and "quality of life has declined/this is not the quality of life i had hoped for, including not being able to pick-up my 6 mo. grandchild" required physician office visit. The patient underwent the following laboratory tests and procedures: Blood pressure measurement: Unknown results. Therapeutic measures were taken as a result of seizure, blood pressure abnormal, pain, quality of life decreased.  Clinical course: The patient stated that that prior to receiving the COVID-19 vaccination, I was only on OTC vitamins. I felt healthy and could walk 5 miles per day. Now I am on 3 prescription drugs for seizures, blood pressure, and occasional pain. I am a patient of 2 neurologists, a heart specialist, and a family MD, I go to a physical therapist twice per week for the rest of my life or as long as insurance will pay. This was not the quality of life I had hoped for, including not being able to pick-up my 6 mo. grandchild. Talk to me about pain and suffering. Patient father had bleeding ulcer. For seizures, treatment: Yes with Keppra 500 mg twice daily.; Sender's Comments: Linked Report(s) : US-PFIZER INC-PV202200121319 same patient, different dose/event;</t>
  </si>
  <si>
    <t>Test Name: blood pressure; Result Unstructured Data: Test Result:Unknown results</t>
  </si>
  <si>
    <t>CALCIUM; B1; B12 [CYANOCOBALAMIN]</t>
  </si>
  <si>
    <t>Bone disorder; General physical condition</t>
  </si>
  <si>
    <t>Medical History/Concurrent Conditions: Family history of cancer</t>
  </si>
  <si>
    <t>USPFIZER INCPV20230000069</t>
  </si>
  <si>
    <t>Blood pressure abnormal</t>
  </si>
  <si>
    <t>20 hrs. long stomachache; unable consume food; This is a spontaneous report received from a contactable reporter(s) (Consumer or other non-HCP), Program ID: The reporter is the patient.  A patient (no qualifiers provided) received BNT162b2, BNT162b2 omi ba.4-5 (BNT162B2, BNT162B2 OMI BA.4-5), as dose 5 (booster), single (Batch/Lot number: unknown) for covid-19 immunisation. The patient's relevant medical history and concomitant medications were not reported. Vaccination history included: Covid-19 vaccine (Dose 1; Manufacturer unknown), for COVID-19 immunization; Covid-19 vaccine (Dose 2; Manufacturer unknown), for COVID-19 immunization; Covid-19 vaccine (Dose 3; Manufacturer unknown), for COVID-19 immunization; Covid-19 vaccine (Dose 4; Manufacturer unknown), for COVID-19 immunization. The following information was reported: ABDOMINAL PAIN UPPER (non-serious) with onset 30Dec2022, outcome "recovered" (Dec2022), described as "20 hrs long stomach ache"; FEEDING DISORDER (non-serious) with onset 30Dec2022, outcome "recovered" (31Dec2022), described as "unable consume food".  The information on the batch/lot number for BNT162b2, BNT162b2 omi ba.4-5 has been requested and will be submitted if and when received.</t>
  </si>
  <si>
    <t>USPFIZER INCPV20230000091</t>
  </si>
  <si>
    <t>Got COVID; Got COVID; This is a spontaneous report received from a contactable reporter(s) (Consumer or other non HCP).  A 75-year-old male patient received COVID-19 Vaccine - Manufacturer Unknown, as dose number unknown (booster), single (Batch/Lot number: unknown) for covid-19 immunisation; coviD-19 vaccine (COVID-19 VACCINE), as dose number unknown, single (Batch/Lot number: unknown) for covid-19 immunisation. The patient's relevant medical history and concomitant medications were not reported. The following information was reported: DRUG INEFFECTIVE (medically significant), SUSPECTED COVID-19 (medically significant) all with onset Sep2022, outcome "unknown" and all described as "Got COVID". Clinical course: The patient received his booster shot and had "a bit of a reaction to it, more significant than the previous boosters". The patient got COVID during a cruise in Sep, but did not notice any changes in heart rhythm while sick.  No follow-up attempts are possible; information about lot/batch number cannot be obtained. No further information is expected.</t>
  </si>
  <si>
    <t>USPFIZER INCPV20230000116</t>
  </si>
  <si>
    <t>Guillain-Barre syndrome; Coma; This is a spontaneous report received from a contactable reporter (Consumer or other non HCP). The reporter is the patient.  A patient (no qualifiers provided) received BNT162b2 (BNT162B2), in 2021 as dose number unknown, single (Batch/Lot number: unknown) for COVID-19 immunisation. The patient's relevant medical history and concomitant medications were not reported. The following information was reported: GUILLAIN-BARRE SYNDROME (medically significant), outcome "recovering"; COMA (medically significant), outcome "recovering". Therapeutic measures were taken as a result of guillain-barre syndrome, coma. Clinical course: The patient regretfully reported that he/she received the Pfizer COVID vaccine almost one and a half years prior to the time of the report while working in the [country]. The patient developed GBS, which left him/her in a coma and paralyzed both hands and legs. The patient had only made a minor recovery after extensive medical treatments. As a result, the patient stated that he/she need to file a lawsuit against Pfizer for concealing these types of side effects from vaccine recipients.  The information on the batch/lot number for BNT162b2 has been requested and will be submitted if and when received.</t>
  </si>
  <si>
    <t>USPFIZER INCPV20230000117</t>
  </si>
  <si>
    <t>severe myocarditis; blood clots; This is a spontaneous report received from a contactable reporter(s) (Consumer or other non HCP), Program ID: (Unknown).  A male patient received BNT162b2, BNT162b2 omi ba.4-5 (BNT162B2, BNT162B2 OMI BA.4-5), as dose number unknown (booster), single (Batch/Lot number: unknown) for covid-19 immunisation. The patient's relevant medical history included: "Cancer" (unspecified if ongoing). The patient's concomitant medications were not reported. Vaccination history included: Covid-19 vaccine (Primary series completed with unknown manufacturer), for Covid-19 immunization; Covid-19 vaccine (DOSE NUMBER UNNOWN (BOOSTER), SINGLE, Unknown manufacturer), for Covid-19 immunization. The following information was reported: MYOCARDITIS (death, medically significant), outcome "fatal", described as "severe myocarditis"; THROMBOSIS (death, medically significant), outcome "fatal", described as "blood clots". The patient date of death was unknown. Reported cause of death: "severe myocarditis", "blood clots". It was not reported if an autopsy was performed. Clinical course: the patient's father in law died of severe myocarditis and blood clots 1 month after receiving his 2nd Pfizer covid booster shot. The patient was a recovered cancer patient who had a perfectly clean bill of health and was just examined prior and had a heart that was in perfect shape.   The information on the batch/lot number for BNT162b2, BNT162b2 omi ba.4-5 has been requested and will be submitted if and when received.; Reported Cause(s) of Death: severe myocarditis; blood clots</t>
  </si>
  <si>
    <t>Medical History/Concurrent Conditions: Cancer</t>
  </si>
  <si>
    <t>USPFIZER INCPV20230000118</t>
  </si>
  <si>
    <t>paralyzed; Initial information was received on 31-Dec-2022 regarding an unsolicited valid Social Media serious case received from a consumer/non-health-care professional.  This case involves an unknown age of female patient who experienced paralyzed after receiving influenza vaccine.  It is unknown if the patient had any medical history, concomitant disease or risk factor.  The patient's past medical history, medical treatment(s), vaccination(s) and family history were not provided.  On an unknown date, the patient received a unknown dose of suspect influenza vaccine (produced by unknown manufacturer) (lot number, formulation, strength, expiry date not reported) via unknown route in unknown administration site for prophylactic vaccination (immunization).  On an unknown date the patient developed a serious event of paralyzed (paralysis) (unknown latency) following the administration of influenza vaccine.   It is unknown if there were lab data/results available.   Action taken : not applicable.  It was not reported if the patient received a corrective treatment for the event (paralyzed).  At time of reporting, the outcome was Unknown for the event paralyzed.  Seriousness Criteria : This event was assessed as medically significant.; Sender's Comments: Sanofi Company Comment dated 04-Jan-2023: This case involves an unknown age of female patient who experienced paralyzed after receiving influenza vaccine. Further information regarding past medical history, concurrent condition, concomitant medication and tolerance, laboratory investigations excluding alternative etiologies for the reported events are needed to fully assess this case. Based upon the reported information, the role of a vaccine cannot be assessed.</t>
  </si>
  <si>
    <t>USSA2023SA001857</t>
  </si>
  <si>
    <t>Paralysis</t>
  </si>
  <si>
    <t>got Flu now; gone into Bronchitis; Initial information received on 31-Dec-2022 regarding an unsolicited valid Social Media serious case received from a consumer/non-hcp.  This case involves an unknown age and unknown gender patient who got flu now and gone into bronchitis after receiving Influenza Vaccine.  The patient's past medical history included COVID-19 and Pneumonia last year (2021), patient was hospitalized for pneumonia for by days and got COVID when got home The patient's past vaccination(s) included COVID-19 VACCINE. in 2021 The patient's past medical treatment(s) and family history were not provided.   On an unknown date, the patient received an unknown dose of suspect Influenza Vaccine produced by unknown manufacturer lot number not reported via unknown route with unknown form, strength, frequency, route, expiry date for Immunisation.  On an unknown date the patient had got flu now (influenza) and gone into bronchitis (bronchitis) (unknown latency) after the administration of Influenza Vaccine.   Action taken: not applicable.  It was not reported if the patient received a corrective treatment for the events (gone into Bronchitis, got Flu now).  Outcome: Unknown for the event bronchitis and was Not Recovered / Not Resolved for the event influenza.  Seriousness criteria: medically significant for event influenza.; Sender's Comments: Sanofi company comment dated 04-Jan-2023: This case concerns a patient who has received Influenza Vaccine and experienced influenza and bronchitis. There is no evidence to suggest a causal role of the suspect product hence the event has been assessed as unrelated to the product. There is no pharmacological plausibility of the patient to develop influenza and bronchitis after receiving Influenza Vaccine, hence the benefit risk profile of product is not affected by this report.</t>
  </si>
  <si>
    <t>Medical History/Concurrent Conditions: COVID-19; Pneumonia (Patient reported " I got my Covid shots got my Flu shot had Covid and Penumonia in the hospital for by days got Covid when I got home. That was last year.")</t>
  </si>
  <si>
    <t>USSA2023SA002321</t>
  </si>
  <si>
    <t>Guillain-Barré syndrome; This spontaneous case from was received on 29-Dec-2022 from a physician via Agency (reference number: SEQW22-06722), and concerned an adult, male patient. At the time of initial reporting, the patient was 68-year-old.  The patient's medical history and concomitant medications were not reported.  On an unspecified date in Dec-2014 (also discrepantly reported as 'Dec-2016'), the patient was vaccinated with influenza vaccine (brand not specified; dose, anatomical location, and route of administration: not reported) for influenza prophylaxis. The batch number was not reported.  On an unspecified date in May-2015, six months after receiving influenza vaccine, the patient experienced Guillain-Barré syndrome (GBS).  On an unspecified date in May-2015, the patient was admitted to hospital for treatment of GBS.   On an unspecified date in May-2015, the patient recovered from the event. Since then, in seven years, on recommendation, the patient had never had a flu shot again, and had not suffered anything like GBS, as reported.  On an unspecified date, the patient was discharged from hospital.  On an unspecified date in 2021, the patient was vaccinated with COVID-19 vaccine (brand not specified), and was fine, nothing like GBS happened.  At the time of initial reporting on 29-Dec-2022, the patient reported comorbidities like hypertension and obesity and wanted to know if it is safe for him to start immunization against Influenza again and if flu vaccine has any contraindications in people with a previous history of GBS.  The reporter assessed the event of Guillain-Barré syndrome to be not related to influenza vaccine. The reporter did not think the GBS was related to the flu shot because the event happened only six months after the vaccination.   The event of Guillain-Barré syndrome was assessed as serious due to the seriousness criterion of hospitalization, and additionally was considered to be medically significant by a Physician within Seqirus's Pharmacovigilance and Risk Management Department.  Company Comment: An adult, male patient was vaccinated with influenza vaccine. Six months after vaccination, the patient experienced Guillain-Barré syndrome. Information regarding clinical course, relevant diagnostic findings and corrective treatment was not provided. Causal role of the suspect vaccine is assessed as not related for the event Guillain Barre syndrome, due to chronological implausibility. Agency criteria for the event Guillain Barre syndrome could not be assessed due to insufficient information.; Sender's Comments: An adult, male patient was vaccinated with influenza vaccine. Six months after vaccination, the patient experienced Guillain-Barré syndrome. Information regarding clinical course, relevant diagnostic findings and corrective treatment was not provided. Causal role of the suspect vaccine is assessed as not related for the event Guillain Barre syndrome, due to chronological implausibility. Agency criteria for the event Guillain Barre syndrome could not be assessed due to insufficient information.</t>
  </si>
  <si>
    <t>Comments: None</t>
  </si>
  <si>
    <t>USSEQIRUS202209858</t>
  </si>
  <si>
    <t>No batch number</t>
  </si>
  <si>
    <t>GOT COVID; This spontaneous report received from a patient via a company representative concerned a 72 year old of unspecified sex. The patient's weight, height, and medical history were not reported. The patient received covid-19 vaccine ad26.cov2.s (suspension for injection, route of admin and batch number were not reported) dose, start therapy date were not reported for covid-19 prophylaxis. Age at time of vaccination 8 decade old. The batch number was not reported. Per procedure no follow-up will be requested for this case. No concomitant medications were reported.  On SEP-2022, the patient experienced got covid. The action taken with covid-19 vaccine ad26.cov2.s was not applicable. The outcome of got covid was not reported. This report was non-serious. This report was associated with a product quality complaint:</t>
  </si>
  <si>
    <t>USJNJFOC20230102748</t>
  </si>
  <si>
    <t>rash on the abdomen and chest; This spontaneous case was reported by a physician and describes the occurrence of RASH (rash on the abdomen and chest) in an infant female patient who received mRNA-1273 BIVALENT .222 (MODERNA COVID-19 VACCINE, BIVALENT (ORIGINAL AND OMICRON BA.4/BA.5)) (batch no. 215K22A) for COVID-19 prophylaxis.     Previously administered products included for COVID-19 prophylaxis: Moderna COVID-19 Vaccine on 24-Jun-2022 and Moderna COVID-19 Vaccine on 29-Jul-2022. Past adverse reactions to the above products included No adverse event with Moderna COVID-19 Vaccine and Moderna COVID-19 Vaccine.    On 02-Jan-2023 at 5:03 PM, the patient received dose of mRNA-1273 BIVALENT .222 (MODERNA COVID-19 VACCINE, BIVALENT (ORIGINAL AND OMICRON BA.4/BA.5)) (unknown route) 1 dosage form. On an unknown date, the patient experienced RASH (rash on the abdomen and chest). At the time of the report, RASH (rash on the abdomen and chest) had not resolved.        For mRNA-1273 BIVALENT .222 (MODERNA COVID-19 VACCINE, BIVALENT (ORIGINAL AND OMICRON BA.4/BA.5)) (Unknown), the reporter did not provide any causality assessments.   Patient did not received any other vaccines in the 4 weeks prior to COVID-19 vaccine. The parent reported a rash on the abdomen and chest starting 4 hours after the vaccine administration.  Concomitant medication was not provided. Treatment medication information was not provided by the reporter.</t>
  </si>
  <si>
    <t>administered with the Moderna vaccine which was past beyond the manufacturer's expiration date/manufacturer's expiration date - 24Nov2022, date of administration 26Dec2022; no adverse event; This spontaneous case was reported by a pharmacist and describes the occurrence of EXPIRED PRODUCT ADMINISTERED (administered with the Moderna vaccine which was past beyond the manufacturer's expiration date/manufacturer's expiration date - 24Nov2022, date of administration 26Dec2022) and NO ADVERSE EVENT (no adverse event) in a 37-year-old female patient who received mRNA-1273 (Moderna COVID-19 Vaccine) (batch no. 053B22A) for COVID-19 prophylaxis.     No Medical History information was reported.    On 26-Dec-2022, the patient received first dose of mRNA-1273 (Moderna COVID-19 Vaccine) (unknown route) 1 dosage form. On 26-Dec-2022, the patient experienced EXPIRED PRODUCT ADMINISTERED (administered with the Moderna vaccine which was past beyond the manufacturer's expiration date/manufacturer's expiration date - 24Nov2022, date of administration 26Dec2022) and NO ADVERSE EVENT (no adverse event). At the time of the report, EXPIRED PRODUCT ADMINISTERED (administered with the Moderna vaccine which was past beyond the manufacturer's expiration date/manufacturer's expiration date - 24Nov2022, date of administration 26Dec2022) and NO ADVERSE EVENT (no adverse event) outcome was unknown.        For mRNA-1273 (Moderna COVID-19 Vaccine) (Unknown), the reporter considered NO ADVERSE EVENT (no adverse event) to be not related. No further causality assessment was provided for EXPIRED PRODUCT ADMINISTERED (administered with the Moderna vaccine which was past beyond the manufacturer's expiration date/manufacturer's expiration date - 24Nov2022, date of administration 26Dec2022).    Concomitant medications were not reported.                                       No treatment information was provided by the reporter.</t>
  </si>
  <si>
    <t>053B22A</t>
  </si>
  <si>
    <t>discomfort with the first and second shot, a tiny discomfort with the first booster shot; This spontaneous case was reported by a consumer and describes the occurrence of DISCOMFORT (discomfort with the first and second shot, a tiny discomfort with the first booster shot) in a male patient of an unknown age who received mRNA-1273 (Moderna COVID-19 Vaccine) for COVID-19 immunisation.     No Medical History information was reported.   On 06-May-2022, the patient received fourth dose of mRNA-1273 (Moderna COVID-19 Vaccine) (unknown route) dosage was changed to 1 dosage form. On an unknown date, the patient received first dose of mRNA-1273 (Moderna COVID-19 Vaccine) (unknown route) 1 dosage form. On an unknown date, received second dose of mRNA-1273 (Moderna COVID-19 Vaccine) (unknown route) dosage was changed to 1 dosage form and third dose of mRNA-1273 (Moderna COVID-19 Vaccine) (unknown route) dosage was changed to 1 dosage form. On an unknown date, the patient experienced DISCOMFORT (discomfort with the first and second shot, a tiny discomfort with the first booster shot). At the time of the report, DISCOMFORT (discomfort with the first and second shot, a tiny discomfort with the first booster shot) outcome was unknown.            Concomitant medication was not reported.  It was reported the patient had a little discomfort with the first and second shot, a tiny discomfort with the first booster shot.  Treatment drug was not reported.   This case was linked to MODERNATX, INC.-MOD-2023-694105 (E2B Linked Report).; Sender's Comments:  MODERNATX, INC.-MOD-2023-694105:Bivalent dose</t>
  </si>
  <si>
    <t>Lingering achiness; Brain fog feelings with the second bivalent booster; This spontaneous case was reported by a consumer and describes the occurrence of PAIN (Lingering achiness) and FEELING ABNORMAL (Brain fog feelings with the second bivalent booster) in a male patient of an unknown age who received mRNA-1273 BIVALENT .222 (MODERNA COVID-19 VACCINE, BIVALENT (ORIGINAL AND OMICRON BA.4/BA.5)) for COVID-19 immunisation.     No Medical History information was reported.    On an unknown date, the patient received dose of mRNA-1273 BIVALENT .222 (MODERNA COVID-19 VACCINE, BIVALENT (ORIGINAL AND OMICRON BA.4/BA.5)) (unknown route) 1 dosage form. On an unknown date, the patient experienced PAIN (Lingering achiness) and FEELING ABNORMAL (Brain fog feelings with the second bivalent booster). At the time of the report, PAIN (Lingering achiness) and FEELING ABNORMAL (Brain fog feelings with the second bivalent booster) outcome was unknown.            Concomitant medication was not provided. Treatment medication information was not provided by the reporter.   This case was linked to MOD-2023-694104 (Patient Link).</t>
  </si>
  <si>
    <t>No adverse event; 3 years old patient came back for his 2nd dose and was given Moderna Bivalent 6 months -5 years old; This spontaneous case was reported by an other health care professional and describes the occurrence of WRONG PRODUCT ADMINISTERED (3 years old patient came back for his 2nd dose and was given Moderna Bivalent 6 months -5 years old) and NO ADVERSE EVENT (No adverse event) in a 3-year-old male patient who received mRNA-1273 BIVALENT .222 (MODERNA COVID-19 VACCINE, BIVALENT (ORIGINAL AND OMICRON BA.4/BA.5)) for COVID-19 prophylaxis.     No Medical History information was reported.    On 27-Dec-2022, the patient received second dose of mRNA-1273 BIVALENT .222 (MODERNA COVID-19 VACCINE, BIVALENT (ORIGINAL AND OMICRON BA.4/BA.5)) (unknown route) 1 dosage form. On 27-Dec-2022,  after starting mRNA-1273 BIVALENT .222 (MODERNA COVID-19 VACCINE, BIVALENT (ORIGINAL AND OMICRON BA.4/BA.5)), the patient experienced WRONG PRODUCT ADMINISTERED (3 years old patient came back for his 2nd dose and was given Moderna Bivalent 6 months -5 years old). On an unknown date, the patient experienced NO ADVERSE EVENT (No adverse event). At the time of the report, WRONG PRODUCT ADMINISTERED (3 years old patient came back for his 2nd dose and was given Moderna Bivalent 6 months -5 years old) and NO ADVERSE EVENT (No adverse event) outcome was unknown.        For mRNA-1273 BIVALENT .222 (MODERNA COVID-19 VACCINE, BIVALENT (ORIGINAL AND OMICRON BA.4/BA.5)) (Unknown), the reporter considered NO ADVERSE EVENT (No adverse event) to be not related. No further causality assessment was provided for WRONG PRODUCT ADMINISTERED (3 years old patient came back for his 2nd dose and was given Moderna Bivalent 6 months -5 years old).    No concomitant medications were reported.   No treatment details were reported.   Most recent FOLLOW-UP information incorporated above includes: On 03-Jan-2023: Follow-up document included no new information.</t>
  </si>
  <si>
    <t>No adverse event; patient received the bivalent dose of Moderna COVID19 vaccine as a first dose in another facility; This spontaneous case was reported by a pharmacist and describes the occurrence of WRONG PRODUCT ADMINISTERED (patient received the bivalent dose of Moderna COVID19 vaccine as a first dose in another facility) and NO ADVERSE EVENT (No adverse event) in an 18-year-old female patient who received mRNA-1273 BIVALENT .222 (MODERNA COVID-19 VACCINE, BIVALENT (ORIGINAL AND OMICRON BA.4/BA.5)) (batch no. 013h22a) for COVID-19 prophylaxis.     No Medical History information was reported.    On 15-Nov-2022, the patient received first dose of mRNA-1273 BIVALENT .222 (MODERNA COVID-19 VACCINE, BIVALENT (ORIGINAL AND OMICRON BA.4/BA.5)) (unknown route) 1 dosage form. On 15-Nov-2022,  after starting mRNA-1273 BIVALENT .222 (MODERNA COVID-19 VACCINE, BIVALENT (ORIGINAL AND OMICRON BA.4/BA.5)), the patient experienced WRONG PRODUCT ADMINISTERED (patient received the bivalent dose of Moderna COVID19 vaccine as a first dose in another facility). On an unknown date, the patient experienced NO ADVERSE EVENT (No adverse event). At the time of the report, WRONG PRODUCT ADMINISTERED (patient received the bivalent dose of Moderna COVID19 vaccine as a first dose in another facility) and NO ADVERSE EVENT (No adverse event) outcome was unknown.        The action taken with mRNA-1273 BIVALENT .222 (MODERNA COVID-19 VACCINE, BIVALENT (ORIGINAL AND OMICRON BA.4/BA.5)) (Unknown) was unknown.   For mRNA-1273 BIVALENT .222 (MODERNA COVID-19 VACCINE, BIVALENT (ORIGINAL AND OMICRON BA.4/BA.5)) (Unknown), the reporter considered NO ADVERSE EVENT (No adverse event) to be not related. No further causality assessment was provided for WRONG PRODUCT ADMINISTERED (patient received the bivalent dose of Moderna COVID19 vaccine as a first dose in another facility).    No concomitant medication was provided by reporter.  it was reported HCP wanted to know what to do next Patient wanted to receive the second dose of the primary series and looking at the patient's records HCP realized that the patient received the bivalent dose of Moderna COVID19 vaccine as a first dose in another facility, date of administration Nov15 2022.  No treatment medication was provided by reporter.</t>
  </si>
  <si>
    <t>013h22a</t>
  </si>
  <si>
    <t>COVID-19; This spontaneous case was reported by a consumer and describes the occurrence of COVID-19 (COVID-19) in an adult patient of an unknown gender who received mRNA-1273 (Moderna COVID-19 Vaccine) for COVID-19 prophylaxis.     No Medical History information was reported.    In October 2021, the patient received dose of mRNA-1273 (Moderna COVID-19 Vaccine) (unknown route) 1 dosage form. In November 2022, the patient experienced COVID-19 (COVID-19). At the time of the report, COVID-19 (COVID-19) outcome was unknown.        For mRNA-1273 (Moderna COVID-19 Vaccine) (Unknown), the reporter did not provide any causality assessments.   No concomitant medications were reported. Patient stated she had received 2 doses of the Moderna COVID-19 vaccine and 2 boosters. No treatment medications were reported.</t>
  </si>
  <si>
    <t>Systemic: Lymph Node Swelling-Medium</t>
  </si>
  <si>
    <t>Systemic: Body Aches Generalized-Medium, Systemic: Chills-Medium, Systemic: Exhaustion / Lethargy-Medium, Systemic: Fever-Medium, Systemic: paint in the armpit of same arm that was injected-Medium, Systemic: Headache-Medium</t>
  </si>
  <si>
    <t>12/26/22 I started sneezing, had a runny nose, itchy and runny eyes, and a cough. At first I thought it was allergies, but this seemed different from allergies. The next day, I had the same symptoms, the runny nose was worse. I went to a COVID testing site to take a COVID test.   Both the rapid and PCR tests were negative.  I figured it was a viral infection. My symptoms did not worsen, and I felt better within a few days. I figured it was just some type of virus.</t>
  </si>
  <si>
    <t>COVID rapid test, negative; COVID PCR test, negative</t>
  </si>
  <si>
    <t>Levothyroxine, Amlodipine, Besylate, Metoprolol Succinate ER, Montelukast Sodium, Loratidine, Vitamin D3, Vitamin B12, Potassium</t>
  </si>
  <si>
    <t>Obesity, Hypertension, Hashimoto Thyroiditis</t>
  </si>
  <si>
    <t>Doxycycline, Paclitaxel, Latex, Shellfish, Bee Stings</t>
  </si>
  <si>
    <t>Moderna 2/10/21, 3/17/21, 11/3/21. Positive on 1/5/23</t>
  </si>
  <si>
    <t>Janssen 3/9/21, Moderna 11/1/21, 4/1/22, Pfizer 9/15/22. Positive on 1/4/23</t>
  </si>
  <si>
    <t>Moderna 2/10/21, 3/17/21, 11/3/21. Positive on 1/3/23</t>
  </si>
  <si>
    <t>.3</t>
  </si>
  <si>
    <t>Entire household had COVID-19 on 12/22/2022. She had fever for one day with a high of 103 and minor cough/congestion. Was much better the next day with mild congestion and persistent cough.  Did not take her into PCP at this time because she was improving and they require a COVID-19 test to be seen. 12/27 took  her to an urgent clinic because cough was not improving. Urgent clinic tested her for COVID-19 and she was positive. Was instructed to treat symptoms and monitor her condition. Was instructed to return in 3 days if not improving</t>
  </si>
  <si>
    <t>COVID-19 test - Positive; Flu test - Negative</t>
  </si>
  <si>
    <t>AR9236B</t>
  </si>
  <si>
    <t>Moderna 3/1/21, 3/29/21. Positive on 1/4/23</t>
  </si>
  <si>
    <t>I woke up feeling horrible, I had really bad coughing, fatigue, lack of taste, and a runny nose. I also lost my appetite. I tested a few days later at a clinic and was positive for COVID-19. The PA the Tessalon Pearls and this did help with the cough. This was the only medication I could be given since I am on a blood thinner. This entire ordeal lasted for about three weeks.</t>
  </si>
  <si>
    <t>COVID-19 Test</t>
  </si>
  <si>
    <t>Crestor; Plavaix; Cymbalta; Albuterol HFA; Amlodipine; Lisinopril-hydrochlorothiazide; Lopressor; Proconix; Fiber; Calcium; CoQ10</t>
  </si>
  <si>
    <t>Heart Disease, High Cholesterol, Sleep Apnea</t>
  </si>
  <si>
    <t>Zocor</t>
  </si>
  <si>
    <t>6J5342 or GJ534</t>
  </si>
  <si>
    <t>Hospitalization with unrelated diagnosis, tested prior to transfer to transitional care unit, patient is asymptomatic.</t>
  </si>
  <si>
    <t>01/03/2023 positive COVID PCR test</t>
  </si>
  <si>
    <t>CAD, HTN, DM</t>
  </si>
  <si>
    <t>I had post nasal drip, clogged head, cough, chest congestion, feeling horrible all over, sore throat. I was prescribed 4 days z-pack. I get this every fall.</t>
  </si>
  <si>
    <t>COID-19, Flu test - negative</t>
  </si>
  <si>
    <t>Hydroxyquinone; Tylenol; Aspirin; Amlodipine; Hydrochlorothiazide; Atorvastatin; Duloxetine; Tramadol; Biotin</t>
  </si>
  <si>
    <t>Multiple Sirois; Rheumatoid arthritis;  Autoimmune diseases 12 total</t>
  </si>
  <si>
    <t>Sulfur; Morphine</t>
  </si>
  <si>
    <t>Around 07:15AM ET  on 0/04/2023 I woke up with a dry throat and made tea to help but my throat become so sore I went to urgent care around 2PM ET that afternoon it felt like needle in my throat and my neck under my jaw began to hurt and it was throbbing . I had no fatigue or other symptoms just the pain.  At Urgent Care a Strep and COVID-19 tests were performed both tests were negative. At an inspection of my throat I was diagnosed with tonsillitis.</t>
  </si>
  <si>
    <t>Strep and COVID-19 both were negative.</t>
  </si>
  <si>
    <t>Tonsillitis</t>
  </si>
  <si>
    <t>Patient is a 91 y.o. female with history of HFpEF, asthma, hypertension, CKD 4 complicated by bone mineral disorder, non-insulin-dependent type 2 diabetes, hyperlipidemia, anemia presented to the Medical Center with shortness of breath and cough.   Acute asthma exacerbation  Acute Respiratory Failure with hypoxia Patient reported 2 days history of shortness of breath associated with cough and wheezes CXR with pulmonary hyperinflation. No focal consolidation  is clear of any consolidation WBC 17K on arrival; dwon to 14K (12/15). AF, HDS VBG nonacute.  Resp PCR panel + for COVID  Cont scheduled and PRN breathing txs. Added Mucinex and Claritin  Cont steroidburst, pulmonary toilet   Ran out of her home inhaler and will need Rx for new one Lungs clear, RA, discontinued decadron 12/19 as may be contributing to BP   Covid-19 Virus Infection, PNA Date of onset of symptoms: 12/13/22 Symptoms present on admission: Dyspnea, cough Date of covid positive test: 12/15/22 Vaccination status: vaccinated Imaging: CXR Oxygen requirements on admission: 2L Current oxygen requirements: Room air Medical therapy: steroids (discontinued) Consultants following: None Anticipated special isolation end date: 12/25/22   Abd pain Midline mostly Likely GERD Started PPI Resolved Elevated troponin Trop 76, 63. Baseline ~50s EKG noted SR with PVCs, no acute ST/T wave abnormality   + dyspnea in setting of above, but denies CP Pro BNP 3,738; 1978 8-months ago Troponin 76-- &gt;54     Elevated BNP Troponin and proBNP elevated as noted above Current echo with EF 67%, moderate AoV sclerosis, mild TR  EKG and CXR as noted above Patient on furosemide 20 mg BID at home reportedly per her nephrologist. Denies known h/o HF Lasix 40 mg IV BID x2 on arrival then PO lasix resumed  Held lasix (12/17) for AKI - appeared euvolemic 12/19   Leukocytosis Down to 14K from 17K on arrival 17.33 Afebrile, no signs of infection but for #1 above.  Also on steroids WBC 12 12/19 and overall clinically improved   Ground level Fall R Hip pain One episode with no traumatic injury Xray R hip with pelvis: Reports no obvious acute abnormality but limited by severe bone demineralization.  Xray Lumbar spine: no acute fracture; DDD L2-3 and facet athropathy  Tylenol as need for pain  PT/OT consulted. Recs are for 2-3 days/WK No pain reported 12/19  Essential Hypertension  BP elevated on arrival Home losartan, amlodipine Home metoprolol succinate held on arrival for borderline bradycardia. Improved HR, Held Losartan (12/17) due to AKi Fluctuating BP also affecting Cr - 12/19, stopped decadron as above Better trend 120-169 12/21 - Per nephrology, discharge without losartan and without lasix     AKI on CKD IV Hyperkalemia Bone mineral disorder Creat 2.01 on arrival.  Baseline 1.93 Renally dose medications Cr increased to 2.35 (12/17) Stop losartan, Lasix. Avoid NSAID'S, other nephrotoxins Nephrology consulted FLuctuating BP affecting Cr Cr improved to 1.8 12/20 but K 5.5 Cr stable 1.9 12/21 with K 5 Discussed with doctor- ok with discharge and will get RFP 12/16  with HH Will follow up with doctor Pt to call doctor's office if she develops edema     Hyponatremia Likely due to CKD Na 135 (12/15) &gt; 128 (12/17) &gt; 129 (12/18) Serum Osm 299 Urine studies ordered 12/17, but still not sent Nephrology follows.  Given high Serum Osm checking triglycerides Fluid restriction per nephrology 2 L  Tertiary hyperparathyroidism Hypercalcemia Ca at 11.4 Has had mildly elevated phosphorus in the past;  Continue home Sensipar; increased 12/19 SPEP obrained and Immunofixation both negative;  Increased Kappa and Lambda light chains but normal ration Nephrology consulted Ca still 11 12/20   Type 2 Diabetes with hyperglycemia  A1c 7.1 Home  glipizide held  SS On Lantus 15 units every morning Decreased for 12/20, decreased po intake, off decadrib Controlled 12/21 - po intake slowly improving, will resume on discharge as back to baseline Cr and po intake improving   Normocytic Anemia  HGB stable ~ 10 for the past 6 months; 10.2 on arrival Iron studies in 10/22 consistent with Anemia of chronic disease; likely CKD Stable 12/18   HLD Cont home Atorvastatin</t>
  </si>
  <si>
    <t>Aortic valve sclerosis</t>
  </si>
  <si>
    <t>Blood calcium increased</t>
  </si>
  <si>
    <t>Blood gases normal</t>
  </si>
  <si>
    <t>Blood phosphorus increased</t>
  </si>
  <si>
    <t>Blood potassium increased</t>
  </si>
  <si>
    <t>Blood triglycerides</t>
  </si>
  <si>
    <t>Bone demineralisation</t>
  </si>
  <si>
    <t>Bradycardia</t>
  </si>
  <si>
    <t>Facet joint syndrome</t>
  </si>
  <si>
    <t>Hidradenitis</t>
  </si>
  <si>
    <t>Hypercalcaemia</t>
  </si>
  <si>
    <t>Hyperglycaemia</t>
  </si>
  <si>
    <t>Hyperparathyroidism tertiary</t>
  </si>
  <si>
    <t>Lung hyperinflation</t>
  </si>
  <si>
    <t>Prohormone brain natriuretic peptide increased</t>
  </si>
  <si>
    <t>Therapy change</t>
  </si>
  <si>
    <t>Tricuspid valve incompetence</t>
  </si>
  <si>
    <t>I had soreness at the injection site for two days. On 12/01/2022, I started not feeling well with a cough, upper respiratory issues and gastro issues. On 12/02/2022, I tested positive for COVID-19 with a home test. I had a telehealth visit with a provider on 12/03/2022 and got a prescription for Paxlovid. On day two of taking Paxlovid I was feeling better. I rebound the following week as I was warned.</t>
  </si>
  <si>
    <t>02DEC2022 COVID-19 Test - Positive</t>
  </si>
  <si>
    <t>1808978</t>
  </si>
  <si>
    <t>Patient is a 79 y.o. male patient of DO with history of hypertension, chronic A. fib on anticoagulation, CAD, dyslipidemia presented to Hospital with generalized weakness, cough and shortness of breath admitted for COVID-19 Clinical Summary   Covid-19 Virus Infection Date of onset of symptoms: 2 days PTA Symptoms present on admission: DOE Date of covid positive test: 12/19 Vaccination status: vaccinated Imaging: CXR Oxygen requirements on admission: 2 lit Current oxygen requirements: 2 lit Medical therapy: steroids Consultants following: None Anticipated special isolation end date: 12/29  - Supplemental oxygen requirement resolved   Weakness Secondary to COVID PT and OT consult   Paroxysmal afib In NSR. On amio and cont on Eliquis   HTN Cont on Lisinopril and Toprol   Diabetes type-2 Hold Metformin, add SSI   BPH Cont on flomax   Dyslipidemia Cont on Statin</t>
  </si>
  <si>
    <t>Had given patient second COVID vaccine with consent. Patient tolerated well. I was notified on 10-31-22 that the vaccine was actually expired when I had given to patient, per Pfizer it was a short dated vaccine. I notified patient's guardian of incident, guardian was understanding of situation and verbalized understanding.</t>
  </si>
  <si>
    <t>FL2757</t>
  </si>
  <si>
    <t>COVID+ 12/28/22.  Vaccination status - J&amp;J x1 Discharge Summary  SHMG HOSPITALIST                                              Discharge Information: Discharge Provider: MD  Primary Care Provider : DO  Procedures to be scheduled by PCP: None Results/Procedures requiring PCP followup: None Admission Date: 12/28/2022 Discharge Date: 01/03/2023 Admitting Diagnoses: COVID-19 Details of Hospital Stay PRESENTING PROBLEM:  Hypokalemia  Lightheadedness  Generalized weakness AKI (acute kidney injury) (HCC)  COVID  COVID-19    HOSPITAL COURSE: Patient is a 66-year-old female with multiple medical problems including urostomy, and colostomy.  She also has a history of PEs in the past but is not currently on anticoagulation.  She has had 3 weeks of intermittent dizziness usually whenever she stands with a feeling like she is going to pass out. She has apparently only passed out once and it was yesterday briefly.  She has had no loss of consciousness today.  Her only activity has been going to the bathroom, and returning immediately to her chair.  This has been going on for at least 3 weeks.  She has apparently started a workup with her primary care physician which included a stress test, and a CT angiogram thorax to re-evaluate for further PE.  She denies fevers however, her son at the bedside notes that she has had a pretty significant cough the last week or so.  She reports that she has not had any further increase in output of her colostomy until today and now she has had a lot of output more than usual, consistent with diarrhea.  She denies blood in the stool.   she initially reported that she has been eating and drinking adequately, however her son at the bedside disagrees and when pressed she agrees that her intake has been poor.  Son at the bedside also reports that he was up visiting for the holidays and when he came in the house yesterday she appeared so ill that he told her he was going to bring her to the hospital today.  She was admitted and we struggled with hyponatremia and hypomagnesemia.  We also worked to try and slow down the output from her colostomy.  We added Questran and Lomotil with some success.  She stabilized and we overshot the potassium and she actually had to have some reduction so we held her potassium supplementation treated with Lokelma.  Enteric pathogens and C difficile were negative.  Discussed at length the need for controlling her colostomy output.  Her renal function stabilized, potassium levels normalized.  Her respiratory status was stable and she was at her functional baseline.  It was felt she could return home with continued outpatient care.  She was discharged in stable condition./</t>
  </si>
  <si>
    <t>Hydrocortisone 2.5 % apply thin layer to AFFECTED AREAS ON FOREHEAD TWICE A DAY FOR UP...  (REFER TO PRESCRIPTION NOTES). Potassium Chloride Crys ER 20 MEQ 30 mEq Oral Daily Rosuvastatin Calcium 10 mg Oral Daily Sertraline HCl 50 mg Oral Da</t>
  </si>
  <si>
    <t>Low serum HDL Stage 2 chronic kidney disease History of cervical cancer Ureterostomy status (HCC) Colostomy present (HCC) Cobalamin deficiency Elevated blood pressure reading without diagnosis of hypertension Moderate episode of recurrent major depressive disorder (HCC) Shortness of breath Sarcoidosis Colostomy and ureterostomy due to XRT damage and now recurrent bowel obstructions s/p ex-lap, LOA, R hemicolectomy, cystoscope and placement of left ureter stent on 3/16/22 with Dr.  Pure hypercholesterolemia Multiple subsegmental pulmonary emboli without acute cor pulmonale (HCC) History of malignant neoplasm of cervix</t>
  </si>
  <si>
    <t>Bactrim [Sulfamethoxazole W-trimethoprim]Nausea and Vomiting Betadine [Povidone Iodine]</t>
  </si>
  <si>
    <t>Adhesiolysis</t>
  </si>
  <si>
    <t>1805020</t>
  </si>
  <si>
    <t>Clostridium test negative</t>
  </si>
  <si>
    <t>Colostomy</t>
  </si>
  <si>
    <t>Cystoscopy</t>
  </si>
  <si>
    <t>Electrolyte substitution therapy</t>
  </si>
  <si>
    <t>Explorative laparotomy</t>
  </si>
  <si>
    <t>Fluid intake reduced</t>
  </si>
  <si>
    <t>Gastrointestinal stoma complication</t>
  </si>
  <si>
    <t>General physical condition abnormal</t>
  </si>
  <si>
    <t>Intestinal obstruction</t>
  </si>
  <si>
    <t>Radiotherapy</t>
  </si>
  <si>
    <t>Ureteral stent insertion</t>
  </si>
  <si>
    <t>Urostomy</t>
  </si>
  <si>
    <t>Acute respiratory failure with hypoxia--Resolved Aspiration pneumonia  COVID -19 Virus infection -Developed acute decompensation on 12/2 following aspiration event -CTPA negative for PE -Positive test at RMH 11/27/22 -O2 demand improving, weaned off of HHF and now on LFNC intermittently -completed Decadron 12/8  -Completed remdesivir 12/5 -Completed antibiotic therapy with Vanc/Cefepime/Unasyn    Weakness/Fall UE Tremor Confusion -Presented to the ED from home with worsening confusion, generalized weakness, shuffling gait, UE tremor, and mechanical falls -Etiology uncertain, possible acute illness (COVID), meds (depakote), possible NPH -CTH on admission with dilated ventricles, most likely d/t cerebral volume loss but possible NPH -MRI brain showing mild ventriculomegaly should be closely clinically correlated to exclude NPH. -Neuro Dr consulted and rec possible dc depakote but defer to OP neurologist; possible NPH eval once recovers from illness -Outpatient Movement Disorders referral and neurology department will arrange -MRI C-spine showing neuroforaminal stenosis, recommended following up with Dr. in 6 weeks   Metabolic encephalopathy related to infection, resolved -noted since admission. Possible underlying neurological condition, with superimposed metabolic encephalopathy 2/2 covid 19 infection -supportive care, meds as above   Leukocytosis, resolved -Patient with increasing WBCs, recently completed IV steroids on 12/8.  WBC increased to 32, now 7.82. -No signs of diarrhea to indicate C. Difficile -sputum cx 12/4 neg. Blood cx 12/2 and 12/10 neg. Neg MRSA swab -CT chest, abd and pelvis 12/11 neg for obvious infection -will hold on further antibiotics given no indication of infection.   -UA and urine cx negative   Rhabdomyolysis, resolved -CPK noted to be &gt;6K on admission, possibly in setting of fall, acute illness -Resolved  Malnutrition Dysphagia -Patient with dysphagia and signs of ongoing aspiration. SLP following -Pt had NG, removed 12/10 due to coiling. Repeat MBS 12/13 and failed. New Corflo placed 12/14 and back on tube feeding -Repeat MBS on the 20th still with persistent aspiration risk. - Discussed with patient and spouse, PEG placed 12/22 -Continue speech therapy and tube feeds on discharge   Essential Hypertension - Noted, was previously on Losartan 100mg daily. - Orthostatics positive on 12/20, holding for now. - Orthostatics improved 12/21. - Will continue to titrate as necessary.   CAD -Per history, continue aspirin and statin   Diabetes Mellitus, Type 2 -Hold metformin, cont SS. Controlled.   Bipolar Disorder -home meds: Depakote 1000 mg bid. Seroquel 3 tabs(75 mg) q hs. Meds currently reduced due to lethargy-now on Depakote 250mg nightly, Seroquel 25mg nightly. Behavioral med followed.   Left sided abdominal tenderness Constipation -ongoing for a few days since PEG tube placement near site of PEG tube -PEG tube in appropriate position with small amount of dried blood, no clinical suggestion of infection -abdominal x ray 12/26  showing large stool load in colon, with PEG tube in position -suppository x1, continue bowel regimen</t>
  </si>
  <si>
    <t>Angiogram pulmonary normal</t>
  </si>
  <si>
    <t>068H21A</t>
  </si>
  <si>
    <t>Barium swallow abnormal</t>
  </si>
  <si>
    <t>Cerebral ventricle dilatation</t>
  </si>
  <si>
    <t>Faecaloma</t>
  </si>
  <si>
    <t>Gastrostomy</t>
  </si>
  <si>
    <t>Movement disorder</t>
  </si>
  <si>
    <t>Rhabdomyolysis</t>
  </si>
  <si>
    <t>Sputum culture</t>
  </si>
  <si>
    <t>Vertebral foraminal stenosis</t>
  </si>
  <si>
    <t>X-ray abnormal</t>
  </si>
  <si>
    <t>I received my Covid-19 vaccine on 01/13/2022. On the morning of 10/25/2022 I woke up with extreme lethargy, extremely sore and really congested. I reached out to my doctor on 10/27/2022 and was prescribed Paxlovid. Symptoms lasted about two weeks.</t>
  </si>
  <si>
    <t>Welbutrin;</t>
  </si>
  <si>
    <t>Vsafe</t>
  </si>
  <si>
    <t>Patient is a 63 y.o. male patient of MD with PMH of CAD, HTN, HLD, obesity, neurogenic bladder, DM presented to the ED due to not feeling well and abdominal pain.    Abdominal pain, improving  Diarrhea, resolved  CT scan showing dilation of mostly small bowel loops with air fluid levels, consider ileus vs obstruction. WBC 15.23 (12/26) -- &gt; 9.83 (12/29) Surgery consulted, pt not clinically obstructed, no acute intervention, signed off Stool negative for C diff Blood cultures drawn in ED: NG @ 48 hrs Sx improving, tolerating a diet without vomiting/diarrhea (12/27-29)  Pt reports mild sensation of bloating when eating (12/28-29). Denies pain, inability to swallow or regurgitation of food. EGD 03/2022 reviewed, noted reflux esophagitis, Barrett's esophagus, small hiatal hernia. On PPI as below. Recommended patient eat smaller portions at time, avoid caffeine/carbonated beverages, sit up when eating. OP f/u.    AKI, resolved  Cr 1.75 (12/27) from 1.22 (12/26) In setting of GI losses, decreased oral intake, IV contrast  Hold entresto, torsemide. Giving gentle IVF Cr 1.59 (12/28), Cr 1.22 (12/29) Pt no longer with diarrhea/vomiting. Tolerating PO intake. Plan to restart torsemide 1 day after discharge, entresto following day. D/w patient.  Close PCP f/u, BMP within 1 week.   UTI suspected due to SPC, POA Neurogenic bladder UA concerning for infection, however collected in SPC SPC has not been exchanged since August per patient Urology c/s: s/p cath exchange evening of 12/26 Discussed with Dr from Urology, CM c/s and HHC set up for monthly exchanges Already received IV antibiotics, continue rocephin Urine cx w/ probable contamination WBC improving as above, continuing Rocephin while inpatient, will discharge on Cefdinir to complete course   Covid-19 Virus Infection Date of onset of symptoms: 12/26       Symptoms present on admission: diarrhea, weakness Date of covid positive test: 12/26 Vaccination status: vaccinated Imaging: CT personally reviewed showing no acute pulmonary process in lower lung lobes.  Oxygen requirements on admission: Room air Current oxygen requirements: Room air Medical therapy: not indicated Consultants following: econsult for ID for paxlovid, not indicated given lack of symptoms  Anticipated special isolation end date: 1/4/23 Discussed with patient (12/29)   Diabetes Mellitus A1c 8.5 Home regimen: Lantus 35U every morning, SSI Will continue lantus at reduced dose, SSI Lantus gradually increased as patient increased PO intake Continue home regimen at discharge    OSA CPAP at bedtime   CAD HFrEF with chronic respiratory failure Patient has pulse ox, supplemental O2 at home. States he has not been using and has not had shortness of breath. ECHO in 4/2022 showing EF 40 +/- 5%, improved from prior Continue home BB, statin and Plavix.   Entresto, torsemide held for AKI. Restart as planned above  On RA throughout admission PCP and Cardiology f/u    Hypothyrodism Synthroid. Essential HTN Continue home Coreg, Norvasc Entresto held as above PRN Hydralazine    GERD Omeprazole continued as protonix    Morbid obesity  BMI 50 Recommend weight loss   R shoulder pain Chronic, stable per patient OP follow-up   Discharge needs CM c/s: HHC set up for catheter exchanges.  Discussed with CM, patient does have a case manager available through his insurance. Call placed by CM to patient's insurance  regarding establishing improved follow-up given patient's limited transportation availability.</t>
  </si>
  <si>
    <t>Barrett's oesophagus</t>
  </si>
  <si>
    <t>Hiatus hernia</t>
  </si>
  <si>
    <t>Intestinal dilatation</t>
  </si>
  <si>
    <t>Neurogenic bladder</t>
  </si>
  <si>
    <t>Oesophagogastroduodenoscopy abnormal</t>
  </si>
  <si>
    <t>covid vaccine breakthrough case  dose 1 Pfizer 1/19/21  EL3249 dose 2 Pfizer 2/9/21 EM9810 dose 3 Pfizer 9/25/21 301308A</t>
  </si>
  <si>
    <t>covid+ 1/4/23</t>
  </si>
  <si>
    <t>FP4554</t>
  </si>
  <si>
    <t>I had two incidents of blood in my urine the night of receiving my fifth COVID-19 vaccine . I have had two more since that date as well.</t>
  </si>
  <si>
    <t>Doctor Diagnosis was UTI</t>
  </si>
  <si>
    <t>Armourthyroid; Atenolol; Flecainide; Xarelto</t>
  </si>
  <si>
    <t>Atrial Fibulation</t>
  </si>
  <si>
    <t>Sulfa; Penicillin</t>
  </si>
  <si>
    <t>Patient is a 93 y.o. male admitted to the hospital on 12/15/2022 symptomatic COVID infection. He completed a 10 day course of decadron and 5 day course of paxlovid. Initially requiring 2L O2 but weaned to RA. CT chest with BL infiltrate/honeycombing appearance. Daughter opted in not repeating interval CT chest at this time due to his advance dementia.   He was seen by SLP while admitted and will discharge on pureed thin liquid diet and continue to work with SLP outpatient.   Discharging to Memory care today. Daughter at bedside and will transport.   Discharge Diagnosis and Associated Hospital Course   Covid-19 pneumonia - Presented with: Cough, shortness of breath, malaise.  The symptoms appear to be resolving. - Symptom onset: 12/13. Clinic initiated Paxlovid on 12/15/22 and he had one dose prior to arrival. - Positive COVID-19: 12/15  - Vaccination status: Vaccinated with Moderna with last dose 10/18/2022 - CTPA 12/20: No evidence of pulmonary embolism.  Bilateral lower lobe interstitial infiltrates with honeycombing.  Indicative of chronic interstitial edema, COPD or pulmonary fibrosis - Oxygen status: stable on RA - Decadron: Completed 10-day course of Decadron 12/24 - Paxlovid: Started prior to admission, completed 5-day course 12/20 - Out of isolation as of 12/25 - DVT prophylaxis: Subcutaneous heparin - Serial COVID labs ordered: No - Case Management/Social Services consulted: Yes   Abnormal CT chest Possible intrinsic lung disease -Former smoking history &gt;30-pack-year.  Quit in ~2008 -CT chest on admission 12/20 with bilateral lower lobe infiltrates/honeycombing appearance  -Could consider outpatient CT scan in 3 to 6 months to monitor for resolution or persistence of fibrotic bilateral lower lobe changes. Discussed with patient's daughter 12/22.  She is in favor not repeating an interval CT scan at this time given advanced dementia   Acute hypoxemic respiratory failure-resolved In the setting of COVID-19 PNA and suspected underlying intrinsic lung disease  -stable on RA   BPH Acute urinary retention-resolved -Home Tamsulosin initially on hold due to interaction with Paxil but -Tamsulosin resumed 12/23. -Acute mild urinary tension noted 12/23, mild urinary retention per postvoid residual &lt;300 mL.   -Resolved with continuation of flomax. Discontinue finasteride Dysphagia - Due in combination to acute illness and also losing upper dentures during hospitalization - MBS 12/19 without evidence of aspiration however clinically patient has had 2 episodes of significant concern for aspiration on 12/18 and 12/19 - Diet downgraded to puréed/stones with significant improvement in symptoms. - Continue modified diet with ongoing ST/SLP as tolerated and on discharge, suspect this to improve over the coming days/weeks as he recovers from his acute illness.   Elevated NT proBNP No overt respiratory symptoms at this time.  NT proBNP 3116 on arrival. Concern for component of systolic or diastolic dysfunction. CXR with diffuse bilateral interstitial infiltrates.  -TTE 12/16: EF 60%, mild TR -No further workup indicated at present   CKD stage IIIa Appearing overall stable at this time.  Baseline Cr 1.2, eGFR~60 -Avoid additional nephrotoxic agents. Did receive IV contrast load on admission -f/u outpatient labs   Hyperkalemia-resolved -Mild elevation on serum K noted 12/20. No concomitant renal dysfunction -One dose of lokelma 12/20 and again 12/21 -hold losartan on discharge in setting of mild hyperkalemia    Hypertension -Home regimen: Losartan, amlodipine, atenolol -resumed amlodipine 10mg daily and atenolol at lower dose 25mg daily -hold losartan at discharge   HLD -Atorvastatin held initially on admission due to concern for vaccinated interaction -Atorvastatin resumed 12/23, continue at discharge    Dementia without behavioral disturbance -Per history, lives alone with nearby family help -High risk for delirium, precautions in place   Fall at home -Patient suffered a fall at home while attempting to put on his close he rolled off of the bed and onto the ground striking his right side with associated bruising. No LOC -PT/OT following -discharging to memory care</t>
  </si>
  <si>
    <t>Barium swallow normal</t>
  </si>
  <si>
    <t>061F</t>
  </si>
  <si>
    <t>Glomerular filtration rate</t>
  </si>
  <si>
    <t>Pulmonary oedema</t>
  </si>
  <si>
    <t>Patient was due to 3rd dose of COVID 19 vaccination. Consent and screening completed per mom. Pfizer COVID 19 Bivalent 12+ was ordered and RN gave Pfizer COVID 19 Monovalent 12+. Patient, parent, physician, and management notified of error. Patient waited in office 15 minutes after administration of vaccination with no adverse effects.</t>
  </si>
  <si>
    <t>FP7136</t>
  </si>
  <si>
    <t>I do have asthma and allergies, but I was coughing more than normal. My wife is dealing with some medical things and so I thought I would take a COVID-19 test just to be sure since I did not want to put her at risk and, I was positive. I did reach out to my doctor that same day and he did offer me Paxlovid but I decided not to take it. I have really only had a cough that is similar to what I would have with my allergies. This past Tuesday the 2nd I did test negative. I happened to have my static nerve act up during this but other than the cough I have not had symptoms. I did get a flu shot the same day I got my COVID-19 vaccine but do not have the information.</t>
  </si>
  <si>
    <t>COVID-19 Home Test</t>
  </si>
  <si>
    <t>Baby Aspirin; Carvedilol; Losartan; Atorvastatin; Vitamin B12; Probiotic; Vitamin D3</t>
  </si>
  <si>
    <t>Citrus; Liprosil; Cats; Dust; Pollen</t>
  </si>
  <si>
    <t>AS1763B</t>
  </si>
  <si>
    <t>No Adverse event occured, reporting this due to it was an expired vaccine.</t>
  </si>
  <si>
    <t>6 Months after I received the booster shot, I started feeling changes in my breast.  I started feeling swelling underneath my boob and underneath my armpit. It started itching really bad and I started feeling a lump soft at first but then it started growing rapidly.  I took Bendryl and it kind of helped. I have to get surgery now and recently I had a boob drainage.</t>
  </si>
  <si>
    <t>Iodine</t>
  </si>
  <si>
    <t>Breast swelling</t>
  </si>
  <si>
    <t>Drainage</t>
  </si>
  <si>
    <t>1/1/2023 in the afternoon a scratchy throat and headache developed. Later there was a slight shortness of breath after climbing a flight of stairs. 1/2/2023 Symptoms worse with shaking chills, body aches and nasal drainage. Tested positive on an at home COVID-19 test. Televist with doctor, who proscribed PAXLOVID and to treat symptomatically. Symptoms remained the same until reporting time.</t>
  </si>
  <si>
    <t>1/2/2023 tested positive on an at home COVID-19 test.</t>
  </si>
  <si>
    <t>Levothyroxine; cetirizine; omeprazole; WELLBUTRIN; prednisone</t>
  </si>
  <si>
    <t>No illness; Acute Back Injury</t>
  </si>
  <si>
    <t>ND</t>
  </si>
  <si>
    <t>Patient did not have any symptoms.  This is just reporting inadvertently given the Bivalent when it should have been the Monovalent.</t>
  </si>
  <si>
    <t>Mirtazapine, Vitamin C, Cyanocobalamin, Multi-Vitamin, Sodium chloride, Cryselle, Pristiq, Aldara cream, Duac, Ibuprofen</t>
  </si>
  <si>
    <t>Aortic regurgitation, Low vitamin B12, anxiety, depression, autonomic dysfunction</t>
  </si>
  <si>
    <t>Bee stings, Zithromax</t>
  </si>
  <si>
    <t>I had a sore throat and a runny nose the day before. I had in addition right ear pain my lymph  nodes and felt like they were swollen and congestion in my head.  A tele visit was done the next day and Pacxlovid was prescribed which I completed.</t>
  </si>
  <si>
    <t>COVID-19 rapid test was positive.</t>
  </si>
  <si>
    <t>I suffered from congestion, diarrhea, sniffles, and post-nasal drip. A couple of days later, I started having brain fog. On 12/20/2022, I took an at-home COVID-19 test which came back positive. I called my doctor who prescribed me PAXLOVID. After 12/25/2022, I finished my last dose and started feeling better. However, a couple of days later, my symptoms started to come back with body fatigue. On 01/01/2023, I took another home COVID-19 test which came back positive, and my doctor informed me I was suffering from rebound COVID-19. As of now, I'm doing better with just a mild cough and low-grade fever.</t>
  </si>
  <si>
    <t>COVID-19 tests: 12/20/2022 &amp; 01/01/2023</t>
  </si>
  <si>
    <t>Vitamin D3; calcium; atorvastatin; levothyroxine</t>
  </si>
  <si>
    <t>High Cholesterol; Thyroid Cancer</t>
  </si>
  <si>
    <t>FLEXURAL; tramadol; seasonal allergies</t>
  </si>
  <si>
    <t>11/14/22 presents to ED for "weakness, cough and sputum production". PMHx of "end-stage renal disease on hemodialysis, anemia of chronic kidney disease, iron deficiency anemia, hypertension"</t>
  </si>
  <si>
    <t>022B21A</t>
  </si>
  <si>
    <t>COVID+ 12/28/22.  Vaccination Status- J&amp;J x1, Pfizer x1 + Moderna BIVALENT x1 Discharge Summary MD (Physician) ? ? General Medicine  BRIEF OVERVIEW: Discharge Provider:  MD Primary Care Provider:  MD Admission Date: 12/28/2022 Discharge Date: Dec 29, 2022    Active Hospital Problems   Diagnosis Date Noted POA ? Anemia 08/25/2022 Yes ? Chronic diastolic congestive heart failure  11/21/2016 Yes ? Depression 11/20/2013 Yes ? RA (rheumatoid arthritis)    Yes ? Fibromyalgia   Yes ? Hypertension   Yes ? OSA (obstructive sleep apnea) 03/14/2013 Yes ?  DETAILS OF HOSPITAL STAY: PRESENTING PROBLEM: Hypoxia [R09.02] Acute on chronic congestive heart failure, unspecified heart failure type  [I50.9] Acute hypoxemic respiratory failure due to COVID-19  [U07.1, J96.01] COVID-19 [U07.1]   HOSPITAL COURSE: Patient is a 63 y.o. female with a history of OSA, rheumatoid arthritis, chronic diastolic heart failure, and hypertension who presents with shortness of breath and general malaise, found to be COVID-19+. There was radiographic evidence of mild pulmonary vascular congestion, the patient had not taken her lasix as she was very nauseated. She was admitted as she was very short of breath. In the ER she was given lasix IV and admitted to the hospital. She diuresed well and felt much better. She got one dose of remdesivir as well due to some hypoxia in the ER. Patient felt much better the day after admission. Patient was able to walk without shortness of breath or desaturation below 88%. Patient declined staying for 3 doses of remdesivir. She was fully vaccinated for COVID-19 and was feeling better. She was tolerating a general diet. She was instructed on signs and symptoms of when to return to the ER. She was instructed to continue taking her lasix, she was then discharged home in stable condition.</t>
  </si>
  <si>
    <t>Aspirin 81 mg Oral Daily Baclofen 10 mg Oral 3 times daily PRN buPROPion HCl 150 mg Oral Every other day Calcium Carb-Cholecalciferol 500-200 MG-UNIT 1 tablet Oral Daily Citalopram Hydrobromide 40 MG TAKE 1 TABLET DAILY dilTIAZem HCl Coated</t>
  </si>
  <si>
    <t>Office visit with Hosptial for Chief Complaint: Presents in follow up from recent CT scan and pelvic ultrasound that show right ovarian cyst.   Will await OVA-1 result.  If low risk would recommend serial monitoring with repeat pelvic ultrasound.  If worsening pain and surgery necessary would refer to complex gyn</t>
  </si>
  <si>
    <t>OSA (obstructive sleep apnea) Nonischemic cardiomyopathy  Hypertension RA (rheumatoid arthritis)  Fibromyalgia Bilateral venous insufficiency Depression Morbid obesity with BMI of 45.0-49.9, adult  IBS (irritable bowel syndrome) Current chronic use of systemic steroids Hx of bariatric surgery Chronic diastolic congestive heart failure  NSTEMI (non-ST elevated myocardial infarction)  Open bicondylar fracture of distal femur, left, sequela Vitamin D deficiency Malignant melanoma of torso excluding breast  Pulmonary embolism  Nausea AKI (acute kidney injury)  Migraine headache Morbid obesity  Ventricular premature beats Depression Fibrositis Chronic venous insufficiency Essential hypertension Irritable bowel syndrome Cardiomyopathy  Rheumatoid arthritis  Chest pain Closed fracture of tibial plateau, right, initial encounter Elbow fracture, right, sequela Acute on chronic diastolic heart failure  Anemia</t>
  </si>
  <si>
    <t>Oxycontin [Oxycodone]Anaphylaxis ErythromycinNausea/Vomiting/Diarrhea HydroxychloroquineNausea Only IbuprofenGI Upset LatexRash Motrin IbOther Neurontin [Gabapentin]Dizziness Phentermine Prozac [Fluoxetine]Anxiety Tape</t>
  </si>
  <si>
    <t>AS4502A</t>
  </si>
  <si>
    <t>Tingling in right leg and numbness in right foot.</t>
  </si>
  <si>
    <t>tested for blood clot - negative</t>
  </si>
  <si>
    <t>Telmisartan &amp; Hydrochlorothiazide 80mg/25mg Amlodipine Besylate 10mg Rosuvastin Calcium 5mg Low Dose Aspirin 81mg Vitamin D3 50mcg (2000 IU) Centrum Silver Women PreserVision AREDS 2 Ester-C Loratadine 10mg/Antihistamine</t>
  </si>
  <si>
    <t>Patient newly diagnosed with myasthenia gravis.    Then subsequently had respiratory distress and required intubation, and later required a Tracheostomy and PEG feeding tube.  Patient has been hospitalized for 27 days so far.</t>
  </si>
  <si>
    <t>Myasthenia gravis</t>
  </si>
  <si>
    <t>FW6028</t>
  </si>
  <si>
    <t>01/08/2022 began having sore throat that went away. 01/10/2022 Sore throat returned. When I picked him up from school his color was very pale, eyes blood shot, very lethargic, and no appetite. On 01/11 went to PCP and tested positive for COVID-19. Was not running fever but was very pale, bloodshot eyes, and lethargic. Was instructed to have him isolate, push fluids, and return if anything worsened. I continued to give him fluids and he continued to be lethargic for 2 days. 01/14 began regain energy, his color began to return, and his appetite was also returning. Returned to PCP on 01/18 for him to be reevaluated and everything was fine.</t>
  </si>
  <si>
    <t>Ran fever Dec 17; PCP and pharmacy both said it was ok to move forward with vaccination.</t>
  </si>
  <si>
    <t>Club feet with multiple surgeries to correct most recent being November 2021</t>
  </si>
  <si>
    <t>Pallor</t>
  </si>
  <si>
    <t>I felt really weird pain in my lower right abdomen area. I went to bed and got a fever so I went to the ER and had emergency surgery to remove my appendix.</t>
  </si>
  <si>
    <t>CT scan appendicitis</t>
  </si>
  <si>
    <t>Eggs; gluten; lactose</t>
  </si>
  <si>
    <t>Appendicectomy</t>
  </si>
  <si>
    <t>Appendicitis</t>
  </si>
  <si>
    <t>11/15/22 presents to EC ED for "fall" "weakness, tiredness". PMHx of "CKD, CAD, and degenerative disc disease"</t>
  </si>
  <si>
    <t>11/15/22 SARS-CoV-2 (COVID-19) detected.</t>
  </si>
  <si>
    <t>ER2613</t>
  </si>
  <si>
    <t>Severe chilling  on and off in the night. My mouth was so dry and never remember it being so dry. In the morning, I started feeling weak, nauseous and headache. I started asking for help. I passed out on the floor for 3-4 mins. My husband helped me out. I was all bruised. He called 911 and they took my blood pressure and it would drop. They took me to the Emergency room. IV fluid, I started feeling better. They did EKG and blood work and everything came out normal. The doctor at the ER said it was orthostasis vaccination reaction. I believe I was dehydrated and doctor also thought as well.</t>
  </si>
  <si>
    <t>no not that morning but I did take before medication for my thyroid.</t>
  </si>
  <si>
    <t>high cholesterol  thyroid problems high blood pressure</t>
  </si>
  <si>
    <t>Blood pressure decreased</t>
  </si>
  <si>
    <t>patient had brusing and numbness in there entire arm for days.</t>
  </si>
  <si>
    <t>nexium</t>
  </si>
  <si>
    <t>none known.</t>
  </si>
  <si>
    <t>as7171b</t>
  </si>
  <si>
    <t>Developed COVID-19 after being around family members that weren't vaccinated; Took a home COVID-19 test and was positive; Called the local clinic and was prescribed PAXLOVID.</t>
  </si>
  <si>
    <t>Lisinopril; hydrochlorothiazide; multivitamin; fish oil; cinnamon; coQ10; tyrosine; red rice yeast; vitamin D; garlic.</t>
  </si>
  <si>
    <t>High Blood Pressure.</t>
  </si>
  <si>
    <t>Pneumonia vaccine had severe swelling and itching in my arm.</t>
  </si>
  <si>
    <t>Antihistamines; pneumonia vaccine.</t>
  </si>
  <si>
    <t>On 02/09 had to take him to doctor for sinus drainage and chronic cough. Was instructed to give him OTC antihistamine and OTC cough meds. On 02/11 took him to walkin clinic and was prescribed an antibiotic and prescription cough suppressant. Symptoms persisted for 4 days and then he was able to return to school. Chronic sinus drainage persisted for another 2 days.  03/13 had stomach virus and missed 4 days of school.  06/01 had kindergarten exam and everything was good  August he ran slight fever a few different days.  09/14 developed diarrhea and he was taken to PCP on 09/22 and 09/28.  Flu shot was given 10/10/2022  09/25 went to Hospital and was diagnosed with Flu B and pneumonia. Was prescribed antibiotics and to alternate Tylenol an motrin.  12/04 tested positive for Flu A. Lethargic, no appetite, and poor color.</t>
  </si>
  <si>
    <t>Flu test positive for flu B; chest X-ray - showed lung infiltrates</t>
  </si>
  <si>
    <t>COVID-19 on 01/11/2022 Was given go ahead by PCP and Pharmacy before giving second dose of Vaccine.</t>
  </si>
  <si>
    <t>Club Feet with multiple surgeries to correct most recent being November of 2021</t>
  </si>
  <si>
    <t>Gastroenteritis viral</t>
  </si>
  <si>
    <t>Influenza B virus test positive</t>
  </si>
  <si>
    <t>Patient's husband called 1/5/23 to report the patient had broken out in hives after receiving the Pfizer Bivalent Covid booster vaccine. I counseled him to give the patient two 25 mg Benadryl tablets to alleviate the hives and to go the the emergency room if symptoms worsen.</t>
  </si>
  <si>
    <t>Unknown; patient does not regularly fill at our pharmacy</t>
  </si>
  <si>
    <t>Phenazopyridine</t>
  </si>
  <si>
    <t>On Monday the 19th I was having a slight cough. That worsened and I had a lot of mucus the next day. I had been with my mom, and she was having a surgery and took a test for the procedure, and she tested positive. On the 21st I took a test, and it was positive. That day I had a fever 101 which it ranged from that to 103. It would come and go, I had a lot of mucus and I think I could have had a sinus infection at the same time, so I had the sinus pressure and headache. I reached out to a telehealth doctor through my insurance because I was having the fever and wanted PAXLOVID, but they did not end up helping or giving me anything to help. I did not have a fever after the 21st but the productive cough lasted another ten days or so. I am recovered but I had lost my voice due to coughing and that is not back fully so I would say I am recovered about 95%.</t>
  </si>
  <si>
    <t>COVID-19 home test</t>
  </si>
  <si>
    <t>ZYRTEC; folic acid</t>
  </si>
  <si>
    <t>2nd dose of Pfizer was given one day early</t>
  </si>
  <si>
    <t>I received my Covid -19 vaccine on 10/5/2022. On the morning of 01/01/2023 I woke up with a dry cough and tired. I became very congested and contacted my doctor. I was prescribed Paxlovid. Symptoms are still ongoing. I am due 04/01/2023.</t>
  </si>
  <si>
    <t>Prenatal Vitamins; Albuterol</t>
  </si>
  <si>
    <t>Mild Asthma</t>
  </si>
  <si>
    <t>Seasonal allergies; cats; dog</t>
  </si>
  <si>
    <t>10/05/2022, I began having problems the day of the vaccine. I progressively got worse and my doctor told me not to have any more. It makes my asthma and allergic reactions to things worse. I have an overactive immune system. The right side started with weakness in my arm and leg. I was very tired. This went on for a couple of days. I started itching. I broke out in hives from top of my head down, red splotchy itchy hives.</t>
  </si>
  <si>
    <t>31OCT2022 blood tests, results unknown</t>
  </si>
  <si>
    <t>Atenolol; CRESTOR; SKYLA IUD; estradiol; aspirin; potassium chloride; IMITREX; RITALIN; vitamin D; magnesium; VALIUM; azelastine; albuterol; QVAR; NASACORT; BENADRYL</t>
  </si>
  <si>
    <t>Positive IGG; High Blood Pressure; High Cholesterol; Low Potassium; Anaphylaxis; Chronic Hives; Asthma; Chronic Pain; Migraines; Interstitial Cystitis; Degenerative Disc Disease; Stage 2 Kidney Disease</t>
  </si>
  <si>
    <t>All previous COVID-19 vaccines have caused hives, muscle weakness, asthma attacks, diarrhea.</t>
  </si>
  <si>
    <t>ENSED; acetaminophen; INDOCIN; SKELAXIN; CYMBALTA; DARVOCET; VICODIN; NORCO; hydrocodone; NUCYNTA; steroid KENALOG; AIRDUO; ALVESCO; AEROSPAN; FIORICET; calcium carbonate or TUMS; coQ10; fish oil; ramipril; B12; potassium chloride; TRINTELLIX; clindamycin; CIPRO; doxycycline;  NEOSPORIN; adhesives; mold; sulfa; textiles; insect venom; cold air; hot air; alcoholic beverages; chocolate; coconuts; seafood; peanuts; cranberry juice</t>
  </si>
  <si>
    <t>Since about July 26, 2021, I've been experiencing a ringing in my ears. It's constant in my right ear and comes and goes in my left ear. I've spoken to a couple of doctors about it. They prescribed prednisone for two weeks and told me I should speak to my regular doctor if the ringing in my ear didn't subside. The ringing got quieter, but the pitch got higher after taking prednisone. I spoke to my regular doctor. She didn't see anything wrong when she looked in my ears. She sent me to a specialist in November. They did a round of hearing tests. All results were within normal ranges. We're trying to schedule an MRI of my head. As of right now, there is no explanation or source for the ringing in my ears. I wasn't in contact with loud noises and didn't experience any injuries. It's a bit of a mystery right now.</t>
  </si>
  <si>
    <t>11/21/2022 hearing test normal ranges</t>
  </si>
  <si>
    <t>MIRENA IUD; NASACORT; multivitamin; vitamin D</t>
  </si>
  <si>
    <t>Runny nose</t>
  </si>
  <si>
    <t>Scoliosis; Strabismus</t>
  </si>
  <si>
    <t>Seasonal ragweed</t>
  </si>
  <si>
    <t>Acoustic stimulation tests normal</t>
  </si>
  <si>
    <t>Patient was given a bivalent dose by accident when she should have been given a monovalent dose.</t>
  </si>
  <si>
    <t>019H22A</t>
  </si>
  <si>
    <t>I tested positive for Covid-19 on December 26, 2022 my symptoms were sore throat, headaches, congestion, I was prescribed Paxlovid for my symptoms.</t>
  </si>
  <si>
    <t>Duloxephine; Gabapentin; Tylenol; Rivatripan;</t>
  </si>
  <si>
    <t>AS7140C</t>
  </si>
  <si>
    <t>Migraine headaches within a week of the vaccine and they have been chronic ever since. Have never had one before this.</t>
  </si>
  <si>
    <t>212a21a</t>
  </si>
  <si>
    <t>After completion of vaccination, the vaccinating nurse reported the client had received a Bivalent Booster dose and should have received the second dose of Moderna for the primary series.  Dose one of primary series with Moderna was administered on 12/16/2021.  Contact was made to father, reported incorrect vaccine being administered; father states no ill effects and "was glad he received protection from the Omicron" strain.  Following research, message left for father that child needs to come in to have the second dose of the Primary series administered, followed by the Bivalent two months after the second dose of the primary series.</t>
  </si>
  <si>
    <t>None noted</t>
  </si>
  <si>
    <t>Sore throat fatigue body aches and a cough.</t>
  </si>
  <si>
    <t>Not applicable</t>
  </si>
  <si>
    <t>Coronary artery disease; Sjogren disease; Hypothyroidism</t>
  </si>
  <si>
    <t>Cats; horses; seasonal allergies insect bites; bee stings</t>
  </si>
  <si>
    <t>I had a headache that started on December 31st and has continued still to today. It is not terrible, but it has varied in strength. It has not been very responsive to over-the-counter pain medication. A couple of nights I had nausea and ended up throwing up 4 times in one night and twice on another night. The headache has felt like a pressure in my head and when it gets stronger, I can hear the blood rushing in my ears. I went to the doctor today and they indicated that it was most likely a migraine. I had a small hand full when I was 14 but they stopped when I got older. They never lasted as long as this one has. The doctor recommended that I monitor the headache and continue taking over the counter medications to treat.</t>
  </si>
  <si>
    <t>Medical marijuana</t>
  </si>
  <si>
    <t>Sleep Apnea</t>
  </si>
  <si>
    <t>About 12 hours after receiving my bivalent booster, I began expericing normal side effects such as a sore arm, aches, and chills. The next day (12/27) these had not gone away, and I had developed additional symptoms of a runny nose and cough. As the week went on, these symptoms became progressively worse as my sinuses and lungs became congested and I had difficulty breathing. I had an extremely low appetite and low energy.   On 1/1/23 I went to urgent care. The Nurse Practitioner I saw told me I was most likely expericeing side effects from the covid vaccine. I was prescribed a methylprednisolone dosepak. As of today (1/5) I am recovering, but still experiecing symptoms.   I visited my PCP on 1/4. He believes I am most likely experiencing a viral infection unrelated to the covid booster, but did not entirely rule out the possibility of my symptoms being side effects.   This is my fourth dose of the Pfizer covid vaccine in total.</t>
  </si>
  <si>
    <t>Negative covid and flu a/b antigen tests on 1/1 Negative covid PCR test on 1/4</t>
  </si>
  <si>
    <t>cluster headaches, migraines, low back pain, asthma, seasonal allergies, acid reflux</t>
  </si>
  <si>
    <t>pencillin, amoxicillin</t>
  </si>
  <si>
    <t>I started having these light grey spots in my vision and so I went to my eye doctor. They ran lab work and did lap tests and found a blood clot in my retina which is called a branch retinal artery occlusion. The first round of the testing most of the numbers were normal other than one and then we tested again 12 weeks apart and that number was high both times and slightly higher the second. I have been put on a low dose aspirin to monitor this but have not been put on a blood thinner as it is not needed at this point per the hematologist.</t>
  </si>
  <si>
    <t>Carotid Duplex Ultrasound; CT scan; Fluorescein Angiogram; Lupus Anticoagulant (LA) Panels; Eye exam; Hypercoagulability/Thrombophilia testing</t>
  </si>
  <si>
    <t>Antiphospholipid antibodies</t>
  </si>
  <si>
    <t>Fluorescence angiogram</t>
  </si>
  <si>
    <t>Retinal artery occlusion</t>
  </si>
  <si>
    <t>Ultrasound Doppler</t>
  </si>
  <si>
    <t>Tested positive for Covid on 12/21/2022.  Severe sore throat, cough, congestion.  Took paxlovid.  Sore throat resolved, but still have congestion, extreme fatigue &amp; cough.  Prescribed Azithromycin on 1/3/2023.</t>
  </si>
  <si>
    <t>Synthroid</t>
  </si>
  <si>
    <t>pt hospitalized after a fall; fx to left hip; surgically repaired; had a positive COVID test; dc'd to hospice; pt found deceased in the hospice facility</t>
  </si>
  <si>
    <t>08/06/2022</t>
  </si>
  <si>
    <t>dementia, CAD, HTN, Atrial fibrillation with pacemaker</t>
  </si>
  <si>
    <t>Fracture treatment</t>
  </si>
  <si>
    <t>012F</t>
  </si>
  <si>
    <t>Almost two months after receiving the Pfizer Bivalent booster, I started to show symptoms of COVID-19. Those symptoms included a fever, aching joints, cough, a runny nose and chills. I tested myself at home and the test came back negative. I tested again two days later and tested positive. I contacted my PCP and he recommended I take OTC products to help me through the virus.</t>
  </si>
  <si>
    <t>Covid-19</t>
  </si>
  <si>
    <t>Ramipril; HCTZ; vitamin B12; vitamin D; vitamin C; elderberry; zinc; fish oil; multivitamin.</t>
  </si>
  <si>
    <t>High BP</t>
  </si>
  <si>
    <t>Patient was administered undiluted Pfizer 6mo-4yr Bivalent vaccine and was noticed after family left the office.  Staff notified Supervisor. Pfizer contacted. Dr. will be contacting family today to notify them of incident.</t>
  </si>
  <si>
    <t>Product preparation error</t>
  </si>
  <si>
    <t>mid-July 2022 - Onset of right hand pain 8/24/2022 Appt with Dr - diagnosis osteoarthritis right thumb CMC metacarpal 10/26/2022 Follow-up appt with Dr - will need to manage condition</t>
  </si>
  <si>
    <t>XRays 8/24/2022</t>
  </si>
  <si>
    <t>Claritin, Benadryl, Muro 128, Alaway, Ibuprofen, Sudafed (Dietary Supplements): glucosamine sulfate</t>
  </si>
  <si>
    <t>allergic asthma, chronic environmental allergies, Fuchs Dystrophy</t>
  </si>
  <si>
    <t>Covid Moderna booster (Oct 2021): Posterior Vitreous Detachment, osteoarthritis left thumb CMC</t>
  </si>
  <si>
    <t>Food &amp; Medications,  Food: soy, peanuts, tree nuts, legumes, orange, tomato, seeds (sesame, sunflower, poppy), banana, kiwi, avocado Meds: metronidizole, latex</t>
  </si>
  <si>
    <t>057M21A</t>
  </si>
  <si>
    <t>I received my Moderna Bivalent Booster on 09/26/2022. My adverse event started on 12/28/2022 in the morning while I was taking shower. I saw small hives under my arm both upper and lower forearms. The hives were circle with a big red spot around. It is on my torso mostly. If any clothes touch my skin it gets red. All of a sudden my lower and upper lip got swollen. It happens between 8:00AM-10:00PM. Early November I went to my Allergist who then prescribed me with ALLEGRA for every morning and night. On 12/14/2022 my lips were swollen. It happened after I had COVID-19 infection. On 01/04/2023 I had hives again under my bra line. It happened from September through December. The hives flared up when I had COVID-19 infection. It also happens when I wear one pair of clothes for long time or the heat. I never had hives before this is something new I am experiencing. The swollen on my lips happens once in a while but the hives happens frequently. My Allergist advised me to track of the food that I ate but it wasn't the food. I think it is more of an Immune response but no one knows for sure. I think the vaccine probably caused it. I use hydrocortisone for the hives  as per needed.</t>
  </si>
  <si>
    <t>05JAN2023 COVID-19 test negative</t>
  </si>
  <si>
    <t>Birth control; CLARITIN; multivitamins; fluticasone</t>
  </si>
  <si>
    <t>Sinus headaches</t>
  </si>
  <si>
    <t>Lip swelling</t>
  </si>
  <si>
    <t>Shortness of breath, fatigue  Adverse event three days ago-visited primary care physician, referred to heart doctor.  Follow up testing scheduled but not yet performed</t>
  </si>
  <si>
    <t>Scheduled but None as of now.</t>
  </si>
  <si>
    <t>Metformin 100 mg 2 x daily Omeprozole 20 mg 1 x daily Low dose aspirn 81 mg 1 x daily Novelin R 15 units 2 x daily Niacin 500mg 1 x daily CoQ-10 1 x daily Mitocore Daily Vitamin Reacted Magnesium 235 mg 2 x daily Omega 3 1 x daily Methyl B1</t>
  </si>
  <si>
    <t>Miner illness after some 63</t>
  </si>
  <si>
    <t>Having  morphene, diolotin, and demerol in my system at the same time.  Was given these while hospitalized.</t>
  </si>
  <si>
    <t>About 6 months after getting COVID in late December 2021 (I was up to date with my vaccines and boosters), I starting having frequent PVS (about 10 per minute). I went to urgent care to get an EKG, and the urgent care center sent me to the ER, where they told me frequent PVCs are not a big deal and sent me home. I saw Dr. two days later: they did a bunch of tests, including wearing a holter monitor and a stress test, and while I was getting PVCs during the stress test, because they were not too bad (they had subsided after a few days), I was told I was fine. This was June/July 2022. At the time, my doctor said it could be related to COVID (which I had 6 monhts prior), since it can cause electroical issues. It could also be related to myotonic dystrophy, which also can cause electrical issues in the heart.  About 2 months after my bivalent booster in October 2022, I started having frequent PVCs again. There were a few the first two days but they got steadily worse. On the 3rd day I was having at least 10 per minute. I called Dr. and a nurse called me back to speak in more detail. I was told to drink Gatorade or Pedilyte for the electrolytes, and if I didn't get better by that evening to call and make an appointment. I wasn't great that night, but the PVCs were more sporadic: sometimes they were 10+ a minute, sometimes it was 1 a minute. I went to bed and the next morning things were a lot better, so I messaged my doctor and did not go in.</t>
  </si>
  <si>
    <t>The first time (in June 2022):  EKG Holter monitor Stress Test  I did not have any tests after the second episode (December 2022)</t>
  </si>
  <si>
    <t>Advair 100/50 (twice a day) Mirtazapine 3.75mg every other day Singular 10mg (once a day) Fish oil supplments (Ultra strength, one per day) Prenatal vitamins (I was trying to get pregnant via IVF) CoQ10: 600mg a day (I was trying to get pre</t>
  </si>
  <si>
    <t>Myotonic muscular dystrophy, type 1 Asthma Allergeries High triglycerides</t>
  </si>
  <si>
    <t>I got very dizzy from my initilal COVID vaccine (Moderna), both dosages in the series (January 17th and February 20th 2021). I w</t>
  </si>
  <si>
    <t>Cardiac stress test abnormal</t>
  </si>
  <si>
    <t>Myotonic dystrophy</t>
  </si>
  <si>
    <t>055F0B</t>
  </si>
  <si>
    <t>Pulmonary valve stenosis</t>
  </si>
  <si>
    <t>Over 3 weeks following vaccination had worsening chest pain and shortness of breath, on 10/21/2022 was admitted to the hospital for myopericarditis with moderate pericardial effusion,  new onset atrial fibrillation, and left pleural effusion. Pericardial effusion was treated with pericardial drain in cardiac ICU, then myopericarditis treated with Colchicine, atrial fibrillation treated with Eliquis, pleural effusion treated with Lasix.  Discharged from hospital 10/27/2022 and follows up with Cardiology and PCP.</t>
  </si>
  <si>
    <t>CRP 161 10/25/22, echo moderate pericardial effusion with early systolic collapse suggesting hemodynamic compromise 10/23/22, EKG atrial flutter 10/22/22</t>
  </si>
  <si>
    <t>Vitamin D3, Benicar, Elavil, Amlodipine, Flonase, Gabapentin, Singulair, Magnesium Oxide, Crestor, Romycin ointment, Flagyl gel</t>
  </si>
  <si>
    <t>hypertension, benign prostatic hyperplasia, anxiety, obstructive sleep apnea, aortic regurgitation, hyperlipidemia, low back pain</t>
  </si>
  <si>
    <t>Androgel and androderm (dermatitis), tetanus toxoid (lightheadedness), ace inhibitors (cough)</t>
  </si>
  <si>
    <t>Haemodynamic instability</t>
  </si>
  <si>
    <t>Myopericarditis</t>
  </si>
  <si>
    <t>Pericardial drainage</t>
  </si>
  <si>
    <t>Systolic dysfunction</t>
  </si>
  <si>
    <t>I did not have a reaction to the vaccine. Exposed to COVID-19 with children I was watching. I tested positive for COVID-19 on 12/05/2022. I also had a PCR test on 12/06/2022 to confirm COVID-19 positive. I had a headache, runny nose, cough, very tired and nasal congestion. I contacted a provider and was given the prescription PAXLOVID.</t>
  </si>
  <si>
    <t>05DEC2022 COVID-19 test positive</t>
  </si>
  <si>
    <t>Tested Positive for COVID-19 using BINAX Home test kit 9AM 12/8/22. Called doctor's office and had a telemedicine call on 12/9/22 at 8AM. I was not able to take any medicine (Paxlovid?) due to my current Rx's and health conditions per CRNP at Family Medicine.  I started feeling bad on 12/6/22 in PM. I had a fever for 4-5 days (98.9 to 101.9). No fever on 12/11/22. I was extremely weak and had major aches and pains. I lost sense of smell for 2-3 days. I also had a runny nose for days with lots of mucous and sinus congestion. I did not have any chest congestion or much of a cough.</t>
  </si>
  <si>
    <t>Retaining fluid, kidney and liver damage.</t>
  </si>
  <si>
    <t>Fluid retention</t>
  </si>
  <si>
    <t>Liver injury</t>
  </si>
  <si>
    <t>022b21a</t>
  </si>
  <si>
    <t>I started with cold or allergy symptoms on December 27, 2022. I had sneezing, runny nose, and head congestion. I found out I was exposed to COVID-19 over the holidays. I took a COVID-19 test on December 28, 2022. It was negative. I started taking DAYQUIL and NYQUIL to try to alleviate my symptoms. My cold symptoms seemed to get worse and moved into my head. I was congested. On January 1, 2023, I took another COVID-19 test. The result was positive. I called the doctor to see if I needed medication. He prescribed molnupiravir. I never had a fever or headache.</t>
  </si>
  <si>
    <t>12/28/2022 at home COVID negative; 01/01/2023 at home COVID positive</t>
  </si>
  <si>
    <t>Levothyroxine; chlorpheniramine maleate; vitamin C; women's multivitamin</t>
  </si>
  <si>
    <t>Penicillin; contrast dye; seasonal</t>
  </si>
  <si>
    <t>November 21, 2022 Acute Bi-lateral Sub-massive Pulmonary Embolism</t>
  </si>
  <si>
    <t>Hospitalization, CT scan, EKG, Echo cardiogram, blood tests, lab tests</t>
  </si>
  <si>
    <t>Lipitor, isosorbide Mononitrate, Aspirin, Pantoprazole, Spiriva, Myrbetriq, Creon, Entocort, Combigan, Symbicort, Losartan, Carvedilol, Oxybutynin, Allopurinol, and Ttiamterene-HCTZ</t>
  </si>
  <si>
    <t>COPD, CAD</t>
  </si>
  <si>
    <t>Augmentin, Diclofenac, Clindamycin, and Bactrim</t>
  </si>
  <si>
    <t>I received my Covid 19 vaccine on 10/2/2021. 11/05/2021 I started feeling lightheaded and dizzy. Around Mid-November I went to my doctor because of the symptoms (No findings). Early December symptoms just went away.</t>
  </si>
  <si>
    <t>Cronic nerve damage</t>
  </si>
  <si>
    <t>She got her vaccine, it was in a church and she got home and she was fine, everything went back to normal.  Did her normal activities.  She went to bed at her usual time, and when she moved her arm at 1:00 she woke up and when she tried to move her feet they were both numb.  They were like they were asleep and she got scared and called her son.  He came to her room and told him that she could not move her legs and he helped her to get up and got her a cane.  She didn't know what to do and was waiting for the numbness to go away and it did not.  The next day or so her niece brought her a wheelchair as she could not use a cane, and her son took her to the UC and they did an X-ray.  They did not see anything and told her to go home and take Tylenol.  This did not help and the next day she called her PCP at that time and she was not able to see her due to the pandemic and she sent her to get an MRI, which took 2 months to get.  She waited for that and then she went and had a CT scan as the MRI did not show anything.  She had a CT Scan which made her break out in a rash, and was given pills to take which did not help.  She was given a pill at night to go to sleep which did not help either.  She still had the rash and they kept checking her for COVID.  All this time she was trying to get a hold of somebody to report it and she had asked her doctor and she did not want anything to do with it, and would not report it.  She was sent to a neurologist who did not find anything wrong either.  She went to a foot doctor and gave her a cortisone shot and she asked if it was going to help her, which he told her that it should.  It helped her for about an hour, but after that she was back to where she was, not able to walk up the stairs to get to her house.  Dr. did surgery on her toes as they were crooked.  Her right leg stayed numb all this time and is still numb, and her toes are also numb, and she cannot step down to walk due to this.    She is able to use a walker and she is able to get to the bathroom and has to sit down again as she gets very tired and exhausted.  Her children have bought her machines and drinks that they have seen that helps on TV, but nothing seems to work.  She is crying and she cannot do anything and the county said she did not qualify for somebody to clean her house and she cannot afford to pay somebody.   Her PCP told her not to get the other vaccines, to wait so that it didn't make things worse.  She was watching her grand-children and now is not able to as she cannot walk in order to take care of them.   She is just miserable and has been that way for about 2 years, and she does not know what to do.    She does get a flu shot every year, and has not had any problems with them.</t>
  </si>
  <si>
    <t>CT scans, MRI, other tests.</t>
  </si>
  <si>
    <t>Levothyroxine, Losartan 25 mg, aspirin 81 mg, calcium, vitamin D3.</t>
  </si>
  <si>
    <t>Thyroid disease, high blood pressure, osteoporosis.</t>
  </si>
  <si>
    <t>Crying</t>
  </si>
  <si>
    <t>Foot deformity</t>
  </si>
  <si>
    <t>002B21A</t>
  </si>
  <si>
    <t>Toe operation</t>
  </si>
  <si>
    <t>Walking aid user</t>
  </si>
  <si>
    <t>Wheelchair user</t>
  </si>
  <si>
    <t>I had a runny nose, sore throat, painful kidney, back muscle pains. I tried to hydrate and took ibuprofen. I felt pretty fatigue as well. I went to the a clinic, and they told me to keep hydrating and taking ibuprofen to aid the kidney pain caused by dehydration. My kidney pain went away, and I slowly started recovering. However, my other symptoms were still there so I took a COVID-19 test on 12/23/2022 which came back positive. A physician at a clinic told me my options as far as medication to aid my symptoms; they tested me which came back positive for COVID-19, but they thought it was best I stuck to ibuprofen and didn't prescribe PAXLOVID. Right now, I feel pretty good; I feel kind of stressed and slight brain fog still but doing better.</t>
  </si>
  <si>
    <t>COVID-19 test</t>
  </si>
  <si>
    <t>CENTRUM men's vitamin; baby aspirin; melatonin</t>
  </si>
  <si>
    <t>Renal pain</t>
  </si>
  <si>
    <t>Stress</t>
  </si>
  <si>
    <t>On February 5, 2022, I had been tired and had a cough and was on vacation. I figured I should test, and it was positive for COVID-19. By telephone I reached out to the COVID-19 hotline, and I got a telehealth visit, and I went to get an official test. I was given the monoclonal antibodies infection infusion on February 9. It's my opinion that it did shorten the symptoms and kept me from dying. On August 15 I was diagnosed with Leukemia.</t>
  </si>
  <si>
    <t>Methotrexate; amiodarone; amlodipine; metoprolol tartrate; XARELTO; naproxen; PLAQUENIL; folic acid; SINGULAIR; LASIX</t>
  </si>
  <si>
    <t>Rheumatoid Arthritis; Hypertension; Atrial Fib; Asthma</t>
  </si>
  <si>
    <t>Penicillin; sulfa; propafenone</t>
  </si>
  <si>
    <t>Leukaemia</t>
  </si>
  <si>
    <t>On 12/05 began sneezing which is not common for me. 12/07 began developing a migraine, congestion, and feeling full in ears and head. 12/08 tested positive for COVID-19 on at home test. Symptoms progressed and got worse. 12/12 developed an ocular migraine and continued to have sinus pressure and congestion. Experienced 4 migraines during my case of COVID-19. After a week a lot of symptoms had resolved. After two weeks all most all symptoms were resolved. Symptoms completely resolved by week 3.</t>
  </si>
  <si>
    <t>At home COVID-19 positive</t>
  </si>
  <si>
    <t>Sumatriptan; vitamin D3; VITEX; mg; iodine; vitamin A; candida stat; FE</t>
  </si>
  <si>
    <t>PCOS; Minstrel migraines; Fibroadenomas of the breast</t>
  </si>
  <si>
    <t>Sensitive to dairy</t>
  </si>
  <si>
    <t>Ophthalmic migraine</t>
  </si>
  <si>
    <t>Dose #1 Pfizer 2/25/2021 lot # EN6198 Patient tested COVID + 12/30/2022, hospitalized at a local Medical Center. Patient died in this hospital on 1/4/2023 from Covid 19 pneumonia and respiratory failure.  hospitalized 112/30/2022-1/4/2023.</t>
  </si>
  <si>
    <t>COVID + 12/30/2022 PCR test.</t>
  </si>
  <si>
    <t>Dementia, cardiac disease</t>
  </si>
  <si>
    <t>EP7534</t>
  </si>
  <si>
    <t>No adverse events, treatments or outcomes. Vaccine was given too early.</t>
  </si>
  <si>
    <t>Chronic Urticaria onset about 2 weeks after. Presents as Dermatographism</t>
  </si>
  <si>
    <t>No abnormal values on CBC</t>
  </si>
  <si>
    <t>Organic Multivitamin</t>
  </si>
  <si>
    <t>Urticaria chronic</t>
  </si>
  <si>
    <t>I did not have an adverse reaction to the vaccine. I tested positive for COVID-19 on 12/27/2022. I had a runny nose and sneezing. I also had leg cramps. I had a prescription for PAXLOVID.</t>
  </si>
  <si>
    <t>27DEC2022 COVID-19 test positive</t>
  </si>
  <si>
    <t>Developed blood clot in right leg</t>
  </si>
  <si>
    <t>Ultrasound at Medical Center 12/28.2022</t>
  </si>
  <si>
    <t>Lisinipril</t>
  </si>
  <si>
    <t>030g22b</t>
  </si>
  <si>
    <t>On December 14th, I was sick for two weeks, I had mucus in my eyes, ears, back of my throat&amp; running nose, congestion, on Dec 13, I had a home COVID-19 test and it was positive, next I went to the nurse; she did a complete physical exam, nurse gave me antivirus (molnupiravir) to treat COVID-19. I took it for 5 days. Gave me medicine for my ears and eyes.</t>
  </si>
  <si>
    <t>Levothyroxine; olmesartan; pravastatin; latanoprost; stool softener; CLARITIN; vitamin C; sodium fiber; CENTRUM women's 50+ multivitamin; TUMS</t>
  </si>
  <si>
    <t>Hypothyroidism; Mild Hypertension; Early Glaucoma</t>
  </si>
  <si>
    <t>Lactose</t>
  </si>
  <si>
    <t>Sore throat chest congestion head congestion and a headache fatigue body aches and chills no fever.</t>
  </si>
  <si>
    <t>COLACE</t>
  </si>
  <si>
    <t>Penicillin; sulfa drugs</t>
  </si>
  <si>
    <t>AS7103B</t>
  </si>
  <si>
    <t>I received my second Moderna COVID-19 booster on 5/31/2022. I went through menopause at least 9 years prior to this date, but 6/3/2022-6/9/2022, I experienced light-to-medium vaginal bleeding. Ever since then, I experienced it again 6/17/2022-6/21/2022. I have experienced bleeding 7/10/2022-7/12/2022, 8/4/2022-8/9/2022, 9/20/2022-9/27/2022, 10/5/2022-10/5/2022, 11/10/2022-11/11/2022, 12/5/2022-12/9/2022, 12/25/2022-12/28/2022. My gynecologist has put in orders for me to have testing done to make sure the bleeding isn't caused by factors other than the booster shot, but I have not yet done that. On 6/23/2022, I began to experience extreme fatigue. I had just returned from a trip abroad on 6/21/2022, so I attributed it to that. However, my son tested positive for COVID-19, so I underwent a rapid antigen test on 6/27/2022, and the result was positive. During my illness, I experienced fatigue and loss of smell. To the present day, I still can't smell some things. I also had cold-like symptoms, like a runny nose and stuffy nose. I just treated my symptoms with OTC medicines. On or about 6/30/2022, I underwent another rapid antigen test and got a negative result.</t>
  </si>
  <si>
    <t>6/27/2022 rapid antigen test positive result; 6/30/2022 rapid antigen test negative result.</t>
  </si>
  <si>
    <t>Multivitamin; lisinopril; allopurinol; levothyroxine; sertraline; atenolol.</t>
  </si>
  <si>
    <t>Hypertension.</t>
  </si>
  <si>
    <t>Melons; alcohol.</t>
  </si>
  <si>
    <t>059M21A</t>
  </si>
  <si>
    <t>Postmenopausal haemorrhage</t>
  </si>
  <si>
    <t>Patient came into the office with parent for 2nd dose of Peds Pfizer Vaccine, CVPP and I pulled the wrong vaccine, CVPO and administered to patient in the right deltoid which is the Peds Pfizer Bivalent dose; we do not have in stock; I immediately reported to my Nurse Manager, spoke with parent about vaccine error; obtained V/S normal (P94, R18, BP 112/78; T98, O2 98%); monitored patient for an hour; no distress noted; no S/S of any adverse effects; no swelling noted; no SOB; denies pain at site at this time; patient is alert/oriented; smiling, talking with her parents, and playing on her mobile device; parent verbalized understanding; I advised parent/patient someone will be in touch with her within 24 hours for follow up with the child</t>
  </si>
  <si>
    <t>NONE NOTED</t>
  </si>
  <si>
    <t>Patient received 12year old bvb instead of 5-11 bvb.</t>
  </si>
  <si>
    <t>gh9702</t>
  </si>
  <si>
    <t>approx 4 weeks after shot, pericarditis pain in the heart felt - took dose of aspirin 1000mg each day for 1 week to dissipate symptoms 6 years earlier had treatment of colchicine to eliminate pericarditis so the pain was familiar and exactly same as previous diagnosis (which was completely cured and monitored by cardiologists).</t>
  </si>
  <si>
    <t>Patient was given a 2.5ml dose instead of a 0.5ml dose of the Moderna bivalent covid booster.</t>
  </si>
  <si>
    <t>Patient was counseled and kept in the office for a longer observation period.</t>
  </si>
  <si>
    <t>Vaccine #1 1/17/2021 Moderna Lot # 013L20A Patient tested COVID + 1/3/2023, hospitalized same day and died the same day in the ED</t>
  </si>
  <si>
    <t>01/03/2023</t>
  </si>
  <si>
    <t>COVID + 1/3/2023 PCR</t>
  </si>
  <si>
    <t>CHF, dementia, CVA</t>
  </si>
  <si>
    <t>006M20A</t>
  </si>
  <si>
    <t>Patient received vaccine that was stored post incorrectly post puncture of vial (up to 28 days)</t>
  </si>
  <si>
    <t>Sore throat, then it became Laryngitis then a really loose cough. I couldn't stop coughing and had no voice. I then had a fever and felt terrible. I felt short of breath and used my rescue inhaler, I've had exercise induced asthma in the past. I went to the doctor and she tested me. I was told it was a respiratory virus that when to bronchitis. I got a steroid shot and other medications. Eventually I got better after 12 days of feeling bad.</t>
  </si>
  <si>
    <t>COVID-19, Strep and Flu negative</t>
  </si>
  <si>
    <t>Lisinopril; vitamin; CLARITIN</t>
  </si>
  <si>
    <t>Respiratory tract infection viral</t>
  </si>
  <si>
    <t>Patient did not suffer any adverse effects.  He received monovalent vaccine instead of the bivalent Moderna booster that he was due for.</t>
  </si>
  <si>
    <t>Ambulatory Medications Valid as of: January 05, 2023 - 12:00 PM Generic Name Brand Name Tablet Size Instructions for use Albuterol Sulfate (aerosol solution) PROAIR/VENTOLIN/PROVENTIL 90 mcg/actuation Inhale 2 puffs (180 mcg total) every 4</t>
  </si>
  <si>
    <t>Advance Directives and General Issues  At moderate risk for fall Create Overview   Change Dx Resolve -4 mo    RN  Cardiac and Vasculature  Hyperlipidemia Create Overview   Change Dx Resolve -11 yr   MD   Essential hypertension Create Overview   Change Dx Resolve -5 yr     PA-C  ENT  Sinusitis, chronic Create Overview   Change Dx Resolve -5 yr   LPN   Episodic recurrent vertigo Edit Overview   Change Dx Resolve -7 mo  LPN               Perilymphatic fistula Edit Overview   Change Dx Resolve -7 mo   LPN      Gastrointestinal and Abdominal  Abdominal pain Edit Overview   Change Dx Resolve -1 wk   CMA    Abdominal bloating Edit Overview   Change Dx Resolve -1 wk   CMA     Hx of colonic polyps Edit Overview   Change Dx Resolve -1 wk  CMA        Musculoskeletal and Injuries  Low back pain Create Overview   Change Dx Resolve -7 mo   LPN  Pulmonary  Other emphysema (*) Create Overview   Change Dx Resolve -5 yr   MD   Moderate persistent asthma without complication Create Overview</t>
  </si>
  <si>
    <t>057a22a</t>
  </si>
  <si>
    <t>*Dose #1 Moderna Monovalent covid vaccine given at 10:46 am in left deltoid.Pt waited 15 minutes for observation; no problems noted. When he got up to leave, he fell on the floor.  Pt stated no apparent injuries, but he felt dizzy. Pt denies having breakfast this morning.  Pt able to ambulate with assistance; placed on stretcher.  VS monitored for 1 hour by RN.  At 10:55 am, bp=128/70, HR=80, Pulse ox=100%, skin cool and damp.  At 11:15 am, BP=130/80, HR=86, Pulse ox=98%.  Pt stated he felt much better, head of stretcher elevated.At 11:30am, BP=128/76, HR=76.  Laughing, talkiing,  skin is dry, denies discomfort.at 11:55 am, BP=127/72, HR=76. *     Plan:   Plan     Pt left for home with wife; ambulatory.  Denies dizziness or any symptoms.  Advised to contact his PCP for any further concerns.</t>
  </si>
  <si>
    <t>Resident noted to have a fall the next morning while ambulating to the restroom.  Resident right upper arm noted to have significant swelling and pain.  Resident is not able to use her right extremity at this time.</t>
  </si>
  <si>
    <t>X-ray right upper extremity---Results show no fracture.---Performed 12/21/2022 CT scan of right upper extremity---Results show no fracture---Performed 12/27/2022 Hospital states that the resident has a neuropraxia of the right upper extremity</t>
  </si>
  <si>
    <t>Acetaminophen 500mg tablet Allopurinol 100mg tablet Amlodipine 10mg tablet Artificial Tears Solution 0.5-0.6% Atorvastatin 10mg tablet Carafate 1gm tablet Cetirizine 10mg tablet Cholecalciferol 1000 unit tablet Clopidogrel 75 mg tablet Fent</t>
  </si>
  <si>
    <t>Generalized anxiety disorder PTSD Unilateral Osteoarthritis resulting from hip dysplasia, left hip Seasonal allergic rhinitis Iron deficiency anemia Constipation Essential Hypertension History Transient Ischemic Attack Personal history Covid 19 Type 2 Diabetes Mellitus without complications Hypothyroidism Primary generalized osteoarthritis GERD Hyperlipidemia Major depressive disorder Polyneuropathy Idiopathic gout Vascular dementia Epilepsy Chronic pain syndrome</t>
  </si>
  <si>
    <t>Razadyne Penicillin</t>
  </si>
  <si>
    <t>Nerve injury</t>
  </si>
  <si>
    <t>Dose administered past the expiration date</t>
  </si>
  <si>
    <t>29DEC2022 I woke up with a sore throat. Progressively got really really bad. I was tired, had difficulty breathing, throat tightness, tongue paralyzed, and I couldn't talk. I went to urgent care on 31DEC2022 and was given 2 tablets of dexamethasone 8mg. I was feeling like I was on the mend and then when the drug wore off about 24 hours later and then I started to get tired again and in a lot of pain. The symptoms came back like 10 times worse with extremely stiff neck, extremely swollen lymph nodes, very sore throat, very painful tongue, pain in my teeth, face, inner ears, and headache on left side. My airway was only 50%. My esophagus was barely open and I could barely swallow a tiny bit of water. The pain was very great and throbbing. I wasn't able to talk for like two days. Most all of symptoms were on my left side. Then I was taken to the emergency room on 02JAN2023. The doctor's name and number is reported.</t>
  </si>
  <si>
    <t>31DEC2022 COVID-19 negative; 31DEC2022 Strep throat negative</t>
  </si>
  <si>
    <t>Vitamin D; fish oil; magnesium; MSM</t>
  </si>
  <si>
    <t>Penicillin; morphine; tramadol; gluten; dairy</t>
  </si>
  <si>
    <t>Glossodynia</t>
  </si>
  <si>
    <t>Obstructive airways disorder</t>
  </si>
  <si>
    <t>Oesophageal disorder</t>
  </si>
  <si>
    <t>Tongue paralysis</t>
  </si>
  <si>
    <t>Toothache</t>
  </si>
  <si>
    <t>Arm soreness and large lump in arm for weeks</t>
  </si>
  <si>
    <t>Metformin, Toprimin, Phentrimine, daily vitamin</t>
  </si>
  <si>
    <t>Limb mass</t>
  </si>
  <si>
    <t>040A21A</t>
  </si>
  <si>
    <t>Tested positive for COVID-19 I experienced mild symptoms. Runny nose, cough, head congestion, extreme fatigue for 6 days.</t>
  </si>
  <si>
    <t>12/30/2022 COVID-19 home test positive</t>
  </si>
  <si>
    <t>AVODART; FLOMAX; LIPITOR; LOTEMAX; metoprolol ER; REQUIP; XARELTO; aspirin; ZYRTEC; coenzyme Q10; magnesium; vitamin D3; multivitamin</t>
  </si>
  <si>
    <t>Atrial Fibrillation</t>
  </si>
  <si>
    <t>MAXZIDE; NORVASC; ZETIA; penicillin</t>
  </si>
  <si>
    <t>Dysfunctional uterine bleeding. Work up has been ordered to r/o other causes.</t>
  </si>
  <si>
    <t>I started off really tired and could not even walk tired. I was sick for 10 days and 4 of those days I had a fever of 102. I was really nausea and coughing. I slept for about 3 days straight. I had a headache throughout my Covid and lasted for about for about 4 weeks. Since then, it has also tripled my previous diagnosis for migraines and fibromyalgia. On 10/29/2022 a month after COVID I went to the emergency room due to possible stroke. It was not a stroke, and it was part of my migraines.</t>
  </si>
  <si>
    <t>29OCT2022 CT scan normal, 29OCT2022 MRI normal, 29OCT2022 chest X-ray normal, 29OCT2022 labs normal</t>
  </si>
  <si>
    <t>Topiramate; WELLBUTRIN; CYMBALTA; calcium; vitamin D; baby aspirin; K-10</t>
  </si>
  <si>
    <t>Migraines; Fibromyalgia; Obesity</t>
  </si>
  <si>
    <t>Penicillin; fungus; mushrooms; tree nuts</t>
  </si>
  <si>
    <t>11/16/22 presents to ED for "GI Bleeding". PMHx of "A. Fib , prostate cancer s/p radiation, COPD on 2 L, hypothyroid, CHF"</t>
  </si>
  <si>
    <t>11/15/22 SARS-CoV-2 (COVID-19) by NAA detected</t>
  </si>
  <si>
    <t>Gastrointestinal haemorrhage</t>
  </si>
  <si>
    <t>029L20A</t>
  </si>
  <si>
    <t>056M21A</t>
  </si>
  <si>
    <t>I received the Moderna COVID-19 booster on 1/2/2022. On 10/21/2022, I had just returned from my honeymoon. I was pretty tired, and I attributed my fatigue to travel. On 10/22/2022, I lost my sense of smell, so I took a home antigen test, which yielded a positive result. I then started taking vitamin C and zinc supplements, and I recovered about 3 days later. During my illness, I had a light headache, plus I had a fever one night. At the time of this writing, I have regained most of my sense of smell, though I can't smell spinach that has gone bad.</t>
  </si>
  <si>
    <t>10/22/2022 home antigen test positive result.</t>
  </si>
  <si>
    <t>An upper respiratory infection that started with congestion and and a sore throat it lasted for two weeks then came back for two more weeks even worse this time with swollen lymph nodes and fatigue. It was actually three different occasions where this would return the last time being the worst.</t>
  </si>
  <si>
    <t>COVID-19 and Influenzas tests done results were negative.</t>
  </si>
  <si>
    <t>Approx. 20 hours post vaccination, (from about 2 pm 11/15/22 to  10 am 11/16/22), after spending a night of sweats, chills, nausea, headache, fever, sleeplessness, and discomfort, I blacked out (not a faint where you feel it coming on) while standing in kitchen.  Woke up head facing ceiling and body sort of mangled up on floor.  No idea how long i was out.  Took me quite a while to get up.  Searing pain in left ankle area/ left foot/left lower leg.  Extreme nausea. .  Heart was racing, erratic.  Thought i had also cracked my sternum.  Severe chest pain across front of chest, more bone and ribs-like pain.   But i had to get somewhere to vomit.  Moving to bathroom was excruciating and semi-hallucinagenic, i.e. unfocused vision, extremely wobbly, extremely nauseous.  Wretched for a while.  Had to get to bed to lie down.  Do not remember much about rest of day or next.  Wretching, (dry heaves), feverish feelings,  extreme weakness and fatigue,  overall sickness continued for a few days with scary,  fast, erratic heart beat.   Thought i'd merely sprained my ankle.  Finally could drive to orthopod a month later; Xrays showed a fractured tibia and fibula - left leg - down by ankle area.  Foot extremely swollen and dark in hue.   Did not call 911 that first day because i was totally "out of it."  I live alone, animals to care for, etc..  On 11/18/22, i called 911 but line was busy 3 times.  Gave up.  Thought i could get thru this myself. because i knew it was vaccine related ....I'd had a black out from moderna shot in March, 2022 (2nd booster) and blacked out then but was over toilet wretching and didn't have far to go down and didn't break any bones.   Exact same sequelae of symptoms in Mar. as in Nov.  And i finally got better from 2nd shot and thought i'd get better from 3rd shot.  Plus during 2nd shot reaction, i blamed myself for getting food poisoning, as i had no clue or warning from anywhere that such bad reactions could happen from vaccine boosters.</t>
  </si>
  <si>
    <t>Synthroid (44mcg/da) Vit. D3  2000 units/da</t>
  </si>
  <si>
    <t>Osteoporosis EBV  and possible ME/CFS probable post Lyme syndrome.</t>
  </si>
  <si>
    <t>Same reactions to moderna dose 1 and 2, but in 2nd booster in Mar, 2022 black out did not result in broken bones.  1st booster d</t>
  </si>
  <si>
    <t>Benadryl Tylenol Latex bad reactions to epinephrine</t>
  </si>
  <si>
    <t>015H22A  'Moder</t>
  </si>
  <si>
    <t>Fibula fracture</t>
  </si>
  <si>
    <t>Tibia fracture</t>
  </si>
  <si>
    <t>X-ray limb abnormal</t>
  </si>
  <si>
    <t>Gk1657</t>
  </si>
  <si>
    <t>11/15/22 presents to EC ED for "worsening HA, cough, fever/chills". PMHx of "DM, HTN, HLP"</t>
  </si>
  <si>
    <t>EN6206</t>
  </si>
  <si>
    <t>Rapid heartbeat lasted through evening, elevated during simply daily activities. Prescribed heart monitor. Awaiting test results.</t>
  </si>
  <si>
    <t>Lab work and test indicate normal readings</t>
  </si>
  <si>
    <t>Multivitamin; flaxseed oil; simvastatin; baby aspirin; omeprazole; glucosamine hydrochloride</t>
  </si>
  <si>
    <t>Sulfa; PERCOCET; VICODIN</t>
  </si>
  <si>
    <t>Cardiac monitoring normal</t>
  </si>
  <si>
    <t>Discharge Provider: MD Primary Care Provider: MD Admission Date: 12/22/2022 Discharge Date: Jan 2, 2023 COVID positive date: 12/22/2022  PRESENTING PROBLEM: Confusion [R41.0] Generalized weakness [R53.1] Community acquired pneumonia of right lower lobe of lung [J18.9]   HOSPITAL COURSE: Patient is an 85-year-old male with past medical history significant for colon cancer, tobacco use, emphysema, hypertension, hyperlipidemia, larynx cancer who presented to the hospital with weakness.  Family  gave the patient Norco and patient has been more sleepy and hard to arouse with constricted pupils.  They brought him in for evaluation.    He was diagnosed with COVID-19 and acute hypoxic respiratory failure.  Imaging shows small bilateral pleural effusions likely secondary to COVID versus malignancy.  It is unclear how long the patient was exhibiting symptoms.  He was treated with Remdesivir and Decadron and supportive care with improvement.  He was weaned to room air.  Also he complained of severe back pain.  MRI of the thoracic and lumbar spine was obtained which showed suspicion for sclerotic metastasis.  This was discussed with the patient and family.  The patient is scheduled to have an outpatient biopsy.  Patient states he wanted to pursue biopsy to confirm malignancy prior to enrolling in hospice. He reports that if confirmed to be cancer, he does NOT want to pursue chemotherapy nor radiation therapy.  IR consulted who recommended outpatient follow up for LLL nodule biopsy given COVID infection.His back pain improved while on decadron. He is otherwise not actively receiving treatment for cancer.     PT and OT recommends SAR. SLP recommends mechanical soft thin liquids.   He was discharged to senior home after he is out of COVID isolation on 1/2/23</t>
  </si>
  <si>
    <t>acetaminophen (TYLENOL) 325 MG tablet ADVAIR HFA 230-21 MCG/ACT inhaler albuterol HFA (PROVENTIL HFA, VENTOLIN HFA, PROAIR HFA) 108 (90 Base) MCG/ACT inhaler atorvastatin (LIPITOR) 10 MG tablet HYDROcodone-acetaminophen (NORCO) 5-325 mg per</t>
  </si>
  <si>
    <t>12/20/2022 (4 hours) Hospitals Emergency notes:  HISTORY OF PRESENT ILLNESS: Patient is an 85-year-old who has a history of throat cancer currently is not receiving chemotherapy.  He reports he sat down today and felt a pop in his back and now has pain.  Complains of bilateral hip pain as well.  He also complains of shakes.  No fevers chills or sweats.  No coughing wheezing or shortness of breath or sore throat.  No radicular complaints no numbness or tingling.  Patient has a CMP complete blood count magnesium that was unremarkable urinalysis is pending.  CT scan of the abdomen pelvis and lumbar spine and thoracic spine are pending along with a chest x-ray.  Patient was given labetalol for hypertension.  Patient given morphine for being aware of fluid.  This my attending's for disposition.  The patient has a history of cancer so we were concerned about bony metastases or compression fracture given his popping sensation to his back because pretty excruciating thoracic and lumbar back pain.   Patient was staffed with me in care subsequently turned over to me with multiple imaging studies pending.  Patient has unremarkable lab work.  CT scans of the abdomen and pelvis, as well as the thoracic and lumbar spine show no acute process.  Patient does have a left-sided pleural effusion, which does not sound consistent with the acute pain with movement that the patient experience.  There is no evidence of pathological fracture or other abnormality.  After imaging studies, pain medications were offered to the patient.  He is refusing morphine or other ?strong ?pain medications.  The patient was given a single Norco, as well as a dose of baclofen.  He was subsequently able to stand and move about the room per his baseline.  The patient described no pain when doing this.  He is comfortable discharge home.  He is provided with a Norco 6 pack and a prescription for short course of baclofen.  He is encouraged to follow up his primary care provider.  He is discharged home in stable condition.  Given the need for narcotic pain medication, risks and benefits as outlined in the start talking form for opiates were discussed with the patient.</t>
  </si>
  <si>
    <t>Malignant neoplasm of overlapping sites of larynx (HCC) Shortness of breath Dysphagia Tubular adenoma of colon Constipation due to opioid therapy Nausea Moderate protein-calorie malnutrition (HCC) Cancer related pain Back pain Hx of adenomatous colonic polyps Encounter for consultation Opioid use agreement exists Goals of care, counseling/discussion Closed disp fx of left olecranon with intraartic exten w rout heal Generalized weakness</t>
  </si>
  <si>
    <t>Depressed level of consciousness</t>
  </si>
  <si>
    <t>Miosis</t>
  </si>
  <si>
    <t>Sensory disturbance</t>
  </si>
  <si>
    <t>On 11/23/2022, I had been feeling fine and getting ready to go to my family's for the holiday. The day before, all of sudden, I had a bad sore throat. My nose started running and had an instant cold. That never happens to me. I thought right away maybe this was COVID-19 because it was different. As the day went on, it got worse. My sinuses started to hurt, but I didn't have a fever or cough. November 24th morning, I tested at home and I came back positive. We were shocked because we hadn't gotten COVID-19 before. I took my temperature for the next few days and for the next few days we didn't feel well. I also checked the blood oxygen a few times a day. It wasn't too serious. My concern was taking PAXLOVID because of my age. The problem was that it was the holiday so I called the next day and tried calling my internist group. They were closed, but within 3 days, my husband said he started to feel a little better and didn't think we needed to go to urgent care. We tested positive on November 24th, reasonably sick through the weekend, then Monday I was able to reach my doctor. My doctor said I should not stop taking my blood thinner to take PAXLOVID, but he said to continue watching my symptoms and be careful of shortness of breath. I didn't end up taking PAXLOVID and we did start to feel a little better. It would go back and forth between feeling better then not. That continued for a few more days then finally felt substantially better and I was not worried as much anymore. We did develop some fatigue during the infection, and I'm not sure that it's left yet. I don't feel terrible, but I do believe I'm still experiencing some fatigue.</t>
  </si>
  <si>
    <t>11/24/2022 at home COVID-19 positive; at home COVID-19 positive; at home COVID-19 negative</t>
  </si>
  <si>
    <t>XARELTO; SYNTHROID; calcium; rosuvastatin; vitamin D; vitamin B12</t>
  </si>
  <si>
    <t>It started about 3 AM with a sore throat and I thought I had a sinus infection. I also had body ached, chills, fever, and then back to a sore throat for a few days. I was given PAXLOVID which helped me so much along with TYLENOL for the fever.</t>
  </si>
  <si>
    <t>Baby aspirin; CRESTOR</t>
  </si>
  <si>
    <t>I tested positive for COVID-19 on 12/10/22. I had a sore throat, body aches, fever of 103, and congestion. The fever lasted for a couple days. The congestion lasted a little longer. I still have some fatigue. I contacted the doctor and was prescribed albuterol. I also took guaifenesin and dextromethorphan. I am feeling better, but still have fatigue and shortness of breath.</t>
  </si>
  <si>
    <t>10DEC2022 COVID-19 test positive</t>
  </si>
  <si>
    <t>Raw chicken; raw egg; white chocolate; pseudoephedrine</t>
  </si>
  <si>
    <t>On 01/02/2023, I started with a scratchy throat. It got sore as the day went on. I have a history of strep throat, so I wanted to stay on top of my symptoms. I went to a local urgent clinic on 01/03/2023, where they did a Strep test and a COVID-19 test. The Strep test was negative, but the COVID-19 test was positive. They administered DECADRON in the office. They offered a round of PAXLOVID, but at the time I wasn't feeling too badly. However, my symptoms continued to get worse, so I called my primary doctor who prescribed a Z-PAK.</t>
  </si>
  <si>
    <t>03JAN2023 Strep throat test negative; COVID-19 test positive</t>
  </si>
  <si>
    <t>Lisinopril; LYRICA; LIPITOR</t>
  </si>
  <si>
    <t>BENADRYL</t>
  </si>
  <si>
    <t>upper left  chest tightness and intermittent pain and radiate to shoulder;   did not visit doctor and hope it will go away, but it seems lingering almost a week now..</t>
  </si>
  <si>
    <t>I become very weak and faint and very tired; I felt this way for a couple of days and took a home Covid test and it was positive.</t>
  </si>
  <si>
    <t>Famotidine; levothyroxine</t>
  </si>
  <si>
    <t>Pt was given Bivalent Pfizer 6mo - 4yr vaccine instead of the monovalent Pfizer 6mo - 4yr.</t>
  </si>
  <si>
    <t>Husband had cough, rhinitis and chest congestion on 12/24 and 12/25/2022.  I tested him on December 24th and his Covid test was positive. This was in the late evening of December 24 so I waited till December 25th and tested him again and he again tested positive. I send a message to his PCP and heard from them on December 26. During this time I tested myself twice between December 25 and December 26. Both times I tested negative. On December 27, I started having chills, body aches, Headache, and extreme fatigue. I tested myself on December 27 and my negative test turned positive. I sent a message to my PCP and when they messaged back they said I qualified for the. PAXLOVID antiviral medication.   I received this medication from the pharmacy on December 28 and that is the  day that I took the first dose.</t>
  </si>
  <si>
    <t>Tuesday 12/27/2022- Bivalent COVID 19 Antigen test turned POSITIVE. Wednesday 12/28/2022- Bivalent COVID 19 Antigen test again was POSITIVE.</t>
  </si>
  <si>
    <t>CURRENT MEDICATIONS Transfer My Prescription  Message My Pharmacy  Medication Assessment Tool  Pharmacy Controlled Substance Policy Need to update your list of pharmacies? Go to Manage Pharmacies. Request refillRequest refills methylphenida</t>
  </si>
  <si>
    <t>-  Periodontal abscesses around tooth #3 and 30.  Had these teeth extracted on 12/20/2022 and areas prepped for eventual implants. -  Finishing up Rehab for right CMC joint replacement with tendon transfer (done in October 2022). -  Ongoing pain and stiffness related to worsening OA.</t>
  </si>
  <si>
    <t>HTN OSA - wearing CPAP OA affecting spine, knees, hips, hands and fingers.</t>
  </si>
  <si>
    <t>I did have a severe, acute increase in my joint pain after I received the second Moderna vaccine. This vaccine was given on Apri</t>
  </si>
  <si>
    <t>SULFA CARBAMAZEPINE  THIAZIDE DIURETICS  MOST NSAIDS FETZIMA REGLAN</t>
  </si>
  <si>
    <t>Gave monovalent vaccine instead of Bivalent dose.  Called pts and let them know, no adverse events reported.</t>
  </si>
  <si>
    <t>Pt received the Pfizer monovalent 6mo - 4yr vaccine instead of the 5-11yr Monovalent vaccine for dose #2</t>
  </si>
  <si>
    <t>I started experiencing mild symptoms on 12/17/2022 I had some coughing and chest congestion for about 2 days I tested positive on 12/19/2022 on 12/20/2022 I tested positive for COVID-19 and contacted the nurse from urgent care. I was not prescribed PAXLOVID since my symptoms were relatively mild. I started feeling better on 12/23/2022.</t>
  </si>
  <si>
    <t>12/20/2022 COVID-19 positive</t>
  </si>
  <si>
    <t>Losartan; fish oil; vitamin D3; ZYRTEC; multivitamin</t>
  </si>
  <si>
    <t>Patient had received the primary J&amp;J vaccine and was considered fully vaccinated and was due for bivalent dose monovalent vaccine incorrectly administered for a booster dose. Per CDC recommendations patient will be scheduled for bivalent booster in 2 months</t>
  </si>
  <si>
    <t>Contracted Covid after receiving vaccination. Contracted chills, fever; sense of smell was effected and felt very sluggish.</t>
  </si>
  <si>
    <t>Covid test positive</t>
  </si>
  <si>
    <t>Diabetic supplements</t>
  </si>
  <si>
    <t>Diabetes; high blood pressure and high cholesterol</t>
  </si>
  <si>
    <t>Sluggishness</t>
  </si>
  <si>
    <t>I contracted COVID. I had a slight sore throat, runny nose, sneezing, lot of fatigue. The fatigue was the worse. All the symptoms lasted for 3 or 4 days, but the fatigue remained. I then began to feel dizzy, and that lasted around 2 days. I originally tested negative one day then positive the next. I called the urgent care and was given PAXLOVID. About day 7 with COVID I tested and tested positive, but I was feeling a lot better. Then by day 10 I was negative, and the vertigo dizziness went away. My strength seems back to normal day by day, I am limited in my steps, but overall I seem to be back and nothing lingering.</t>
  </si>
  <si>
    <t>Tamsulosin; fenofibrate; decanoate; vitamin C; vitamin E</t>
  </si>
  <si>
    <t>Penicillin; BIAXIN; MRI multi injection</t>
  </si>
  <si>
    <t>Pt received the Pfizer Bivalent 5-11yr old vaccine as dose #3. Pt received a 12+ bivalent vaccine at an outside facility in 12/2021. Did not receive 2 age appropriate monovalent doses.</t>
  </si>
  <si>
    <t>Irritability, loss of appetite, crying episodes on day 2. Intractable vomiting (yellow to clear, no green vomitus) on day 3 that lead to ER visit, no IV fluids administered, passed oral challenge with clear liquids. Diarrhea with loose stools 3-4 times a day on days 4 through 6, no mucus or blood. Loss of appetite continued through day 8.</t>
  </si>
  <si>
    <t>Bilateral otitis media</t>
  </si>
  <si>
    <t>Discoloured vomit</t>
  </si>
  <si>
    <t>Irritability</t>
  </si>
  <si>
    <t>Site: Pain at Injection Site-Medium, Systemic: pt said his arm including wrist is numb after receiving vaccine-Medium, Systemic: Numbness (specify: facial area, extremities)-Medium</t>
  </si>
  <si>
    <t>Dose administered past the expiration date.</t>
  </si>
  <si>
    <t>Breakthrough case admission after 2 vaccines  MOderna 2/13/21 Lot# 007M20A;  Moderna 3/16/21 Lot# 010A21A</t>
  </si>
  <si>
    <t>Breakthrough case admission after three vaccines Moderna 2/24/21 Lot# 038K20A;  Moderna 3/24/21 LOt# 002B21A;  Moderna 12/17/21 Lot# 060H21A</t>
  </si>
  <si>
    <t>About December 1, 2022, I experienced cold symptoms that included coughing, sneezing, and a sore throat. The next morning, I tested myself for COVID-19. The result was negative. The symptoms persisted for 9 more days. During that time, I took a second COVID-19 test. It was also negative. On the 9th day, I called my doctor as I was not getting any better. I went to an appointment the next morning. I was given a Flu test and tested positive for Influenza A. They told me I was too far into the symptoms for medication. I was told to continue taking over the counter medications. My symptoms persisted for about another three weeks. By the end of the year, I felt like I had finally recovered. I don't think my symptoms were related to the vaccine.</t>
  </si>
  <si>
    <t>12/02/2022 at home COVID-19 test negative; 12/12/022 at home COVID-19 test negative; 12/16/2022 Flu test positive for Influenza A</t>
  </si>
  <si>
    <t>Oxybutynin chloride; doxazosin; finasteride; aspirin; simvastatin; levetiracetam; montelukast; ALLER-TEC; magnesium; multivitamin; sleep aid</t>
  </si>
  <si>
    <t>Atrial Fibrillation; Meningioma</t>
  </si>
  <si>
    <t>Lisinopril; amlodipine</t>
  </si>
  <si>
    <t>RESTING HEARTRATE IS USUALLY 70 BPM AS OBTAINED FROM MY SPORTS WATCH.  RESTING RATE WENT DOWN TO 40 BPM.  WENT TO CARDIOLOGIST AND IT WAS DETERMINED THAT THERE IS ACTUALLY AN EXCESS BEAT AND THE HEART IS NOT BEATING IN A NORMAL RHYTHM.  I AM CURRENTLY BEING TREATED BY A CARDIOLOGIST THAT SPECIALIZES IN THE HEART RHYTHM/</t>
  </si>
  <si>
    <t>EKG AND ECHO</t>
  </si>
  <si>
    <t>OLMESARTAN-HCTZ 40-25,ATORVASTATIN 40MG, LEVOTHYROXINE 150MCC , LOW DOSE ASPIRIN 81MG, MUTIVITAMIN AND 6K ISP OF VITAMIN D</t>
  </si>
  <si>
    <t>HIGH BP</t>
  </si>
  <si>
    <t>031b21a</t>
  </si>
  <si>
    <t>003c21a</t>
  </si>
  <si>
    <t>93990s</t>
  </si>
  <si>
    <t>Breakthrough case admission after 4 vaccines Pfizer 2/6/21 Lot#EL1283;  Pfizer 2/27/21 Lot# EL9267;  Pfizer 11/1/21 Lot# 3302680;  Moderna 4/4/22 Lot# 002M21A</t>
  </si>
  <si>
    <t>002M21A</t>
  </si>
  <si>
    <t>Breakthrough case admission after 5 vaccines Pfizer 2/16/21 Lot# EN6200;  Pfizer 3/9/21 Lot# EN6207;  Pfizer 9/24/21 Lot# FE3592;  Pfizer 3/31/22 Lot# FM0698;  Pfizer 11/29/22 Lot# GJ6738</t>
  </si>
  <si>
    <t>I had a sore throat, cough, congestion, body aches, lethargy, low-grade fever, and body chills. I decided to take an at-home COVID-19 antigen test the next day on 01/01/2023 which came back positive because the initial one the day before came back negative. I called my doctor and one of the physicians prescribed me PAXLOVID on 01/03/2022 so I started my treatment on the same day after picking up my prescription. As of right now, I'm improving; I still have congestion, cough, very mild body aches, headache, and low energy/fatigue. The PAXLOVID prescription has left a metallic taste in my mouth and triggered an upset stomach.</t>
  </si>
  <si>
    <t>COVID-19 test: 01/01/2023</t>
  </si>
  <si>
    <t>Mesalamine; omeprazole; alopurinol; melatonin; vitamin D3</t>
  </si>
  <si>
    <t>Ulcerative Colitis; Gout; Acid Reflux; Eczema; Sudden Hearing Loss</t>
  </si>
  <si>
    <t>Within 20 minutes I felt my head was on fire and I felt like I was going to faint. I reported my issues to the nurse. My body has been going through a lot since then.</t>
  </si>
  <si>
    <t>I have labwork but it was week later. I went home and felt ok until five days later I was on a vacation and they have to call the rescue team. My blood pressure was very high and I had palpitations. I also reported diarrhea, and dizziness. I still feel the chest tightness and the dizziness and sometimes I feel like the fainting spells as well.</t>
  </si>
  <si>
    <t>Tylenol</t>
  </si>
  <si>
    <t>Latex, peanuts</t>
  </si>
  <si>
    <t>Chest pain, SOB, unstable oxygen saturation requiring oxygen, fatigue, anxiety, arrhythmia</t>
  </si>
  <si>
    <t>Multiple labs and imaging on multiple visits to doctors and ER</t>
  </si>
  <si>
    <t>Lisinopril, zocor, ASA 81mg, Aimovig</t>
  </si>
  <si>
    <t>HTN, hypercholesterolemia, migraines</t>
  </si>
  <si>
    <t>1802068</t>
  </si>
  <si>
    <t>Imaging procedure</t>
  </si>
  <si>
    <t>Oxygen saturation abnormal</t>
  </si>
  <si>
    <t>very mild typical arm soreness at injection site for few days after injection, then noticeable and increasing deep muscle (brachialis) pain  during movement. has not decreased after 2 months,</t>
  </si>
  <si>
    <t>Levothyroxine 137mg Hydrochlythorizide 25mg Albuterol inhaler as needed</t>
  </si>
  <si>
    <t>asthma (COPD)/ hypothyrodism</t>
  </si>
  <si>
    <t>various HBP medications</t>
  </si>
  <si>
    <t>From what I recall it felt like a sinus infection, coughing, headaches and cold symptoms. This lasted for a few days and then it was gone. I also had the postnasal drip until it started as a full cold "symptom". I did a home rapid test and then I treated myself at home.</t>
  </si>
  <si>
    <t>At home COVID-19 test</t>
  </si>
  <si>
    <t>Junel FE; latanoprost; escitalopram</t>
  </si>
  <si>
    <t>Breakthrough case after 4 vaccines Pfizer 2/16/21 Lot# EN6200;  Pfizer 3/9/21 Lot# EN6207;  10/12/2021 Pfizer Lot# FC3181;  Pfizer 10/11/22 Lot# GJ6665</t>
  </si>
  <si>
    <t>Patient received  bivalent Pfizer( lot # GK1667)(age 6months-4 years) vaccine 0.2ml. inadvertently instead of the Pfizer (lot # GJ6796) adult vaccine dose(0.3ml). Clinical nurse consultant was contacted immediately and instructed to vaccinate patient immediately with correct vaccine for adult (12+).</t>
  </si>
  <si>
    <t>dose was administer UNDILUTED, no side effects yet</t>
  </si>
  <si>
    <t>Rash the following morning across trunk (not itchy), also with painful sores in the back of her throat.  Also with significant arm pain and axillary lymph adenopthy.  Then with arm tingling/tired sensation starting end of 12/2022.</t>
  </si>
  <si>
    <t>F104J6</t>
  </si>
  <si>
    <t>Throat lesion</t>
  </si>
  <si>
    <t>Incorrect dosage fro Age Group 12 y.o and up - Booster</t>
  </si>
  <si>
    <t>942419</t>
  </si>
  <si>
    <t>I received the Pfizer Bivalent COVID-19 booster on 10/5/2022. On 11/22/2022, my ears became blocked up, and I experienced head congestion. I also developed a very minor sore throat. On the morning of 11/23/2022, I took a home antigen test and quickly got a positive result. I contacted my NP, and she prescribed me PAXLOVID, which I began taking the evening of 11/23/2022. I took the full 5-day course. On about 11/28/2022, I took another home antigen test and got a negative result. I then developed head congestion, ear clogging, and a sore throat on 12/3/2022. I took another home test 12/4/2022 and got a positive result. I reached out to my NP, and she suggested that I take a PCR test, which I did on 12/7/2022. I was also tested for RSV and flu. I tested positive for COVID-19 and negative for RSV and the flu. The NP told me that I had one of the new strains of COVID-19, but she didn't mention which one. My symptoms gradually worsened. I had a severe cough and severe headache. I treated my symptoms with MUCINEX, ROBITUSSIN, TYLENOL, SUDAFED, and NYQUIL. The medicines helped a little, for the most part. The TYLENOL didn't get rid of the headaches, but the NYQUIL did help me sleep at night. The cough I experienced was a deep one; it was similar to the ones I've had when I had bronchitis in the past. On 12/11/2022, I took a home test and got a positive result, and when I took another on 12/16/2022, I got a negative result. However, the cough lasted beyond that, and it didn't ease up until about a week prior to the time of this writing. I feel fine now, but I sometimes have to clear my throat and still have the occasional cough. I started using a humidifier on 12/26/2022, and I didn't stop using it until 1/3/2023. I still have a residual headache, but it is intermittent, and it's not severe enough to require medicine.</t>
  </si>
  <si>
    <t>Home antigen tests 11/23/2022, 12/4/2022, 12/11/2022 positive results; home antigen tests 11/28/2022, 12/16/2022 negative results; PCR test 12/7/2022 positive result; RSV test 12/7/2022 negative result; Flu test 12/7/2022 negative result.</t>
  </si>
  <si>
    <t>Omeprazole; levothyroxine; alendronate sodium; CENTRUM SILVER for women; fish oil; probiotics; vitamin C.</t>
  </si>
  <si>
    <t>Osteopenia; Osteoporosis; Osteoarthritis; Hypothyroidism.</t>
  </si>
  <si>
    <t>Codeine; ACE inhibitors; spinach; seaweed; kale.</t>
  </si>
  <si>
    <t>GH9094</t>
  </si>
  <si>
    <t>Throat clearing</t>
  </si>
  <si>
    <t>onset was immediate after vaccinations. Patient c/o weakness, fever, chest tightness for past 2-3 days Got COVID booster on Friday and had to stay under observation for 2 hours after d/t concern for an allergic reaction Experienced dizziness, neck and chest were red and felt itchy  Did not receive any medications and was eventually allowed to go home Since leaving has felt unwell Today had temperature of 100.5 F Entire body feels weak  Chest tight and getting short of breathe more easily than usual</t>
  </si>
  <si>
    <t>CXR - 01/04/2023  Impression:  No acute cardiopulmonary abnormality.     EKG - 01/03/2023 - NSR - negative for acute changes.    CBC/CMP/CRP/UA - negative 01/03/2023</t>
  </si>
  <si>
    <t>nortriptyline 10 mg caps, 50 mg PO qHS ondansetron 4 mg RD tabs, DISSOLVE 1 TABLET BY MOUTH ONCE AS NEEDED FOR NAUSEA AND/OR VOMITING pantoprazole 40 mg DR tabs, 1 tab PO qhs pregabalin 75 mg caps, TAKE 2 CAPSULES BY MOUTH TWICE A DAY. DO N</t>
  </si>
  <si>
    <t>small fiber neuropathy, erythromelalgia, GERD, joint pain, migraines, raynauds, chronic pain syndrome</t>
  </si>
  <si>
    <t>COVID-19 vaccine (moderna)</t>
  </si>
  <si>
    <t>Paxil</t>
  </si>
  <si>
    <t>Patient c/o wea</t>
  </si>
  <si>
    <t>UJ887AA</t>
  </si>
  <si>
    <t>I had chilis, mild fever, headaches, body aches and fatigue.</t>
  </si>
  <si>
    <t>Amlodipine; multivitamin; DUPIXENT</t>
  </si>
  <si>
    <t>Heart Condition; Nasal Polyps</t>
  </si>
  <si>
    <t>She got her vaccine she felt a little bit like she had flu symptoms, they were mild so they did not stop her.  She woke up and she could not hear.  A couple of days later she felt liquid like swishing noise around teh right ear.  She went to the doctor who gave her Allegra to take.  She took it and it did not help.  The liquid stopped swishing around.  All of a sudden she started getting dizzy but before she took the Allegra and had Meclizine and took that up until yesterday 1/4/23.  She took the Allegra for 5 days and stopped taking it as it did not help.  She went back to see her doctor and saw an audiologist to see if she had hearing loss and she did and was pretty bad, and she went to an ENT yesterday.  He felt that her reaction was from the vaccine.  Today she is scheduled for an MRI.  The vertigo is very bad, but was given Prednisone dose pack yesterday and this has helped the vertigo but she still cannot hear.  She did not have any hearing problems prior to the vaccine.  She had seen an ENT in the past for nasal issues but that was 3 years ago.    She had a pneumococcal shot a few weeks before the COVID shot.  She did not have any reaction to that vaccine.</t>
  </si>
  <si>
    <t>Hearing test, MRI today.</t>
  </si>
  <si>
    <t>Hydrocodone 10/325 mg, Famotidine 20 mg, Celexa 10 mg, Zanaflex 4 mg, Amlodipine 5 mg.</t>
  </si>
  <si>
    <t>Arthritis.</t>
  </si>
  <si>
    <t>Aspirin (jittery).</t>
  </si>
  <si>
    <t>Breakthrough case admission after 2 vaccines Moderna 6/8/21 Lot# 011M20A;  Moderna 7/7/21 Lot# 011M2</t>
  </si>
  <si>
    <t>I contracted COVID. My symptoms started with headache and sore throat. The next day I tested positive and had chills and fever that was not being reduced by ADVIL or TYLENOL. I also had head congestion. The head congestion lasted for 10 to 14 days. And head coughing. I retested positive on the 30th of December. I took all over the counter medication to help calm symptoms. I also lost my taste and smell. I am recovered now but my taste is diminished but all other symptoms did clear with time.</t>
  </si>
  <si>
    <t>Multivitamin; vitamin D; vitamin C</t>
  </si>
  <si>
    <t>Penicillin; seasonal allergies</t>
  </si>
  <si>
    <t>Breakthrough case admission after 4 vaccines Pfizer 2/16/21 Lot# EN6200 ; Pfizer 3/9/21 Lot# EN6207;  Pfizer 10/6/21 Lot# FC3181;  Pfizer 9/8/22 Lot# GH9702</t>
  </si>
  <si>
    <t>That night I had severe body aches and muscle spasms and during the night developed tender/swollen LEFT axillary lymph nodes.  FYI: I've never had cosmetic fillers before. Tuesday during the day I felt feverish with chills (although had a normal temperature), worsening swelling to LEFT axillary lymph nodes, and night sweats. Wednesday, I continued to be achy, have tender/swollen lymph nodes and night sweats, and also developed petechiae on my face.   Today on Thursday, I developed cold sore on my lip.</t>
  </si>
  <si>
    <t>Adderall; Yaz; Venlafaxine; Zyrtec.</t>
  </si>
  <si>
    <t>COVID Pfizer #2 5/2021 had similar reaction</t>
  </si>
  <si>
    <t>Garlic</t>
  </si>
  <si>
    <t>Petechiae</t>
  </si>
  <si>
    <t>Severe sore throat, right side headache with sharp pain, congestion through the nose, coughing. I was in bed from Sat - Tuesday sleeping all the time. I had all over body aches, a lot of pressure on in my ribcage when I coughed. A little fever in the beginning 99.9 then it stopped. On Thursday I got up and started feeling a little better but was having difficulty keeping my breath and couldn't breathe through my nose. I went to urgent care on Friday and was still very tired and weak. I received prednisone and albuterol spray, and an antiviral medication for 5 days. This week I've been able to continue with my workout activities but still a little congested in my chest.</t>
  </si>
  <si>
    <t>FLOMAX; AVODART; gabapentin; ezetimibe; atorvastatin; telmisartan; nortriptyline; omeprazole; rizatriptan; metoprolol; famotidine; BENADRYL; aspirin; XHANCE</t>
  </si>
  <si>
    <t>Cardiovascular heart disease; Hypertension</t>
  </si>
  <si>
    <t>Patient completed a monovalent Pfizer primary series 10/22. Pt was in office for covid booster bivalent. Pt given Moderna bivalent in error as our office does not supply Pfizer under 5 yrs.</t>
  </si>
  <si>
    <t>Pt recieved the Pfizer Monovailent and should have recieved the third dose as the Bivailent</t>
  </si>
  <si>
    <t>Muscle aches and joint aches with spasms since taking the first vaccine.  Has been seen and treated but the problem comes back started after 1st vaccine .  Affects his ADLs</t>
  </si>
  <si>
    <t>DM AAA RIH</t>
  </si>
  <si>
    <t>I received my Covid 19 vaccine on 11/5/2022. On the morning of 01/02/2023 I was feeling achy and had a fever. I went to the doctor and was prescribed LAGEVRIO and benzonatate. Symptoms are still ongoing.</t>
  </si>
  <si>
    <t>TROKENDI XR; tramadol; leflunomide; tizanidine; montelukast; sertraline; eszopiclone cetirizine; famotidine; vitamin D ; albuterol</t>
  </si>
  <si>
    <t>Hypermobile Ehlers Danlos syndrome; Mast cell Activation syndrome; Postural ortho spadix; Fibromyalgia; Asthma;</t>
  </si>
  <si>
    <t>Statin; fluoroquinolones; pork; mint; LYSOL</t>
  </si>
  <si>
    <t>started itching improved with benadryl , then minimal rash on legs , on exam it did not seem remarkable but after one week rash worsen to the point patient went to Emergency on  8/22/2022, then later to Urgent Care and had steroid injectable and steroid per mouth, saw dermatologist did biopsy showed vasculitis, was eventually referred to rheumatologist . Dermatologist believes this is a vaccination side effect. Rheuma has the booster vaccination  as a possible cause. this rash also was eventually associated to cough/difficulty breathing suspected bronchitis at the time, she had finished the steroids/antibiotic her cough is persistent. Work up still ongoing.</t>
  </si>
  <si>
    <t>Amlodipine 5mg , Metformin, HCTZ</t>
  </si>
  <si>
    <t>none acute.</t>
  </si>
  <si>
    <t>Hypertension, prediabetes.</t>
  </si>
  <si>
    <t>Patient received incorrect dosage of vaccine (Peds Bivalent Maroon 6mo-4yrs)</t>
  </si>
  <si>
    <t>Multivitamin, Elderberry</t>
  </si>
  <si>
    <t>Patient has had arm pain and shoulder pain since the injection on 12/9/22. Unable to sleep on arm, raise arm above head, or reach backward with that arm. Difficulty lifting objects up with that arm.</t>
  </si>
  <si>
    <t>Xrays taken today, referrals to orthopedics and physical therapy from today's visit, 1/5/23.</t>
  </si>
  <si>
    <t>albuterol inhaler PRN, BIEST, vitamin D, levothyroxine, cytomel, meloxicam, omeprazole,  potassium, progesterone, tumeric, valtrex prn, zinc.</t>
  </si>
  <si>
    <t>none that writer is aware of</t>
  </si>
  <si>
    <t>morbid obesity, adrenal gland dysfunction, acquired hypothyroidism, GERD, menopausal syndrome with hormone replacement therapy, herpes simplex (cold sores), plantar fascitis, OSA, insomnia.</t>
  </si>
  <si>
    <t>environmental substances &amp; morphine</t>
  </si>
  <si>
    <t>Patient administered incorrect dosage of covid vaccine. (Maroon cap, Baby bivalent 6mo-4yrs)</t>
  </si>
  <si>
    <t>NO ADVERSE REACTION, NO TREATMENT OTHER THAN OBSERVATION FOR 15".  PHYSICIAN NOTIFIED OF VACCINE GIVEN.  HEALTH DEPT NOTIFIED</t>
  </si>
  <si>
    <t>AUGEMENTIN ES-600 MG 5 ML BID UNTIL 01/06/2023 SINGULAR 4 MG QD HYDROXYZINE HCL 10 MG/5ML  4 ML Q HS FLOVENT HFA 110 MCG/2 PUFFS TWICE A DAY</t>
  </si>
  <si>
    <t>ACUTE SINUSITIS 12/27/22-  TREATED WITH AUGMENTIN ES-600 FOR 10 DAYS</t>
  </si>
  <si>
    <t>MILD PERSISTENT ASTHMA</t>
  </si>
  <si>
    <t>Initially soreness and metallic taste, reoccurrence of lower back pain identical to that which preceded diagnosis of CIDP, worsening of lower extremity weakness and numbness (worse on the left) which progressed rapidly in June 2022. I went from being able to walk continuously for miles to barely being able to walk 0.25 mile. Prior to that, except for an insurer caused interruption of therapy in September 2019, symptoms had been stable on IVIg since my diagnosis in 2012. I also developed new upper extremity interscapular paresthesias on the left.</t>
  </si>
  <si>
    <t>COVID antibody test in March 2021;</t>
  </si>
  <si>
    <t>Norvasc, Mavik, Toprol, Welchol, Zetia, Lipitor, Niacin, IVIg, vitamin D3, Turmeric, Biotin, vitamin B complex, Flomax</t>
  </si>
  <si>
    <t>HTN, hypercholesteremia, CIDP, BPH</t>
  </si>
  <si>
    <t>PCN, Sulfa antibiotic</t>
  </si>
  <si>
    <t>I had the routine side effects and wasn't expecting a rash but instead I experienced a rash. It felt scalding hot while at the beach when I noticed it from the shoulder down like little red dots they would open up then crust over. I am post menopausal and have spotting besides. It was so bad while on a trip I was asked if I had monkey pox, it went across my chest and down my back, now I have reaction to everything I take. I also had enlargement of the lymph nodes as well. I was diagnosed with breast cancer on August tenth 2022.</t>
  </si>
  <si>
    <t>Breast cancer diagnosed 08/10/2022.</t>
  </si>
  <si>
    <t>Multivitamin; vitamin D3</t>
  </si>
  <si>
    <t>Adhesive; silicon</t>
  </si>
  <si>
    <t>Scab</t>
  </si>
  <si>
    <t>It started with post-nasal drip that progressed to a sore throat. For a couple of days, it didn't bother me; after a couple of days, it began to bother me so I called an urgent care who sent an ambulance to help me. They swabbed me to test for pneumonia, COVID-19, and influenza; every test came back negative except for influenza, and I was diagnosed with influenza type A. They gave me Albuterol inhaler treatment and discharged me. Some days later, I couldn't breathe again so I called the emergency room again; once again, I arrived and was given Albuterol. I'm doing better now, but I do have a follow-up appointment with my doctor today to check on my current condition. I only went to the emergency room because the symptoms were triggering my asthma.</t>
  </si>
  <si>
    <t>COVID-19, Pneumonia, Influenza Tests: 12/24/2022</t>
  </si>
  <si>
    <t>Vitamin C; Vitamin B-Complex</t>
  </si>
  <si>
    <t>Eggs</t>
  </si>
  <si>
    <t>G12524</t>
  </si>
  <si>
    <t>942410</t>
  </si>
  <si>
    <t>Incorrect dosage fro Age Group 12 y.o and up - Booster  sx: Fever(mild) soreness from injection site</t>
  </si>
  <si>
    <t>Incorrect dosage fro Age Group 12 y.o and up - Booster  sx: Fatigue and soreness from injection site</t>
  </si>
  <si>
    <t>Nurse ordered and charted Moderna Bivalent vaccine, but administered Moderna Monovalnt but should have been given Moderna Bivalent.</t>
  </si>
  <si>
    <t>albuterol-ipratropium (DUONEB) 3-0.5 mg/3 mL inhalation nebulizer solution Take 1 ampule (3 mL total) by nebulization four times daily.   predniSONE (DELTASONE) 20 mg oral tablet 3 po daily x 3, 2 po daily x 3, 1 po daily x 1 then one half</t>
  </si>
  <si>
    <t>Musculoskeletal and Injuries  Left hip pain        Status post total replacement of right hip       Symptoms and Signs  Pedal edema       Tobacco  Nicotine dependence</t>
  </si>
  <si>
    <t>seasonal</t>
  </si>
  <si>
    <t>050d22a</t>
  </si>
  <si>
    <t>I had standard aches and a headache for a day. On 12/08/2022 I started feeling unwell with cold like systems. I tested positive on 12/09/2022 with a home test for COVID-19. I lost my sense of taste and smell, and I had the cold like symptoms. I did not go for medical attention. I took over-the-counter medication to help with my symptoms.</t>
  </si>
  <si>
    <t>09DEC2022 COVID-19 test positive</t>
  </si>
  <si>
    <t>WEDNESDAY, 1/4/2023, PATIENT RECEIVED 0.5ML MODERNA BI-VALENT BOOSTER WITHOUT HAVING RECEIVED THE PRIMARY, MONOVALENT SERIES.  THURSDAY, 1/5/2023, WE CONTACTED HEALTH DEPARTMENT AND WE WERE ADVISED TO GIVE THE FIRST MONOVALENT VACCINE IMMEDIATELY.  WE DO NOT HAVE THE MONOVALENT VACCINE IN STOCK SO THE PATIENT HAS MADE AN APPOINTMENT WITH HEALTH DEPARTMENT TO RECEIVE HIS FIRST MONOVALENT VACCINE ON WEDNESDAY, 1/11/2023.  PATIENT HAS NO ADVERSE REACTIONS TO REPORT.</t>
  </si>
  <si>
    <t>LITHIUM CARBONATE 300MG TWICE DAILY, PALIPERIDONE ER 9MG ONCE DAILY, TRAZODONE 100MG TWICE DAILY</t>
  </si>
  <si>
    <t>CYCLOBENZAPRINE, HYDROCODONE, MORPHINE</t>
  </si>
  <si>
    <t>lymphadenopathy on left side of neck, tenderness</t>
  </si>
  <si>
    <t>NA - physical exam only.</t>
  </si>
  <si>
    <t>topiramate, multivitamin, cetirizine, biotin, acetaminophen</t>
  </si>
  <si>
    <t>prediabetes, obesity</t>
  </si>
  <si>
    <t>010H22A</t>
  </si>
  <si>
    <t>I received the Moderna Bivalent COVID-19 booster and a flu shot on 10/5/2022. On 12/14/2022, I started to have cold-like symptoms that included a slight sore throat, a slight cough, headache, and body aches. On 12/15/2022, I took 2 home antigen tests, and they both yielded positive results. I began having chest discomfort, so I went to the ER on 12/15/2022. At the ER, I was tested for COVID-19, RSV, and the flu. They also took chest X-rays. I tested positive for COVID-19 and also had acute bronchitis, but I tested negative for the flu and RSV. At the ER, I was given acetaminophen and a saline solution intravenously, because I was also dehydrated. I was then prescribed MUCINEX for the cough and cold symptoms. I was also prescribed benzonatate to treat the cough, prescription strength TYLENOL, an albuterol inhaler for the bronchitis, and a 6-day supply of MEDROL 4mg tablets. My symptoms improved within a day. I tested again 5 days later and still got a positive result. I tested again on 12/25/2022 and got another positive result. On 12/26/2022, I finally got a negative test result. I took another test on 12/28/2022, I took another home test and got another negative result; after that, I felt that it was safe to be around my family. At the time of this writing, I still have some fatigue, but I otherwise feel fine.</t>
  </si>
  <si>
    <t>Home antigen tests 12/15/2022, 12/20/2022, 12/25/2022 positive results; Home antigen tests 12/26/2022, 12/28/2022 negative results; Rapid antigen test, Chest X-Ray, RSV test, Flu test 12/15/2022 COVID-19 and Acute Bronchitis detected, negative for Flu and RSV.</t>
  </si>
  <si>
    <t>Vitamin D.</t>
  </si>
  <si>
    <t>11/15/22 presents to ED for "abdominal pain, nausea, vomiting". PMHx of "CAD, hypothyroidism, dementia, and CKD"</t>
  </si>
  <si>
    <t>012L20A</t>
  </si>
  <si>
    <t>004M20A</t>
  </si>
  <si>
    <t>Pt came in for primary dose of Covid vaccine.  Pt was given bivalent dose instead of monovalent dose.</t>
  </si>
  <si>
    <t>aspirin, flonase, motrin, lisinopril, multivitamin, crestor, claritin, valtrex.</t>
  </si>
  <si>
    <t>hypertension, high cholesterol</t>
  </si>
  <si>
    <t>penicillin, sulfa</t>
  </si>
  <si>
    <t>On December 13, 2022, I woke up and my knees were locked, and it was painful. I had to slowly unfurl my knees, especially my right one. I visited my doctor on November 23, 2022. I had an X-Ray. The pains began to spread to other parts of my body. I visited my orthopedist on December 8th. I had an MRI for my lumbar back. But the pains were now in my lower back, right hip, and shoulders. The pain is sharp to dull ache, especially when I move. I am using topical ointments to help relieve the pain. I have a follow-up appointment with my orthopedist on January 19, 2023.</t>
  </si>
  <si>
    <t>X-Ray, abnormal, 11/23/2022; MRI, abnormal, 012023</t>
  </si>
  <si>
    <t>Losartan; vitamin D3; montelukast; levocetirizine; metformin; albuterol; megastore; menaquinone K2-7; omega acid; SE ZYME FORTE; zinc; rosuvastatin; fish oil; vitamin C; LEVOXYL; vitamin B12; MOTILIUM</t>
  </si>
  <si>
    <t>Urinary Tract Infection</t>
  </si>
  <si>
    <t>Gastroparesis; Hepatitis; Interstitial Cystitis; Uveitis; Glaucoma; Type 2 Diabetes; Herpes Symplex 2; Diverticulitis; Thyroiditis; Osteo Arthritis;</t>
  </si>
  <si>
    <t>LEVAQUIN; CTE found in hair dye; sensitivity to gluten; grains; nuts; grass; trees.</t>
  </si>
  <si>
    <t>Joint lock</t>
  </si>
  <si>
    <t>A month and a half after COVID-19 vaccine I got a Flu shot; The following week I woke up and could only hear a fuzzy white noise out of my right ear; Believe it could be Tinnitus; Went to an urgent care to find out if there was any wax build up or fluid in my ear, there wasn't; Went to an ENT the next day and was given a visual and hearing test; There was no hearing loss out of my left ear; Was told to come back for a follow up appointment for further testing.</t>
  </si>
  <si>
    <t>CT scan inconclusive; Visual test clear; Hearing test, left ear was clear; Not sure about right ear yet.</t>
  </si>
  <si>
    <t>ENTYVIO infusion for ulcerative colitis; EUTHYROX; vitamin B12; iron; vitamin D3; multivitamin</t>
  </si>
  <si>
    <t>Ulcerative Colitis; Hypothyroidism with Hashimoto's; Rosacea.</t>
  </si>
  <si>
    <t>Visual acuity tests normal</t>
  </si>
  <si>
    <t>constant tinnitus</t>
  </si>
  <si>
    <t>027h213</t>
  </si>
  <si>
    <t>Patient reported lip swelling, facial swelling, shortness of breath, chest tightness approximately 30 minutes after administration of vaccine. Patient was given one dose of Epi-pen 0.3 mg intramuscular injection and sent to ED via ambulance for observation. Patient was seen in ED and discharged home after 6 hour observation (pt given another dose of Epi-pen,  steroids, Benadryl, Pepcid in the ED).</t>
  </si>
  <si>
    <t>EKG and blood work done at ED.</t>
  </si>
  <si>
    <t>Morbid Obesity; Obstructive Sleep Apnea; Type 2 Diabetes Mellitus; Hypertension; Pacemaker; Complete Heart Block; Major Depressive Disorder; Mild Persistent Asthma Osteoarthritis of Knee; PTSD; Dyspnea; Syncope.</t>
  </si>
  <si>
    <t>Contrast Dye; Metrizamide; Ace Inhibitor; Avocado; Banana; Potassium Chloride; Kiwi; Tree Nut Latex.</t>
  </si>
  <si>
    <t>Doctor ordered Monovalent Pfizer Covid Vaccine age 5-11. Medical Assistant gave Bivalent Pfizer Covid Vaccine age 5-11 instead.</t>
  </si>
  <si>
    <t>no active medications</t>
  </si>
  <si>
    <t>no active medication allergies or reactions. cashew and hazelnut + skin prick</t>
  </si>
  <si>
    <t>204A21A</t>
  </si>
  <si>
    <t>Started with my right arm being painful in my armpit and down to my pinky finger then included my shoulder and fingers. It felt like my arm was being crushed and has not stopped. Trigger point injection and epidural steroid scheduled for 11/11/2023 and an EMG on 11/30/2023. I have also been doing acupuncture on 10/21/2022 and 10/28/2022 and 10/31/2022 and 11/02/2022 and 11/04/2022 and 11/11/2022 and 11/16/2022 and 11/21/2022 and 11/25/2022 and 12/01/2022. Physical therapy 11/03/2022 and 11/09/2022 and 11/17/2022. On 12/14/2022 I had a DEPO MEDROL shot.</t>
  </si>
  <si>
    <t>12/16/2022 CT scan, 12/17/2022 CTA scan</t>
  </si>
  <si>
    <t>Oxycodone; amlodipine; leflunomide; aspirin; omeprazole; calcium; prednisone</t>
  </si>
  <si>
    <t>Inflammatory arthritis; chronic fatigue syndrome</t>
  </si>
  <si>
    <t>COVID-19 Moderna 3rd dose</t>
  </si>
  <si>
    <t>Penicillin; sulfa; LYRICA; gabapentin; multiple SSRIs; LEVAQUIN; meloxicam; methotrexate</t>
  </si>
  <si>
    <t>EW0198</t>
  </si>
  <si>
    <t>Patient was inadvertently given a second Moderna Bivalent Booster.  She had one in October, then repeated on 1/4/23</t>
  </si>
  <si>
    <t>Symptoms, yellow sputum, headache, runny nose, sneezing, sore throat, body aches, fever 100.6 I took TYLENOL as needed. I went to see my physician and tested positive on 01/03/2023. I drank a lot of water to rehydrate and gargled with mouthwash and it made my throat feel better.</t>
  </si>
  <si>
    <t>01/03/2023 COVID-19 positive, 01/03/2023 Influenza negative</t>
  </si>
  <si>
    <t>Omeprazole; atorvastatin; metformin ER; calcium; vitamin C; zinc; vitamin B3; TYLENOL as needed</t>
  </si>
  <si>
    <t>Hypertension; Diabetes Type C; High Cholesterol</t>
  </si>
  <si>
    <t>Pt received pediatric dose of bivalent booster.  Given patient's history, size and comorbidities, multiple members of her care team including PCP, Neurologist and Oncologist recommended that she receive a modified dose.  No other adverse events noted.</t>
  </si>
  <si>
    <t>Down Syndrome, h/o PE, Psoriasis, Conductive Hearing Loss, Spasms</t>
  </si>
  <si>
    <t>I woke up Tuesday morning, December 6, 2022, with a significant sore throat and generally not feeling well. I took a COVID-19 test and it was positive. I took MUCINEX and ADVIL and went back to bed. My fever was 102. I did not have a cough or congestion. I did have severe diarrhea. I had a tele visit with the doctor and I began PAXLOVID on December 6, 2022. On Sunday, December 11th, I was feeling better. I remained to be worn down and fatigued. The following week around December 21st, I started to cough and feel horrible again. I had a fever again. On December 27th I visited the doctor because my throat felt constricted. I was given an inhaler and two antibiotics. I have terrible brain fog, dizzy and continue to feel shaky.</t>
  </si>
  <si>
    <t>Home COVID-19, positive, 12/2022</t>
  </si>
  <si>
    <t>Bupropion; gabapentin; prazosin; alprazolam; TYLENOL; vitamin D; PRILOSEC</t>
  </si>
  <si>
    <t>Anxiety; Neuropathy</t>
  </si>
  <si>
    <t>Shellfish sensitivity</t>
  </si>
  <si>
    <t>SOB worsened throughout the day. Admitted to hospital with CHF, COVID, chronic thrombocytopenia, OSA.</t>
  </si>
  <si>
    <t>COVID 19, Chest Xray</t>
  </si>
  <si>
    <t>CKD, HTN, CHF, ASTHMA</t>
  </si>
  <si>
    <t>Environmental only.</t>
  </si>
  <si>
    <t>Obstructive sleep apnoea syndrome</t>
  </si>
  <si>
    <t>Case Details:  Elderly Admit from clinic Bivalent boost in 9/2022</t>
  </si>
  <si>
    <t>Piercing heart pain the next day to the point of needing to sit down.  I had the sweats and felt chest pain for about 3 minutes while at an event in Lansing.  This persisted off an on, not as intensely for a few weeks until my wife told me to go to the doctor for it, which I did.  They said I could have myocarditis but that it would probably go away on its own.  Then I had a heart attack a few months later.</t>
  </si>
  <si>
    <t>CTA Chest 5/23/22 CTA w FFR 5/23/22 CXR 5/23/22 Cath w. FFR 5/23/22 US Venous Doppler Bilateral LE 5/24 TTE 5/24 TEE 5/25</t>
  </si>
  <si>
    <t>Xarelto</t>
  </si>
  <si>
    <t>Fractional flow reserve</t>
  </si>
  <si>
    <t>I tested positive for COVID-19 on January 21, 2022 my symptoms were coughing, fever, sore throat, sneezing, body aches, I was prescribed a steroid named prednisone and a cough suppressant.</t>
  </si>
  <si>
    <t>X-ray; CT scan; lab work</t>
  </si>
  <si>
    <t>Albuterol inhaler; albuterol solution; benzonatate; steroid inhaler; CLARITIN; duloxetine; levothyroxine; losartan; metformin; metoprolol; SINGULAIR; XARELTO</t>
  </si>
  <si>
    <t>Asthma; Prediabetic; Factor five blood clots</t>
  </si>
  <si>
    <t>Patient expired 1/3/2023.</t>
  </si>
  <si>
    <t>Small bowel ischemia. Long term TPN dependent. Chronic systolic CHF. Chronic a-fib.</t>
  </si>
  <si>
    <t>After I got the shot, the following month I went to my 6th month checkup, and I got a blood test, my doctor said that my platelets were crashing. They took blood again because I am feeling fine, and they thought that everything was okay. My doctor called the next day and told me to go to the hospital and my platelets were still dropping. They admitted me to the hospital. And the next morning the infectious disease doctor came in and see me and he took more blood. And then another doctor came in and started to take information before they asked for more blood. They came back and stated that platelets would come up and then they would drop again. They put me on steroids and by Friday I was ready to be released. And then I went to get checked a week later my platelets dropped again and my doctor told me that my body was fighting something that was not there. I did a 4-day drip, and it was still up and down. They then gave me something that is used with cancer patients, and it was still up and down. They took another blood test, and they stated that the platelets were strong but still low, so she gave me something in pill form it was helping but not enough, so she raised it to 50mg and that seemed to do the trick. I went to go and get my hip replacement and when I came out my platelets were doing good until I went to see my wife and then they dropped. My doctor then raised it to 75 mgs. They also had me on 1mg of steroids for a while, but they took me off. This issue is still on going and I am waiting to see what my platelets look like this week.</t>
  </si>
  <si>
    <t>Blood work, low platelets</t>
  </si>
  <si>
    <t>Levothyroxine; VASCEPA</t>
  </si>
  <si>
    <t>Thyroid; Prostate Cancer</t>
  </si>
  <si>
    <t>Hip arthroplasty</t>
  </si>
  <si>
    <t>1805022</t>
  </si>
  <si>
    <t>I had a cough, chest congestion, sore throat, and runny nose. Previously in the month on 07DEC2022 I had had bronchitis and an upper respiratory infection. Then when I got COVID-19 the mucous and cough became worse. I went to the emergency room where they did a chest X-Ray which was normal. They also gave me a breathing treatment with albuterol. I was given PAXLOVID and after about 2 1/2 days I felt better. After about 5 days I tested negative for COVID-19.</t>
  </si>
  <si>
    <t>26DEC2022 COVID-19 at home and in emergency room test positive; 24DEC2022 Chest X-Ray normal; 26DEC2022 Chest X-Ray normal; 31DEC2022 COVID-19 at home test negative</t>
  </si>
  <si>
    <t>Naproxen; vitamin D3; LAMICTAL; TOPAMAX; LEXAPRO; WELLBUTRIN extended release; losartan; levothyroxine; ZYRTEC; SINGULAIR; BENTYL; ABILIFY</t>
  </si>
  <si>
    <t>Asthma; High Blood Pressure; Hyperthyroidism; Bipolar</t>
  </si>
  <si>
    <t>PEDIAZOLE; DONNATAL; prednisone</t>
  </si>
  <si>
    <t>Within days after the vaccine I started noticing a cool tingling feeling around my left eye.I went to a ENT doctor that prescribed antibiotics and told me to try Selsum Blue around my eye but that did not resolve the issue. I informed my general care provider that this existed - but no guidance was provided. I was informed that a neurologist would be the next step.  To this day, I still experience the tingling around my eye. It was worse for the few months following the vaccine but now I mainly notice it in the mornings upon waking up.</t>
  </si>
  <si>
    <t>Date: 06/17/2022, Friday Time: 08:45 AM Provider:</t>
  </si>
  <si>
    <t>1855190/7-26-22</t>
  </si>
  <si>
    <t>Tinnitus which continues presently, Numbness in vax arm, twitching eyes 2 weeks later, 3 weeks later Bells Palsy for three days, 1/22 bleeding from rectum including clots, 2/22 infected toe NOT resolved by oral antibiotics and MRI not granted so 5 weeks later when I finally got a podiatrist to agree to order one it showed osteomyelitis of 4th toe on right foot. Had 4 weeks out of 6 week regimen and got very ill. Drugs included Cubicin (ADE was eosinophilic pneumonia, Rocephin, fever, aches and rash, Levaquin 750 racing heart, and Telavancin torso rash. Major toxicities after IV drugs left me unable to drive and very weak.</t>
  </si>
  <si>
    <t>Various tests including extremely high C reactive protein test of 30 which has come way down.  Sophisticated testing of immune system presently showing very low lymphocytes. Repeating tests at another lab to compare results. Next step is a referral to an immunologist in a University setting.</t>
  </si>
  <si>
    <t>Levothyroxine 175</t>
  </si>
  <si>
    <t>Blepharospasm</t>
  </si>
  <si>
    <t>205A21A</t>
  </si>
  <si>
    <t>Localised infection</t>
  </si>
  <si>
    <t>Osteomyelitis</t>
  </si>
  <si>
    <t>Rectal haemorrhage</t>
  </si>
  <si>
    <t>Elevated GAD65 antibodies Stiff person syndrome spectrum</t>
  </si>
  <si>
    <t>serum GAD65 antibody test</t>
  </si>
  <si>
    <t>Anti-GAD antibody</t>
  </si>
  <si>
    <t>Stiff person syndrome</t>
  </si>
  <si>
    <t>EL)142</t>
  </si>
  <si>
    <t>EL3247</t>
  </si>
  <si>
    <t>I am suffering ear tinnitus in my both ears. I tried many medications with no success. I have theses signs since three months and no improvements</t>
  </si>
  <si>
    <t>All normal values</t>
  </si>
  <si>
    <t>Nothing</t>
  </si>
  <si>
    <t>Only gastric ? I have tinnitus now and since three months with no cure or improvement</t>
  </si>
  <si>
    <t>Patient was scheduled to receive her first primary dose of the Pfizer vaccine. She was given the Bivalent booster instead at 1407.  She called back to the clinic about 45 minutes after leaving (after the 15 minute waiting period) to report "Patient reports upon returning home, felt "dizzy" then tingling sensation to limbs, face, may have droop to face as well."  I called her again at 1600 and she reported that her symptoms had subsided and the urgent care felt her symptoms were anxiety induced.</t>
  </si>
  <si>
    <t>Patient reported to urgent care 1/5/2023</t>
  </si>
  <si>
    <t>hydroxyzine (ATARAX) 25 MG tablet  Sig - Route: Take 1 tablet by mouth every 8 hours as needed for Anxiety. - Oral</t>
  </si>
  <si>
    <t>gk1337</t>
  </si>
  <si>
    <t>I broke out in hives all over my body. I have been having numbness in my right arm for 2 weeks. I used itchy cream for my hives and it did not get better. I would take a shower and they would get better.</t>
  </si>
  <si>
    <t>Amlodipine; ADVIL PM</t>
  </si>
  <si>
    <t>The night I got the shot late into the night I started having chest pain, then my arm was sore from the shot but more than normal. I began having GI issues as well and just feeling the side effects after getting the shot but to the extreme. I then started having chest pains and they come on and go away but eventually I then started having the pain and a numbness and tingling in my arm. I then went to the ER because I have a heart condition, but they did all the tests, and nothing was showing up. This kept happening periodically and the ER had me follow up with my cardiologist. They did more tests that we did not do at my most recent visit which occurred right before the shot occurred. They did give me a Holter monitor but by the time I got it and that was a few weeks later and the chest pains had lessened at that time.</t>
  </si>
  <si>
    <t>Holter Monitor; EKG; blood work</t>
  </si>
  <si>
    <t>LILETTA IUD</t>
  </si>
  <si>
    <t>Right Bundle Branch Block</t>
  </si>
  <si>
    <t>Prednisone</t>
  </si>
  <si>
    <t>Continuous injection site pain in left arm since receiving the first dose.</t>
  </si>
  <si>
    <t>I have seen a doctor and reported the pain many times.</t>
  </si>
  <si>
    <t>Some exercise induced asthma</t>
  </si>
  <si>
    <t>Adverse reaction to the Flu vaccine in 2008</t>
  </si>
  <si>
    <t>Shellfish, pine nuts, and latex</t>
  </si>
  <si>
    <t>A week after receiving my vaccine, I would get dizzy when laying in bed. It wasn't as bad, but as time progressed, it worsened. I would be in the midst of driving and would get dizzy and have to pull over. In November, I started experiencing cold-like symptoms started to add including sneezing, lightheadedness, and dizziness when looking up and down. I got a referral from my physician to see a physical therapist; I had a session and instantly felt better days later. Now, after some holiday travels recently, my vertigo has seemed to return. I have another appointment my PT soon see if another session could aid my current episode.</t>
  </si>
  <si>
    <t>I received a Moderna COVID-19 booster on 4/19/2022. Sometime in June or July 2022, I had sudden high-pitched, beeping noises that would occur in both ears (not always in both ears at the same time). For about a week or so, the noise was intermittent. After that, it was constant and in both ears. Ever since then, I have constant tinnitus in both ears. Nowadays, the noise is usually a high-pitched, staticky sound, but occasionally there is more of a high-pitched beep. I saw an audiologist on 12/15/2022, and she told me that I had had some mid-ranged hearing loss and that I definitely had tinnitus. The mid-ranged hearing loss does not interfere with my ability to function, but the high-pitched tinnitus did interfere some with my ability to hear during the hearing test she administered. The results of the test indicated that I had a hearing loss at about 3000 Hz and 40dB. Although the tinnitus may have interfered with my ability to hear during the test, it has not affected me socially, as I can still hear properly when other people speak. This includes the high-pitched voices of women, plus I can still hear high-pitched bird calls.</t>
  </si>
  <si>
    <t>12/15/2022 hearing test, mid-ranged hearing loss and Tinnitus detected.</t>
  </si>
  <si>
    <t>Dofetilide; KEPPRA; fluoxetine; DEPLIN; ELIQUIS; estrogen cream; prednisone taper; calcium with vitamin D.</t>
  </si>
  <si>
    <t>Paroxysmal Atrial Fibrillation; Long-Standing Controlled Seizure Disorder; Long-Standing Controlled Depression; Polymyalgia Rheumatica.</t>
  </si>
  <si>
    <t>035C21A</t>
  </si>
  <si>
    <t>pain in left shoulder and arm  This was followed by blisters on the left all the way to the wrist and a few on left upper quadrant of my back  The injection date was 12/7/2022  and the pain from in my arm started the next day   The rash and blisters started around 12/14/2022  I had an appointment with my doctor on 12/19/2022 and he expected Shingles.  Lab test confirmed his diagnosis.  He prescribed Valtrex and I am recovering</t>
  </si>
  <si>
    <t>second covid vac at thee same time</t>
  </si>
  <si>
    <t>Left upper arm/shoulder pain that started within 2 days after influenza vaccine administered left upper arm/deltoid. Pain has persisted 2 months, and worsens with activity over 90 degrees abduction of shoulder.  Shoulder ultrasound confirms subacromial/subdeltoid bursitis. Treatment plan is aspiration/steroid injection of left subacromial bursa.</t>
  </si>
  <si>
    <t>1/3/2023 Left shoulder ultrasound</t>
  </si>
  <si>
    <t>L3GM3</t>
  </si>
  <si>
    <t>Bivalent vaccine was accidentally given as a primary series first dose.</t>
  </si>
  <si>
    <t>My heart felt very inflamed like it was going to burst in my chest.  I needed to stay almost fully immobilized for 2 days until the sensation subsided.  Following the event I could feel my heart racing at times which progressively got worse and was since diagnosed with atrial fibrillation.</t>
  </si>
  <si>
    <t>No tests on or near the vaccination dates.  Hesitation to go to the hospital due to them being severely overcrowded and the risk of contracting covid in the facility.</t>
  </si>
  <si>
    <t>One-A-Day Multi-vitamins</t>
  </si>
  <si>
    <t>physician ordered covid vaccine medical assistant wasn't aware patient had never received primary dose so the booster vaccine was given and not the first dose patient is aware and understanding clinic manager was notified and she contacted pharmacist which stated this could be used as her primary  dose</t>
  </si>
  <si>
    <t>baclofen 10mg</t>
  </si>
  <si>
    <t>hyperthyroidism, obesity, hsv , chronic nonintractable headache, hidradenitis axillaris</t>
  </si>
  <si>
    <t>5 weeks post second dose of vaccine, muscle jerking/twitching of the arms, legs, neck, and torso began and were persistent daily. Headaches also began at this time. In August 2022, 25mg of Topamax was started. Within 48 hours, symptoms decreased.</t>
  </si>
  <si>
    <t>Standard EEG - 10/21/2021 24 hour video EEG - 11/19/2021 48 hour ambulatory EEG - 06/ 06/2022</t>
  </si>
  <si>
    <t>Fluoxetine</t>
  </si>
  <si>
    <t>itching. rash on back</t>
  </si>
  <si>
    <t>057a2217</t>
  </si>
  <si>
    <t>Patient was supposed to get the Pfizer Bivalent and got the Pfizer monovalent- patient has been notified</t>
  </si>
  <si>
    <t>He was sick due to covid injection; Indication: Other chronic pain; This is a spontaneous report received from contactable reporter(s) (Consumer or other non HCP) from License Party. Other Case identifier(s): US-AMGEN-USASP2022227143.  This non-serious spontaneous report (USASP2022227143) was reported to agency on 30/DEC/2022 by a consumer and involves a male patient who was sick due to covid injection [PT: illness] while receiving Enbrel with Single Dose Prefilled Syringe. Off label use was reported. No historical medical condition was reported. The patient's current medical condition included other chronic pain. No concomitant medications were provided. The patient's co-suspect medications included Covid-19 vaccine. The patient began Enbrel with Single Dose Prefilled Syringe on an unknown date. It was reported that, the patient was taking Enbrel for other chronic pain, which was an off label use. The patient missed dose which was advised by doctor because he was sick after taking Covid (Coronavirus disease 2019) injection. No treatment information was received. The outcome of the event illness was reported as recovered/resolved. The event illness was resolved on an unknown date. Action taken with Enbrel and Single Dose Prefilled Syringe was temporarily withheld for the event illness. The consumer reported that the event illness was possibly related to Enbrel. The causal relationship between the event illness and Single Dose Prefilled Syringe was not provided by the consumer. The reporter declined consent to contact. No follow up attempts are possible. No further information is expected.  Enbrel is under agreement with the agency.  No follow-up attempts are possible. No further information is expected.</t>
  </si>
  <si>
    <t>Enbrel</t>
  </si>
  <si>
    <t>Chronic pain</t>
  </si>
  <si>
    <t>USPFIZER INC202300003606</t>
  </si>
  <si>
    <t>Blurred vision and Conjunctivitis in left eye beginning the day after the vaccine. I had no symptoms the day or week before and had not been anywhere to come in contact with the conjunctivitis.</t>
  </si>
  <si>
    <t>None conducted. I called Dr. 's office repeatedly and eventually walked in, but the clerk up front just handed me Systane and said it was likely a coincidence. Just after that I picked up my new glasses at my optician of many years and he looked at it, said he was quite sure it was conjunctivitis and that several of his older patients had had similar reactions to the bivalent. He encouraged me to file this report.</t>
  </si>
  <si>
    <t>Lisinopril 10 mg, Clonazepam   .125 mg,       Escitpralogram 5mg</t>
  </si>
  <si>
    <t>Shingrex  2--high fever</t>
  </si>
  <si>
    <t>JJ3275</t>
  </si>
  <si>
    <t>Breakthrough Covid contraction; sore throat, easily fatigued; irritable lungs and coughing.</t>
  </si>
  <si>
    <t>Home Covid test positive</t>
  </si>
  <si>
    <t>Respiratory tract irritation</t>
  </si>
  <si>
    <t>Patient received the Pfizer monovalent and should have received Pfizer bivalent- patient is aware</t>
  </si>
  <si>
    <t>Vaccine frozen instead of refrigerated. Dose administered. Offered revax</t>
  </si>
  <si>
    <t>Vaccine frozen instead of refrigerated. Dose administered. Offered revax. May revax</t>
  </si>
  <si>
    <t>Vaccine frozen instead of refrigerated. Dose administered. Offered revax. will consider revax</t>
  </si>
  <si>
    <t>Vaccine frozen instead of refrigerated. Dose administered. Offered revax. No response</t>
  </si>
  <si>
    <t>Vaccine frozen instead of refrigerated. Dose administered. Offered revax.</t>
  </si>
  <si>
    <t>10 year old received the 12+ presentation of the pfizer bivalent vaccine. Pt tolerated injection well and did not have any adverse reaction.</t>
  </si>
  <si>
    <t>ALREADY BEEN THROUGH MENOPAUSE AND STARTED BLEEDING AGAIN AFTER COVID VACCINE; OFF LABEL DOSING FREQUENCY; This spontaneous report received from a patient via a company representative concerned a 59 year old female. The patient's height, and weight were not reported. The patient's concurrent conditions included: relapsing remitting multiple sclerosis, menopause, and allergy to regular painkillers. The patient received two doses of covid-19 vaccine ad26.cov2.s (suspension for injection, route of admin, and batch number were not reported, expiry: unknown) dose was not reported, 1 total, first dose administered on MAR-2021, and second dose administered on an unspecified date in 2021 for covid-19 prophylaxis. The batch number was not reported. The Company is unable to perform follow-up to request batch/lot numbers. The second dose of vaccine was associated with Off label use (off label dosing frequency). Age at time of vaccination 59 years old. Concomitant medications included amlodipine, botulinum toxin type a, hydromorphone hydrochloride, levothyroxine, methenamine hippurate, and propranolol.  On MAR-2021, Patient reported she got a vaccine and it took her out of menopause. She started bleeding constantly since her first covid vaccine shot. Patient reported she had already been through menopause and started bleeding again after her Covid vaccine. The action taken with covid-19 vaccine ad26.cov2.s was not applicable. The outcome of the already been through menopause and started bleeding again after covid vaccine and off label dosing frequency was not reported. This report was serious (Other Medically Important Condition). Sender's Comments: V0: 20221262360- already been through menopause and started bleeding again after her Covid vaccine. The event has a compatible/suggestive temporal relationship, is unlabeled, and has unknown scientific plausibility. There is no information on any other factors potentially associated with the event. Therefore, the WHO Causality is considered indeterminate. The company causality is considered unassessable.</t>
  </si>
  <si>
    <t>BOTOX; PROPRANOLOL; AMLODIPINE; LEVOTHYROXINE; METHENAMINE HIPPURATE; DILAUDID</t>
  </si>
  <si>
    <t>Drug allergy; Menopause; Relapsing-remitting multiple sclerosis</t>
  </si>
  <si>
    <t>USJNJFOC20221262360</t>
  </si>
  <si>
    <t>BLOOD CLOTS IN LEGS; This spontaneous report received from a patient via social media via a company representative concerned a patient of an unspecified age, sex. The patient's weight, height, and medical history were not reported. The patient received covid-19 vaccine ad26.cov2.s (suspension for injection, route of admin, batch number and expiry date were not reported) dose, start therapy date were not reported, 01 total administered for covid-19 prophylaxis. The batch number was not reported. Per procedure, no follow-up will be requested for this case. No concomitant medications were reported.  On an unspecified date, the patient experienced blood clots in legs. Patient reported as, "...same here blood clots in my legs". The action taken with covid-19 vaccine ad26.cov2.s was not applicable. The outcome of blood clots in legs was not reported. This report was serious (Other Medically Important Condition).; Sender's Comments: V0: 20230103610-blood clots in legs. Insufficient information is available to make a causality assessment. Therefore, this event is considered unclassifiable.</t>
  </si>
  <si>
    <t>USJNJFOC20230103610</t>
  </si>
  <si>
    <t>LITTLE TIRED; This spontaneous report received from a patient via a company representative via social media concerned a patient of an unspecified age, sex, race and ethnicity. The patient's weight, height, and medical history were not reported. The patient received covid-19 vaccine ad26.cov2.s (dose number in series 1) (unspecified manufacturer) (suspension for injection, route of admin, and batch number were not reported) dose, start therapy date were not reported, 1 total, administered for covid-19 prophylaxis. The batch number was not reported. Per procedure, no follow-up will be requested for this case. No concomitant medications were reported. On an unspecified date, the patient experienced little tired (dose number in series 1). It was reported that "I've had all the Coved shots and so for no reactions, no Covid. Only a little tired from the first shot. My family has been the same. I'm NOT suggesting anyone take it. I fully support the right to choice in THIS matter. God bless all. Stay safe and be fair". The patient received covid-19 vaccine ad26.cov2.s (dose number in series 2) (unspecified manufacturer), (suspension for injection, route of admin, and batch number: unknown, expiry: unknown) dose was not reported, start therapy date were not reported for covid-19 prophylaxis. No adverse events were reported following vaccination with covid-19 vaccine ad26.cov2.s (dose number in series 2) (unspecified manufacturer). The action taken with covid-19 vaccine ad26.cov2.s was not applicable. The outcome of little tired was not reported. This report was non-serious. This case, from the same reporter is linked to 20230107164.</t>
  </si>
  <si>
    <t>USJNJFOC20230103940</t>
  </si>
  <si>
    <t>VERY SICK WITH COVID; This spontaneous report received from a parent via a company representative concerned a female of unspecified age. The patient's weight, height, and medical history were not reported. The patient received covid-19 vaccine ad26.cov2.s (suspension for injection, route of admin, and batch number were not reported) dose, start therapy date were not reported for covid-19 prophylaxis. The batch number was not reported. Per procedure, no follow-up will be requested for this case. No concomitant medications were reported. On an unspecified date, the patient experienced very sick with covid. The action taken with covid-19 vaccine ad26.cov2.s was not applicable. The outcome of very sick with covid was not reported. This report was non-serious. This case was associated with a product quality complaint:</t>
  </si>
  <si>
    <t>USJNJFOC20230104348</t>
  </si>
  <si>
    <t>HIP PAIN; This spontaneous report received from a patient via a company representative through social media  concerned a female of unspecified age, race and ethnic origin. The patient's weight, height, and medical history were not reported. The patient received covid-19 vaccine ad26.cov2.s (unspecified manufacturer) (Dose number in series 1) (suspension for injection, route of admin, batch number and expiry were not reported) dose, start therapy date were not reported, 01 total administered for covid-19 prophylaxis.  It was unknown whether the patient had any adverse events following vaccination with covid-19 vaccine ad26.cov2.s (unspecified manufacturer) (Dose number in series 1). The patient additionally received booster dose of covid-19 vaccine ad26.cov2.s (Dose number in series 2) (suspension for injection, route of admin not reported, batch number: unknown and expiry: unknown) dose, start therapy date were not reported, 01 total, administered for covid-19 prophylaxis. The batch number was not reported. Per procedure, no follow-up will be requested for this case. No concomitant medications were reported. On an unspecified date, the patient experienced hip pain for two years (Dose number in series 2). It was reported that the doctors could not figure it out. The patient had to use walker at one point.  It was reported as "[Name redacted] I have had hip pain for two years. Doctors can't seem to figure it out. Had to use walker at one point. Had vaccine and one booster. I am done with vaccines. Wouldn't have had any but got tired of husband hounding me". The action taken with covid-19 vaccine ad26.cov2.s was not applicable. The patient recovered from hip pain. This report was non-serious.</t>
  </si>
  <si>
    <t>USJNJFOC20230104737</t>
  </si>
  <si>
    <t>SUSPECTED COVID-19 INFECTION; This spontaneous report received from a consumer via a company representative through social media, concerned a male of unspecified age. The patient's height, and weight were not reported. The patient's concurrent conditions included: multiple health problems. The patient received covid-19 vaccine ad26.cov2.s (Dose number in series: 1) (suspension for injection, route of admin and batch number were not reported, expiry: Unknown) dose, start therapy date were not reported, 1 total, dose 1 administered for covid-19 prophylaxis. The batch number was not reported. Per procedure, no follow-up will be requested for this case. No concomitant medications were reported. On an unspecified date, the patient developed covid (before the booster) and ended up in hospital (hospitalized) for 6 days, but had no complications which was suspected covid-19 infection (Dose number in series: 1). It was reported that "My husband &amp; I had the J and J vaccine plus booster and we had no side effects, My husband has multiple health problems and he developed Covid (before the booster) ended up in hospital 6 days but no complications and I had no sign of it in spite of caring for him for 2 days with no precautions We would take another J and J booster if it were available We will not take the other ones". The patient received booster dose of covid-19 vaccine ad26.cov2.s (Dose number in series: 2) (suspension for injection, route of admin and batch number were not reported, expiry: Unknown) dose, start therapy date were not reported, 1 total, dose 2 administered for covid-19 prophylaxis. No adverse events were reported following vaccination with booster dose of covid-19 vaccine ad26.cov2.s (Dose number in series: 2). The action taken with covid-19 vaccine ad26.cov2.s was not applicable. The outcome of suspected covid-19 infection was not reported. This report was serious (Hospitalization Caused / Prolonged). This report was associated with a product quality complaint: 90000265517.; Sender's Comments: V0: 20230104841- suspected covid-19 infection. The event is deemed to be scientifically implausible, i.e., there is scientific evidence against a drug/event relationship; AND there is no known class effect. Therefore, this event is considered inconsistent with vaccine administration.</t>
  </si>
  <si>
    <t>USJNJFOC20230104841</t>
  </si>
  <si>
    <t>SUSPECTED COVID-19 INFECTION; BRAIN FOG; REVACCINATION WITH DIFFERENT COVID-19 VACCINE; This spontaneous report received from a patient via another pharmaceutical company (Pfizer) concerned a 51 year old female of an unspecified ethnicity. The patient's weight was 134.26 kilograms, and height was 168 centimeters. The patient's concurrent conditions included: seizures, asthma (had this condition for probably a year or a little longer), COPD (Chronic obstructive pulmonary disease states that patient was not sure how long she has had this condition, but she knows she has not had it as long as she had the asthma), dust allergy, pollen allergy, allergic to cats, and allergic to dogs. The patient takes unspecified allergy shots at the doctor twice a week. The patient received covid-19 vaccine ad26.cov2.s (Dose number in series 1) (suspension for injection, route of admin not reported, batch number: 1805031 and expiry: Unknown) dose was not reported, 1 total, first dose was administered on 27-MAR-2021 for covid-19 prophylaxis. Age at time of vaccination 50 years old. It was unknown whether patient had any adverse events following vaccination with first dose of covid-19 vaccine ad26.cov2.s (Dose number in series 1). The patient received non-company suspect vaccine elasomeran (Moderna covid-19 vaccine) (Dose number in series 2) (form of admin, route of admin were not reported, batch number: 0770218 and expiry: Unknown) dose was not reported, booster dose was administered on 10-NOV-2021 for covid-19 prophylaxis which was revaccination with different covid-19 vaccine (Dose number in series 2). Concomitant medications included azelastine for allergies, fluticasone propionate for allergies, meloxicam for arthritis, benralizumab for asthma, salbutamol sulfate for asthma, budesonide/formoterol fumarate for asthma, and COPD, verapamil for blood pressure, esomeprazole magnesium for heartburn, ropinirole hydrochloride for restless legs, and topiramate for seizures. On 06-NOV-2022, the patient developed covid which was suspected covid-19 infection (Dose number in series 2). On 07-NOV-2022, the patient was dispensed with Paxlovid. On an unspecified date in NOV-2022, the patient took non-company suspect drug Paxlovid (form of admin, route of admin, batch number and expiry date were not reported) dose was not reported, for treatment of covid. On an unspecified date in NOV-2022 following treatment with non-company suspect drug Paxlovid, the patient had brain fog (Dose number in series 2) and mentioned that she could not concentrate long enough and was difficult to do anything. On 12-DEC-2022, the patient started on aspirin (acetylsalicylic acid). The action taken with covid-19 vaccine ad26.cov2.s, and elasomeran (Moderna covid-19 vaccine) was not applicable, and with Paxlovid was not reported. The outcome of the suspected covid-19 infection, brain fog and revaccination with different covid-19 vaccine was not reported. This report was non-serious.</t>
  </si>
  <si>
    <t>TROKENDI XR; ROPINIROLE HCL; MELOXICAM; ESOMEPRAZOLE MAGNESIUM; VERAPAMIL; SYMBICORT; PROAIR RESPICLICK; FLUTICASONE PROPIONATE; AZELASTINE; FASENRA</t>
  </si>
  <si>
    <t>Allergic to cats; Allergic to dogs; Asthma (had this condition for probably a year or a little longer); COPD (Chronic obstructive pulmonary disease states that patient was not sure how long she has had this condition, but she knows she has not had it as long as she had the asthma); Dust allergy; Pollen allergy; Seizures</t>
  </si>
  <si>
    <t>Comments: The patient takes unspecified allergy shots at the doctor twice a week.</t>
  </si>
  <si>
    <t>USJNJFOC20230105237</t>
  </si>
  <si>
    <t>0770218</t>
  </si>
  <si>
    <t>Weak; Bedridden; Lost of weigh; Encephalitis of herpes / trouble with concentrate , memory issues , like memory lost; Anti nmda receptor encephalitis; This spontaneous case was reported by a patient family member or friend and describes the occurrence of ASTHENIA (Weak), BEDRIDDEN (Bedridden), MENINGOENCEPHALITIS HERPETIC (Encephalitis of herpes / trouble with concentrate , memory issues , like memory lost) and ENCEPHALITIS AUTOIMMUNE (Anti nmda receptor encephalitis) in a 50-year-old male patient who received mRNA-1273 (Moderna COVID-19 Vaccine) (batch no. 041J21A) for COVID-19 prophylaxis. The occurrence of additional non-serious events is detailed below.     The patient's past medical history included COVID-19 on 21-Mar-2021.    On 12-Jan-2022, the patient received dose of mRNA-1273 (Moderna COVID-19 Vaccine) (Intramuscular) 1 dosage form. On 08-Sep-2022, the patient experienced ASTHENIA (Weak) (seriousness criterion hospitalization), BEDRIDDEN (Bedridden) (seriousness criterion hospitalization), MENINGOENCEPHALITIS HERPETIC (Encephalitis of herpes / trouble with concentrate , memory issues , like memory lost) (seriousness criterion medically significant) and ENCEPHALITIS AUTOIMMUNE (Anti nmda receptor encephalitis) (seriousness criterion medically significant). On an unknown date, the patient experienced WEIGHT DECREASED (Lost of weigh). At the time of the report, ASTHENIA (Weak), BEDRIDDEN (Bedridden), MENINGOENCEPHALITIS HERPETIC (Encephalitis of herpes / trouble with concentrate , memory issues , like memory lost), ENCEPHALITIS AUTOIMMUNE (Anti nmda receptor encephalitis) and WEIGHT DECREASED (Lost of weigh) outcome was unknown.      DIAGNOSTIC RESULTS (normal ranges are provided in parenthesis if available): On an unknown date, Blood test: normal.. On an unknown date, Electrogastrogram: normal.. On an unknown date, Magnetic resonance imaging: normal..     For mRNA-1273 (Moderna COVID-19 Vaccine) (Intramuscular), the reporter did not provide any causality assessments.   No concomitant medication information was reported.       The reporter stated that two weeks later, after my husband took the vaccine (Booster), I and the kids started to notice something different like- trouble with concentrate, memory issues like memory lost. After since the patient was getting worsen. We went to a Neurologist and prescribed a lot of test and exams and all those came normal. Month after the patient getting worsen them ever, no follow commander, lost of weigh. So the patient end up three different hospital, with a lot of test, with no diagnosis. After 3 months spent in the hospital, the patient was weak and bedridden all the time, no following any command , with a tube feeding.  No treatment medication information was reported.  It was unknown if the patient experienced any additional symptoms/events. The patient had no medical history, concomitant disease or risk factor. There were no lab data/results available.  Company Comment :This spontaneous case concerns a 50-year-old male patient with no medical history, concomitant disease or risk factor, who experienced the unexpected and serious (medically significant) events of meningoencephalitis herpetic and encephalitis autoimmune along with the unexpected serious (hospitalization) events of asthenia and bedridden approximately 7 months after a booster dose of mRNA-1273 vaccine, was administered. It was reported that two weeks after patient received the vaccine patient had trouble with concentration, memory issues, like memory lost. After since his was getting worse. He went to a neurologist and was prescribed a lot of test and exams (blood work, MRI and ECG) all those came normal. Month after he was getting worse, no follow commander, loss of weigh. After 3 months spent in hospital, he was a weak person, bedridden all the time, no following any command, with a tube feeding. So far, the diagnosis he's having right now it's: encephalitis of herpes and anti-NMDA-receptor encephalitis. The benefit-risk relationship of mRNA-1273 vaccine is not affected by this report.; Sender's Comments: This spontaneous case concerns a 50-year-old male patient with no medical history, concomitant disease or risk factor, who experienced the unexpected and serious (medically significant) events of meningoencephalitis herpetic and encephalitis autoimmune along with the unexpected serious (hospitalization) events of asthenia and bedridden approximately 7 months after a booster dose of mRNA-1273 vaccine, was administered. It was reported that two weeks after patient received the vaccine patient had trouble with concentration, memory issues, like memory lost. After since his was getting worse. He went to a neurologist and was prescribed a lot of test and exams (blood work, MRI and ECG) all those came normal. Month after he was getting worse, no follow commander, loss of weigh. After 3 months spent in hospital, he was a weak person, bedridden all the time, no following any command, with a tube feeding. So far, the diagnosis he's having right now it's: encephalitis of herpes and anti-NMDA-receptor encephalitis. The benefit-risk relationship of mRNA-1273 vaccine is not affected by this report.</t>
  </si>
  <si>
    <t>Test Name: Blood Test; Result Unstructured Data: normal.; Test Name: EGG; Result Unstructured Data: normal.; Test Name: MRI; Result Unstructured Data: normal.</t>
  </si>
  <si>
    <t>Electrogastrogram</t>
  </si>
  <si>
    <t>Encephalitis autoimmune</t>
  </si>
  <si>
    <t>Meningoencephalitis herpetic</t>
  </si>
  <si>
    <t>Received the vaccine as frozen from the state and placed it in the freezer with expiration date of 02Jan2022. The vials were thawed and administered on 23Oct2022.; No adverse event; Received the vaccine as frozen from the state and placed it in the freezer with expiration date of 02Jan2022. The vials were thawed and administered on 23Oct2022.; This spontaneous case was reported by a consumer and describes the occurrence of EXPIRED PRODUCT ADMINISTERED (Received the vaccine as frozen from the state and placed it in the freezer with expiration date of 02Jan2022. The vials were thawed and administered on 23Oct2022.), PRODUCT STORAGE ERROR (Received the vaccine as frozen from the state and placed it in the freezer with expiration date of 02Jan2022. The vials were thawed and administered on 23Oct2022.) and NO ADVERSE EVENT (No adverse event) in an adult patient of an unknown gender who received mRNA-1273 (Moderna COVID-19 Vaccine) (batch no. 037C21A) for COVID-19 prophylaxis.     No Medical History information was reported.    On 23-Oct-2022, the patient received second dose of mRNA-1273 (Moderna COVID-19 Vaccine) (unknown route) 1 dosage form. On 23-Oct-2022, the patient experienced EXPIRED PRODUCT ADMINISTERED (Received the vaccine as frozen from the state and placed it in the freezer with expiration date of 02Jan2022. The vials were thawed and administered on 23Oct2022.). On an unknown date, the patient experienced PRODUCT STORAGE ERROR (Received the vaccine as frozen from the state and placed it in the freezer with expiration date of 02Jan2022. The vials were thawed and administered on 23Oct2022.) and NO ADVERSE EVENT (No adverse event). At the time of the report, EXPIRED PRODUCT ADMINISTERED (Received the vaccine as frozen from the state and placed it in the freezer with expiration date of 02Jan2022. The vials were thawed and administered on 23Oct2022.), PRODUCT STORAGE ERROR (Received the vaccine as frozen from the state and placed it in the freezer with expiration date of 02Jan2022. The vials were thawed and administered on 23Oct2022.) and NO ADVERSE EVENT (No adverse event) outcome was unknown.        For mRNA-1273 (Moderna COVID-19 Vaccine) (Unknown), the reporter considered NO ADVERSE EVENT (No adverse event) to be not related. No further causality assessments were provided for EXPIRED PRODUCT ADMINISTERED (Received the vaccine as frozen from the state and placed it in the freezer with expiration date of 02Jan2022. The vials were thawed and administered on 23Oct2022.) and PRODUCT STORAGE ERROR (Received the vaccine as frozen from the state and placed it in the freezer with expiration date of 02Jan2022. The vials were thawed and administered on 23Oct2022.).    Concomitant medications were not reported.  It was reported that 100 doses Monovalent vaccine was already discarded but the state says they could have used it, after beyond use date. HCP was calling to report that 8 patients received Moderna COVID-19 primary doses from Lot 037C21A and manufacture expiration date was 02-Jan-2022. The vials were thawed and administered on 23-Oct-2022. The remainder of vials were discarded already. Stated that they received the vaccine as frozen from the state and placed it in the freezer. There was no temperature excursion. Also reported that reporter do not know what the state means by saying that we could have used the vaccine after beyond use date.  No treatment information was provided.  This case contains information for the 1st patient out of 8 patients as described by the reporter.   This case was linked to US-MODERNATX, INC.-MOD-2023-694292, US-MODERNATX, INC.-MOD-2023-694295, US-MODERNATX, INC.-MOD-2023-694296, US-MODERNATX, INC.-MOD-2023-694297, US-MODERNATX, INC.-MOD-2023-694294, US-MODERNATX, INC.-MOD-2023-694298, US-MODERNATX, INC.-MOD-2023-694293 (E2B Linked Report).   Reporter did not allow further contact; Sender's Comments:  US-MODERNATX, INC.-MOD-2023-694295:2nd patient case US-MODERNATX, INC.-MOD-2023-694293:8th patient case US-MODERNATX, INC.-MOD-2023-694294:5th patient case US-MODERNATX, INC.-MOD-2023-694296:3rd patient case US-MODERNATX, INC.-MOD-2023-694297:4th patient case US-MODERNATX, INC.-MOD-2023-694292:7th patient case US-MODERNATX, INC.-MOD-2023-694298:6th patient case</t>
  </si>
  <si>
    <t>037C21A</t>
  </si>
  <si>
    <t>No adverse event; 3 previous Moderna monovalent received a Monovalent booster instead of a Bivalent Booster.; This spontaneous case was reported by an other health care professional and describes the occurrence of WRONG PRODUCT ADMINISTERED (3 previous Moderna monovalent received a Monovalent booster instead of a Bivalent Booster.) and NO ADVERSE EVENT (No adverse event) in a 60-year-old female patient who received mRNA-1273 (Moderna COVID-19 Vaccine) (batch no. 044C224) for COVID-19 prophylaxis.     Patient never diagnosed with COVID-19 and had no known allergies.  Previously administered products included for COVID-19 prophylaxis: Moderna COVID-19 Vaccine (Dose 1) on 11-Aug-2021, Moderna COVID-19 Vaccine (Dose 2) on 08-Sep-2021, Moderna COVID-19 Vaccine (Dose 3 and Lot: 033K21-2A) on 05-Apr-2022. Past adverse reactions to the above products included No adverse event with Moderna COVID-19 Vaccine, Moderna COVID-19 Vaccine and Moderna COVID-19 Vaccine. Concurrent medical conditions included Type 2 diabetes mellitus, Chronic kidney disease, Vitamin D deficiency and Hyperlipidemia.    On 27-Dec-2022, the patient received fourth dose of mRNA-1273 (Moderna COVID-19 Vaccine) (Intramuscular) 1 dosage form. On 27-Dec-2022, the patient experienced WRONG PRODUCT ADMINISTERED (3 previous Moderna monovalent received a Monovalent booster instead of a Bivalent Booster.). On an unknown date, the patient experienced NO ADVERSE EVENT (No adverse event). At the time of the report, WRONG PRODUCT ADMINISTERED (3 previous Moderna monovalent received a Monovalent booster instead of a Bivalent Booster.) and NO ADVERSE EVENT (No adverse event) outcome was unknown.        For mRNA-1273 (Moderna COVID-19 Vaccine) (Intramuscular), the reporter considered NO ADVERSE EVENT (No adverse event) to be not related. No further causality assessment was provided for WRONG PRODUCT ADMINISTERED (3 previous Moderna monovalent received a Monovalent booster instead of a Bivalent Booster.).    No concomitant medications were reported.  It was reported that, patient received a monovalent booster dose instead of a Bivalent Booster.  No treatment medications were reported.</t>
  </si>
  <si>
    <t>Chronic kidney disease; Hyperlipidemia; Type 2 diabetes mellitus; Vitamin D deficiency</t>
  </si>
  <si>
    <t>Comments: Patient never diagnosed with COVID-19 and had no known allergies.</t>
  </si>
  <si>
    <t>044C224</t>
  </si>
  <si>
    <t>No adverse reaction; Drug exposure via breast milk / being vaccinated while breastfeeding; This spontaneous case was reported by a patient and describes the occurrence of NO ADVERSE EVENT (No adverse reaction) and MATERNAL EXPOSURE DURING BREAST FEEDING (Drug exposure via breast milk / being vaccinated while breastfeeding) in an adult female patient who received mRNA-1273 BIVALENT .222 (MODERNA COVID-19 VACCINE, BIVALENT (ORIGINAL AND OMICRON BA.4/BA.5)) (batch no. ASKU) for COVID-19 prophylaxis.     No Medical History information was reported.    On an unknown date, the patient received fourth dose of mRNA-1273 BIVALENT .222 (MODERNA COVID-19 VACCINE, BIVALENT (ORIGINAL AND OMICRON BA.4/BA.5)) (unknown route) 1 dosage form. On an unknown date, the patient experienced NO ADVERSE EVENT (No adverse reaction) and MATERNAL EXPOSURE DURING BREAST FEEDING (Drug exposure via breast milk / being vaccinated while breastfeeding). At the time of the report, NO ADVERSE EVENT (No adverse reaction) outcome was unknown and MATERNAL EXPOSURE DURING BREAST FEEDING (Drug exposure via breast milk / being vaccinated while breastfeeding) had resolved.        For mRNA-1273 BIVALENT .222 (MODERNA COVID-19 VACCINE, BIVALENT (ORIGINAL AND OMICRON BA.4/BA.5)) (Unknown), the reporter considered NO ADVERSE EVENT (No adverse reaction) to be not related. No further causality assessment was provided for MATERNAL EXPOSURE DURING BREAST FEEDING (Drug exposure via breast milk / being vaccinated while breastfeeding).    Concomitant and treatment medications were not provided. Patient freezed extra servings that was intend to give to baby in the future when return to work after 6 months (in about 6 months, temperature -21 degrees Celsius).</t>
  </si>
  <si>
    <t>lethargic; did not feel well for a "day or so/not feeling that great; tiredness; This spontaneous case was reported by a patient and describes the occurrence of LETHARGY (lethargic), MALAISE (did not feel well for a "day or so/not feeling that great) and FATIGUE (tiredness) in a male patient of an unknown age who received mRNA-1273 (Moderna COVID-19 Vaccine) (batch nos. 011L20A, 012M20A, 051F21A and 01M21A) for COVID-19 prophylaxis.     Concomitant products included ATORVASTATIN and METOPROLOL for an unknown indication.   On 09-Jan-2021, the patient received first dose of mRNA-1273 (Moderna COVID-19 Vaccine) (unknown route) 1 dosage form. On 06-Feb-2021, received second dose of mRNA-1273 (Moderna COVID-19 Vaccine) (unknown route) dosage was changed to 1 dosage form. On 23-Oct-2021, received third dose of mRNA-1273 (Moderna COVID-19 Vaccine) (unknown route) dosage was changed to 1 dosage form. On 18-Apr-2022, received fourth dose of mRNA-1273 (Moderna COVID-19 Vaccine) (unknown route) dosage was changed to 1 dosage form. On an unknown date, the patient experienced LETHARGY (lethargic), MALAISE (did not feel well for a "day or so/not feeling that great) and FATIGUE (tiredness). At the time of the report, LETHARGY (lethargic), MALAISE (did not feel well for a "day or so/not feeling that great) and FATIGUE (tiredness) was resolving.      DIAGNOSTIC RESULTS (normal ranges are provided in parenthesis if available): On 13-Jan-2021, Heart rate: patient documented a Pulse of 85. On 06-Feb-2021, Heart rate: had a slightly elevated pulse for 12 hours.     For mRNA-1273 (Moderna COVID-19 Vaccine) (Unknown), the reporter did not provide any causality assessments.   The patient had a high pulse for 1 day after 1 dose of moderna primary series. On 13 January 2021 the patient documented a Pulse of 85. The patient was documenting his own pulse rates. Patient did not feel well for a day or so.  On 06 February 2021 the patient received his second Moderna primary series dose and had a slightly elevated pulse for 12 hours. Patient did not feel well for 24 to 36 hours. Patient reported not feeling that great tiredness, lethargic.  Patient reported not feeling that great tiredness and lethargic after monovalent booster first and second dose.  No treatment medication details were provided.   This case was linked to MOD-2023-694310 (Patient Link).</t>
  </si>
  <si>
    <t>Test Date: 20210113; Test Name: pulse; Result Unstructured Data: patient documented a Pulse of 85; Test Date: 20210206; Test Name: pulse rate; Result Unstructured Data: had a slightly elevated pulse for 12 hours</t>
  </si>
  <si>
    <t>ATORVASTATIN; METOPROLOL</t>
  </si>
  <si>
    <t>facility the patient received the bivalent booster of Moderna COVID 19 vaccine as a first dose/Patient hadn't received any other dose before; No adverse event; This spontaneous case was reported by a pharmacist and describes the occurrence of WRONG PRODUCT ADMINISTERED (facility the patient received the bivalent booster of Moderna COVID 19 vaccine as a first dose/Patient hadn't received any other dose before) and NO ADVERSE EVENT (No adverse event) in an adult patient of an unknown gender who received mRNA-1273 BIVALENT .222 (MODERNA COVID-19 VACCINE, BIVALENT (ORIGINAL AND OMICRON BA.4/BA.5)) for COVID-19 prophylaxis.     No Medical History information was reported.    On an unknown date, the patient received first dose of mRNA-1273 BIVALENT .222 (MODERNA COVID-19 VACCINE, BIVALENT (ORIGINAL AND OMICRON BA.4/BA.5)) (unknown route) 1 dosage form. On an unknown date, the patient experienced WRONG PRODUCT ADMINISTERED (facility the patient received the bivalent booster of Moderna COVID 19 vaccine as a first dose/Patient hadn't received any other dose before) and NO ADVERSE EVENT (No adverse event). At the time of the report, WRONG PRODUCT ADMINISTERED (facility the patient received the bivalent booster of Moderna COVID 19 vaccine as a first dose/Patient hadn't received any other dose before) and NO ADVERSE EVENT (No adverse event) outcome was unknown.        For mRNA-1273 BIVALENT .222 (MODERNA COVID-19 VACCINE, BIVALENT (ORIGINAL AND OMICRON BA.4/BA.5)) (Unknown), the reporter considered NO ADVERSE EVENT (No adverse event) to be not related. No further causality assessment was provided for WRONG PRODUCT ADMINISTERED (facility the patient received the bivalent booster of Moderna COVID 19 vaccine as a first dose/Patient hadn't received any other dose before).    No concomitant medications were reported.  Consultant pharmacist stated that in a facility the patient received the bivalent booster of Moderna COVID 19 vaccine as a first dose. Patient hadn't received any other dose before. Caller stated that the CDC indicates that they should get the monovalent vaccine right away.  No treatment information was provided.</t>
  </si>
  <si>
    <t>A patient got a dose of Moderna Covid-19 vaccine, Bivalent for their 1st dose, instead of the monovalent vaccine.; No Adverse Event; This spontaneous case was reported by an other health care professional and describes the occurrence of WRONG PRODUCT ADMINISTERED (A patient got a dose of Moderna Covid-19 vaccine, Bivalent for their 1st dose, instead of the monovalent vaccine.) and NO ADVERSE EVENT (No Adverse Event) in a  patient of an unknown age and gender who received mRNA-1273 BIVALENT .222 (MODERNA COVID-19 VACCINE, BIVALENT (ORIGINAL AND OMICRON BA.4/BA.5)) (batch no. 052D22A) for COVID-19 prophylaxis.     No Medical History information was reported.    On an unknown date, the patient received first dose of mRNA-1273 BIVALENT .222 (MODERNA COVID-19 VACCINE, BIVALENT (ORIGINAL AND OMICRON BA.4/BA.5)) (Intramuscular) 1 dosage form. On an unknown date, the patient experienced WRONG PRODUCT ADMINISTERED (A patient got a dose of Moderna Covid-19 vaccine, Bivalent for their 1st dose, instead of the monovalent vaccine.) and NO ADVERSE EVENT (No Adverse Event). At the time of the report, WRONG PRODUCT ADMINISTERED (A patient got a dose of Moderna Covid-19 vaccine, Bivalent for their 1st dose, instead of the monovalent vaccine.) and NO ADVERSE EVENT (No Adverse Event) outcome was unknown.        For mRNA-1273 BIVALENT .222 (MODERNA COVID-19 VACCINE, BIVALENT (ORIGINAL AND OMICRON BA.4/BA.5)) (Intramuscular), the reporter considered NO ADVERSE EVENT (No Adverse Event) to be not related. No further causality assessment was provided for WRONG PRODUCT ADMINISTERED (A patient got a dose of Moderna Covid-19 vaccine, Bivalent for their 1st dose, instead of the monovalent vaccine.).    No concomitant medications were provided. No treatment medications were provided.</t>
  </si>
  <si>
    <t>hypertension; This spontaneous case was reported by a pharmacist and describes the occurrence of HYPERTENSION (hypertension) in an adult patient of an unknown gender who received mRNA-1273 BIVALENT .222 (MODERNA COVID-19 VACCINE, BIVALENT (ORIGINAL AND OMICRON BA.4/BA.5)) for COVID-19 prophylaxis.     Patient did not have any other medical states.  Previously administered products included for Drug use for unknown indication: METOPROLOL and ATORVASTATIN. Past adverse reactions to the above products included No adverse event with ATORVASTATIN and METOPROLOL.    On an unknown date, the patient received dose of mRNA-1273 BIVALENT .222 (MODERNA COVID-19 VACCINE, BIVALENT (ORIGINAL AND OMICRON BA.4/BA.5)) (unknown route) 1 dosage form. On an unknown date, the patient experienced HYPERTENSION (hypertension). At the time of the report, HYPERTENSION (hypertension) outcome was unknown.        For mRNA-1273 BIVALENT .222 (MODERNA COVID-19 VACCINE, BIVALENT (ORIGINAL AND OMICRON BA.4/BA.5)) (Unknown), the reporter did not provide any causality assessments.   No concomitant medications were reported. No treatment medications were reported.</t>
  </si>
  <si>
    <t>Comments: Patient did not have any other medical states.</t>
  </si>
  <si>
    <t>No adverse event; Circumstance or information capable of leading to a medication error; This spontaneous case was reported by a patient and describes the occurrence of CIRCUMSTANCE OR INFORMATION CAPABLE OF LEADING TO MEDICATION ERROR (Circumstance or information capable of leading to a medication error) and NO ADVERSE EVENT (No adverse event) in an adult female patient who received mRNA-1273 BIVALENT .222 (MODERNA COVID-19 VACCINE, BIVALENT (ORIGINAL AND OMICRON BA.4/BA.5)) (batch no. 021H22A) for COVID-19 prophylaxis.     No Medical History information was reported.    On 30-Nov-2022, the patient received fifth dose of mRNA-1273 BIVALENT .222 (MODERNA COVID-19 VACCINE, BIVALENT (ORIGINAL AND OMICRON BA.4/BA.5)) (Intramuscular) 1 dosage form. On 30-Nov-2022, the patient experienced CIRCUMSTANCE OR INFORMATION CAPABLE OF LEADING TO MEDICATION ERROR (Circumstance or information capable of leading to a medication error). On an unknown date, the patient experienced NO ADVERSE EVENT (No adverse event). At the time of the report, CIRCUMSTANCE OR INFORMATION CAPABLE OF LEADING TO MEDICATION ERROR (Circumstance or information capable of leading to a medication error) and NO ADVERSE EVENT (No adverse event) outcome was unknown.        For mRNA-1273 BIVALENT .222 (MODERNA COVID-19 VACCINE, BIVALENT (ORIGINAL AND OMICRON BA.4/BA.5)) (Intramuscular), the reporter considered NO ADVERSE EVENT (No adverse event) to be not related. No further causality assessment was provided for CIRCUMSTANCE OR INFORMATION CAPABLE OF LEADING TO MEDICATION ERROR (Circumstance or information capable of leading to a medication error).    No concomitant products reported.  Reporter stated that she received 5 doses of Moderna COVID-19 vaccine. She received the last dose on 30 Nov 2022 Bivalent Booster at a local pharmacy. She states that her chart medical records online showed all information except the last dose had a different lot online in her chart. The Lot  on vaccination card 021H22A  NDC 80777028299. The Lot online her chart showed 021H22AS. In the website, her chart stated that the lot  belongs to 6 to 11 year age group. She stated that the pharmacy tech ensured her that she received the correct dose and even provided her with the NDC number.   No treatment products reported.</t>
  </si>
  <si>
    <t>Moderna was stored in the fridge on 17Aug2022 and beyond use date was on 17Sept2022; No adverse event; monovalent series 2nd dose was given 4 days past the products expiration date /Dose administered after 30-day Use By Date and Dose administered after manufacturer date of expiry; This spontaneous case was reported by a pharmacist and describes the occurrence of EXPIRED PRODUCT ADMINISTERED (monovalent series 2nd dose was given 4 days past the products expiration date /Dose administered after 30-day Use By Date and Dose administered after manufacturer date of expiry), PRODUCT STORAGE ERROR (Moderna was stored in the fridge on 17Aug2022 and beyond use date was on 17Sept2022) and NO ADVERSE EVENT (No adverse event) in a  patient of an unknown age and gender who received mRNA-1273 (Spikevax) (batch no. 053B22A) for COVID-19 prophylaxis.     No Medical History information was reported.  On 28-Nov-2022, the patient received second dose of mRNA-1273 (Spikevax) (unknown route) 1 dosage form. On 28-Nov-2022, the patient experienced EXPIRED PRODUCT ADMINISTERED (monovalent series 2nd dose was given 4 days past the products expiration date /Dose administered after 30-day Use By Date and Dose administered after manufacturer date of expiry). On an unknown date, the patient experienced PRODUCT STORAGE ERROR (Moderna was stored in the fridge on 17Aug2022 and beyond use date was on 17Sept2022) and NO ADVERSE EVENT (No adverse event). At the time of the report, EXPIRED PRODUCT ADMINISTERED (monovalent series 2nd dose was given 4 days past the products expiration date /Dose administered after 30-day Use By Date and Dose administered after manufacturer date of expiry), PRODUCT STORAGE ERROR (Moderna was stored in the fridge on 17Aug2022 and beyond use date was on 17Sept2022) and NO ADVERSE EVENT (No adverse event) outcome was unknown.  For mRNA-1273 (Spikevax) (Unknown), the reporter considered NO ADVERSE EVENT (No adverse event) to be not related. No further causality assessments were provided for EXPIRED PRODUCT ADMINISTERED (monovalent series 2nd dose was given 4 days past the products expiration date /Dose administered after 30-day Use By Date and Dose administered after manufacturer date of expiry) and PRODUCT STORAGE ERROR (Moderna was stored in the fridge on 17Aug2022 and beyond use date was on 17Sept2022).    No concomitant medications were reported.  It was reported Individual vials or unbroken cartons was 2 vials. It was reported Vial size 5.5 mL with 10-dose vials. The vial did not undergo any temperature excursions.  The pharmacist realized that the Moderna was stored in the fridge on 17-Aug-2022 and beyond use date was on 17-Sep-2022. The product was expired on 24-NOV-2022 and patient received vaccine on 28-Nov-2022.  No treatment medications were reported.   This case was linked to US-MODERNATX, INC.-MOD-2022-694374 (E2B Linked Report).   Most recent FOLLOW-UP information incorporated above includes: On 29-Nov-2022: Upon internal review on 05-Jan-2023, significant correction performed to update report type from  invalid case to spontaneous and details were updated as per valid case. On 01-Dec-2022: Follow-up received and Updated iNarrative supplement.; Sender's Comments:  US-MODERNATX, INC.-MOD-2022-694374:Case for patient who received dose on 14Nov2022</t>
  </si>
  <si>
    <t>Moderna was stored in the fridge on 17Aug2022 and beyond use date was on 17Sept2022; No adverse event; Dose administered after 30-day Use By Date; This spontaneous case was reported by a pharmacist and describes the occurrence of EXPIRED PRODUCT ADMINISTERED (Dose administered after 30-day Use By Date), PRODUCT STORAGE ERROR (Moderna was stored in the fridge on 17Aug2022 and beyond use date was on 17Sept2022) and NO ADVERSE EVENT (No adverse event) in a  patient of an unknown age and gender who received mRNA-1273 (Spikevax) (batch no. 053B22A) for COVID-19 prophylaxis.     No Medical History information was reported.    On 14-Nov-2022, the patient received second dose of mRNA-1273 (Spikevax) (unknown route) 1 dosage form. On 14-Nov-2022, the patient experienced EXPIRED PRODUCT ADMINISTERED (Dose administered after 30-day Use By Date). On an unknown date, the patient experienced PRODUCT STORAGE ERROR (Moderna was stored in the fridge on 17Aug2022 and beyond use date was on 17Sept2022) and NO ADVERSE EVENT (No adverse event). At the time of the report, EXPIRED PRODUCT ADMINISTERED (Dose administered after 30-day Use By Date), PRODUCT STORAGE ERROR (Moderna was stored in the fridge on 17Aug2022 and beyond use date was on 17Sept2022) and NO ADVERSE EVENT (No adverse event) outcome was unknown.        For mRNA-1273 (Spikevax) (Unknown), the reporter considered NO ADVERSE EVENT (No adverse event) to be not related. No further causality assessments were provided for EXPIRED PRODUCT ADMINISTERED (Dose administered after 30-day Use By Date) and PRODUCT STORAGE ERROR (Moderna was stored in the fridge on 17Aug2022 and beyond use date was on 17Sept2022).    No concomitant medications were reported.  It was reported the Moderna vaccine was stored in the fridge on 17-Aug-2022 and beyond use date was on 17-Sep-2022. Individual vials or unbroken cartons was 2 vials. The product was expired on 24-NOV-2022.  It was reported Vial size 5.5 mL with 10-dose vials.  The vial did not undergo any temperature excursions.  No treatment medications were reported.   This case was linked to US-MODERNATX, INC.-MOD-2022-679876 (E2B Linked Report).; Sender's Comments:  US-MODERNATX, INC.-MOD-2022-679876:Case for patient who received dose on 28Nov2022</t>
  </si>
  <si>
    <t>severe incident of tachycardia that was difficult for the ambulance to control and nearly killed her.; she came home feeling depressed.; total exhaustion and tiredness/She was very tired; headache; This spontaneous case was reported by a patient family member or friend and describes the occurrence of TACHYCARDIA (severe incident of tachycardia that was difficult for the ambulance to control and nearly killed her.) in a 52-year-old female patient who received mRNA-1273 (Spikevax) for COVID-19 prophylaxis. The occurrence of additional non-serious events is detailed below.    Co-suspect product included non-company product ASPIRIN [ACETYLSALICYLIC ACID] chewable tablet for Headache.    No Medical History information was reported.   In 2022, the patient received dose of mRNA-1273 (Spikevax) (Intramuscular) dosage was changed to 1 dosage form. On an unknown date, the patient received dose of mRNA-1273 (Spikevax) (Intramuscular) 1 dosage form and ASPIRIN [ACETYLSALICYLIC ACID] (unknown route) Rapid 500. On an unknown date, the patient experienced TACHYCARDIA (severe incident of tachycardia that was difficult for the ambulance to control and nearly killed her.) (seriousness criterion life threatening), DEPRESSED MOOD (she came home feeling depressed.), FATIGUE (total exhaustion and tiredness/She was very tired) and HEADACHE (headache). At the time of the report, TACHYCARDIA (severe incident of tachycardia that was difficult for the ambulance to control and nearly killed her.) had resolved and DEPRESSED MOOD (she came home feeling depressed.), FATIGUE (total exhaustion and tiredness/She was very tired) and HEADACHE (headache) outcome was unknown.      DIAGNOSTIC RESULTS (normal ranges are provided in parenthesis if available): On an unknown date, Heart rate: 246.     For mRNA-1273 (Spikevax) (Intramuscular), the reporter did not provide any causality assessments.   Concomitant products were not provided. Treatment medication were not reported.  Patient had a severe incident of Tachycardia that was difficult for the emergency doctor  to control and nearly killed her. She is nowstable. Ahead was a normal day at work, where she came home dejected. She was very tired, which is not normal for her. She had a headache and therefore took an aspirin rapid 500 chewable tablet which later turned out to be counterproductive in the situation. She was vaccinated twice against Corona with Moderna, the last time in early 2022.  Company comment: This regulatory case concerns a 52-year-old female patient with no medical history reported, who experienced the unexpected, serious (life-threatening) event of tachycardia an unknown time after a dose of mRNA-1273. The patient had been feeling fatigued and with a headache for which she chewed an aspirin 500. After that, the patient experienced tachycardia of 246 bpm, and was transported by an ambulance to the emergency department. Information regarding clinical evaluation, diagnostic tests and treatment provided has not been disclosed. Outcome was reported as resolved. The benefit-risk relationship of mRNA-1273 is not affected by this report.; Sender's Comments: This regulatory case concerns a 52-year-old female patient with no medical history reported, who experienced the unexpected, serious (life-threatening) event of tachycardia an unknown time after a dose of mRNA-1273. The patient had been feeling fatigued and with a headache for which she chewed an aspirin 500. After that, the patient experienced tachycardia of 246 bpm, and was transported by an ambulance to the emergency department. Information regarding clinical evaluation, diagnostic tests and treatment provided has not been disclosed. Outcome was reported as resolved. The benefit-risk relationship of mRNA-1273 is not affected by this report.</t>
  </si>
  <si>
    <t>Test Name: Pulse; Result Unstructured Data: 246</t>
  </si>
  <si>
    <t>Aspirin (acetylsalicylic acid)</t>
  </si>
  <si>
    <t>Depressed mood</t>
  </si>
  <si>
    <t>vaccine associated autoimmune neuropathy; The patient had an allergy; The patient received dose 1 on 30-Jan-2021 and dose 2 on 23-Feb-2022; This spontaneous case was reported by a consumer and describes the occurrence of AUTOIMMUNE NEUROPATHY (vaccine associated autoimmune neuropathy) in a 71-year-old female patient who received mRNA-1273 (Spikevax) for COVID-19 immunisation. The occurrence of additional non-serious events is detailed below.     No Medical History information was reported.   On 30-Jan-2021, the patient received first dose of mRNA-1273 (Spikevax) (unknown route) 1 dosage form. On 23-Feb-2022, received second dose of mRNA-1273 (Spikevax) (unknown route) dosage was changed to 1 dosage form. On 23-Feb-2022, the patient experienced INAPPROPRIATE SCHEDULE OF PRODUCT ADMINISTRATION (The patient received dose 1 on 30-Jan-2021 and dose 2 on 23-Feb-2022). On an unknown date, the patient experienced AUTOIMMUNE NEUROPATHY (vaccine associated autoimmune neuropathy) (seriousness criterion medically significant) and HYPERSENSITIVITY (The patient had an allergy). At the time of the report, AUTOIMMUNE NEUROPATHY (vaccine associated autoimmune neuropathy) and HYPERSENSITIVITY (The patient had an allergy) had not resolved and INAPPROPRIATE SCHEDULE OF PRODUCT ADMINISTRATION (The patient received dose 1 on 30-Jan-2021 and dose 2 on 23-Feb-2022) outcome was unknown.            Concomitant medication of the patient was not reported.  Lot number was reported as 213A21A.  The patient had a non-specific reaction after the second dose and had a strange feeling under her eyes and around her face. The patient lost her knee-jerk reflex on the left side and stated that the symptoms had never gone away.  No treatment information was provided by the reporter.  Company comment: This is a spontaneous case regarding a 71-year-old female patient, with no reported medical history, who completed a two-dose primary series of mRNA-1273 vaccine with an interval of 1 year 24 days between doses and experienced unexpected and medically significant event of autoimmune neuropathy after receiving the second dose. Onset date of the event was not provided, latency cannot be assessed. According to the report, patient had a non-specific reaction after the second dose and a strange feeling under her eyes and around her face, and also had an allergy. The patient was diagnosed with vaccine associated autoimmune neuropathy and lost her knee-jerk reflex on the left side. She stated that the symptoms have never gone away. No further details regarding clinical course, diagnostic tests or treatment performed were disclosed. The benefit-risk relationship of mRNA-1273 vaccine is not affected by this report.   Reporter did not allow further contact; Sender's Comments: This is a spontaneous case regarding a 71-year-old female patient, with no reported medical history, who completed a two-dose primary series of mRNA-1273 vaccine with an interval of 1 year 24 days between doses and experienced unexpected and medically significant event of autoimmune neuropathy after receiving the second dose. Onset date of the event was not provided, latency cannot be assessed. According to the report, patient had a non-specific reaction after the second dose and a strange feeling under her eyes and around her face, and also had an allergy. The patient was diagnosed with vaccine associated autoimmune neuropathy and lost her knee-jerk reflex on the left side. She stated that the symptoms have never gone away. No further details regarding clinical course, diagnostic tests or treatment performed were disclosed. The benefit-risk relationship of mRNA-1273 vaccine is not affected by this report.</t>
  </si>
  <si>
    <t>Autoimmune neuropathy</t>
  </si>
  <si>
    <t>Sufffer heart inflamation for a year now from this vacctine; This spontaneous case was reported by a patient and describes the occurrence of CARDITIS (Sufffer heart inflamation for a year now from this vacctine) in a  patient of an unknown age and gender who received mRNA-1273 (Moderna COVID-19 Vaccine) for COVID-19 prophylaxis.     No Medical History information was reported.    On an unknown date, the patient received dose of mRNA-1273 (Moderna COVID-19 Vaccine) (unknown route) 1 dosage form. On an unknown date, the patient experienced CARDITIS (Sufffer heart inflamation for a year now from this vacctine) (seriousness criterion medically significant). At the time of the report, CARDITIS (Sufffer heart inflamation for a year now from this vacctine) had not resolved.        The action taken with mRNA-1273 (Moderna COVID-19 Vaccine) (Unknown) was unknown.       No concomitant medication were reported. No treatment information was provided by the reporter.  Company comment: This is a spontaneous case concerning a patient of an unknown age and gender with no reported medical history, who experienced the serious (medically significant) expected AESI carditis, after receiving, on an unknown date, an unspecified dose of mRNA-1273. Very limited information regarding this event has been provided at this time.  Further information has been requested. The benefit-risk relationship of mRNA-1273 is not affected by this report.; Sender's Comments: Company comment: This is a spontaneous case concerning a patient of an unknown age and gender with no reported medical history, who experienced the serious (medically significant) expected AESI carditis, after receiving, on an unknown date, an unspecified dose of mRNA-1273. Very limited information regarding this event has been provided at this time.  Further information has been requested. The benefit-risk relationship of mRNA-1273 is not affected by this report.</t>
  </si>
  <si>
    <t>Carditis</t>
  </si>
  <si>
    <t>left me paralyzed on my right side; Patient had a severe stroke; This spontaneous case was reported by a consumer and describes the occurrence of CEREBROVASCULAR ACCIDENT (Patient had a severe stroke) and HEMIPLEGIA (left me paralyzed on my right side) in a  patient of an unknown age and gender who received mRNA-1273 (Moderna COVID-19 Vaccine) for COVID-19 prophylaxis.     The patient had no history or stroke or risk previously.     On 09-Apr-2021, the patient received second dose of mRNA-1273 (Moderna COVID-19 Vaccine) (unknown route) 1 dosage form. On 27-Jul-2021, the patient experienced CEREBROVASCULAR ACCIDENT (Patient had a severe stroke) (seriousness criterion medically significant). On 24-Jan-2022, the patient experienced HEMIPLEGIA (left me paralyzed on my right side) (seriousness criterion medically significant). At the time of the report, CEREBROVASCULAR ACCIDENT (Patient had a severe stroke) and HEMIPLEGIA (left me paralyzed on my right side) outcome was unknown.            No concomitant medications were reported.  The patient believed that these might have been attributed to the vaccine.  No treatment medications were reported.  Company Comment: This is a Spontaneous case reported by a consumer, concerning a patient of unknown age and gender, with no history of stroke or risk factors, who experienced the unexpected and serious (due to medically significant) events of Cerebrovascular accident (AESI) and Hemiplegia. Cerebrovascular accident occurred approximately 3 months and a half after mRNA-1273 vaccine, administered as second dose within COVID-19 vaccination schedule. Hemiplegia occurred approximately 9 months and a half after the same dose. Patient reported having a severe stroke that left him/her paralyzed on his/her right side. No information disclosed about diagnostic tests performed, clinical course or treatments received. The benefit-risk relationship of mRNA-1273 vaccine is not affected by this report.; Sender's Comments: This is a Spontaneous case reported by a consumer, concerning a patient of unknown age and gender, with no history of stroke or risk factors, who experienced the unexpected and serious (due to medically significant) events of Cerebrovascular accident (AESI) and Hemiplegia. Cerebrovascular accident occurred approximately 3 months and a half after mRNA-1273 vaccine, administered as second dose within COVID-19 vaccination schedule. Hemiplegia occurred approximately 9 months and a half after the same dose. Patient reported having a severe stroke that left him/her paralyzed on his/her right side. No information disclosed about diagnostic tests performed, clinical course or treatments received. The benefit-risk relationship of mRNA-1273 vaccine is not affected by this report.</t>
  </si>
  <si>
    <t>Comments: The patient had no history or stroke or risk previously.</t>
  </si>
  <si>
    <t>pain; in a lot of distress it sounds like due to pain and mental anguish; dizzy spells; nausea; hot flashes; depression; an interaction between a steroid shot of dexamethasone and Ketorolac that Patient received on 15May2021 and Moderna Covid-19 vaccine; crying; This spontaneous case was reported by a consumer and describes the occurrence of PAIN (pain), ANXIETY (in a lot of distress it sounds like due to pain and mental anguish), DIZZINESS (dizzy spells), NAUSEA (nausea) and HOT FLUSH (hot flashes) in a 78-year-old female patient who received mRNA-1273 (Moderna COVID-19 Vaccine) (batch no. ASKU) for COVID-19 prophylaxis. The occurrence of additional non-serious events is detailed below.    Co-suspect products included non-company products DEXAMETHASONE for an unknown indication and KETOROLAC for an unknown indication.    Previously administered products included for Antidepressant therapy: LORAZEPAM and LEXAPRO. Past adverse reactions to the above products included No adverse event with LEXAPRO and LORAZEPAM.   On 13-May-2021, the patient received first dose of mRNA-1273 (Moderna COVID-19 Vaccine) (unknown route) 1 dosage form. On an unknown date, the patient started DEXAMETHASONE (unknown route) at an unspecified dose and KETOROLAC (unknown route) at an unspecified dose. On 15-May-2021, the patient experienced PAIN (pain), ANXIETY (in a lot of distress it sounds like due to pain and mental anguish), DIZZINESS (dizzy spells), NAUSEA (nausea), HOT FLUSH (hot flashes), DEPRESSION (depression) and DRUG INTERACTION (an interaction between a steroid shot of dexamethasone and Ketorolac that Patient received on 15May2021 and Moderna Covid-19 vaccine). In 2021, the patient experienced CRYING (crying). At the time of the report, PAIN (pain), ANXIETY (in a lot of distress it sounds like due to pain and mental anguish), DIZZINESS (dizzy spells), NAUSEA (nausea), HOT FLUSH (hot flashes), DEPRESSION (depression) and DRUG INTERACTION (an interaction between a steroid shot of dexamethasone and Ketorolac that Patient received on 15May2021 and Moderna Covid-19 vaccine) had not resolved and CRYING (crying) outcome was unknown.        mRNA-1273 (Moderna COVID-19 Vaccine) (Unknown) was withdrawn on an unknown date.   For mRNA-1273 (Moderna COVID-19 Vaccine) (Unknown), the reporter did not provide any causality assessments.   Concomitant medications were not reported.  Two days after receiving the vaccine the patient went to the pain clinic for a shot of dexamethasone and ketorolac. The patient life has been turned upside down and was ruined. The patient never received her second dose of the Moderna Covid-19 vaccine because had such a bad experience due to what the patient said was an interaction between a steroid shot of dexamethasone and Ketorolac that patient received on 15May2021 and Moderna Covid-19 vaccine. Treatment medications were not reported.</t>
  </si>
  <si>
    <t>DEXAMETHASONE; KETOROLAC</t>
  </si>
  <si>
    <t>Drug interaction</t>
  </si>
  <si>
    <t>Moderna COVID-19 vaccines have large clots in the circulation system. The funeral director has a difficult time pushing embalming fluid through the patients as the clots are so large.; This spontaneous case was reported by a consumer and describes the occurrence of THROMBOSIS (Moderna COVID-19 vaccines have large clots in the circulation system. The funeral director has a difficult time pushing embalming fluid through the patients as the clots are so large.) in an adult patient of an unknown gender who received mRNA-1273 BIVALENT .222 (MODERNA COVID-19 VACCINE, BIVALENT (ORIGINAL AND OMICRON BA.4/BA.5)) (batch no. ASKU) for COVID-19 prophylaxis.     No Medical History information was reported.    On an unknown date, the patient received dose of mRNA-1273 BIVALENT .222 (MODERNA COVID-19 VACCINE, BIVALENT (ORIGINAL AND OMICRON BA.4/BA.5)) (unknown route) 1 dosage form. On an unknown date, the patient experienced THROMBOSIS (Moderna COVID-19 vaccines have large clots in the circulation system. The funeral director has a difficult time pushing embalming fluid through the patients as the clots are so large.) (seriousness criteria death and medically significant). The reported cause of death was moderna covid-19 vaccines have large clots in the circulation system. the funeral director has a difficult time pushing embalming fluid through the patients as the clots are so large.. It is unknown if an autopsy was performed.        The action taken with mRNA-1273 BIVALENT .222 (MODERNA COVID-19 VACCINE, BIVALENT (ORIGINAL AND OMICRON BA.4/BA.5)) (Unknown) was unknown.   For mRNA-1273 BIVALENT .222 (MODERNA COVID-19 VACCINE, BIVALENT (ORIGINAL AND OMICRON BA.4/BA.5)) (Unknown), the reporter did not provide any causality assessments.   No concomitant medications details were reported.  The caller stated that he had a friend who was a funeral director who told him that a large number of deceased patients that have been vaccinated with the Moderna COVID-19 vaccines have large clots in the circulation system. The funeral director had a difficult time pushing embalming fluid through the patients as the clots were so large.  No treatment medications details were reported.  Company Comment: This is a Spontaneous case reported by a consumer, concerning an adult patient of unknown exact age and gender, with no medical history reported, who experienced the unexpected and serious (due to medically significant) fatal of Thrombosis, which occurred on an unknown date after an unspecified dose of mRNA-1273.222 vaccine. The caller said that he had a friend who is a funeral director who told him that a large number of deceased patients that had been vaccinated with Moderna vaccine, had large clots in the circulation system. The funeral director had a difficult time pushing embalming fluid through the patients as the clots were so large. The reported cause of death was large clots in the circulation system. It is unknown if an autopsy was performed. The benefit-risk relationship of mRNA- 1273.222 vaccine is not affected by this report. Sender's Comments: This is a Spontaneous case reported by a consumer, concerning an adult patient of unknown exact age and gender, with no medical history reported, who experienced the unexpected and serious (due to medically significant) fatal of Thrombosis, which occurred on an unknown date after an unspecified dose of mRNA-1273.222 vaccine. The caller said that he had a friend who is a funeral director who told him that a large number of deceased patients that had been vaccinated with Moderna vaccine, had large clots in the circulation system. The funeral director had a difficult time pushing embalming fluid through the patients as the clots were so large. The reported cause of death was large clots in the circulation system. It is unknown if an autopsy was performed. The benefit-risk relationship of mRNA- 1273.222 vaccine is not affected by this report. Reported Cause(s) of Death: Moderna COVID-19 vaccines have large clots in the circulation system. The funeral director has a difficult time pushing embalming fluid through the patients as the clots are so large.</t>
  </si>
  <si>
    <t>Expired vaccine was stored at room temperature; No Adverse Event; Patient was administered vaccine past the expiration; This spontaneous case was reported by an other health care professional and describes the occurrence of EXPIRED PRODUCT ADMINISTERED (Patient was administered vaccine past the expiration), PRODUCT STORAGE ERROR (Expired vaccine was stored at room temperature) and NO ADVERSE EVENT (No Adverse Event) in a  patient of an unknown age and gender who received mRNA-1273 BIVALENT .222 (MODERNA COVID-19 VACCINE, BIVALENT (ORIGINAL AND OMICRON BA.4/BA.5)) (batch no. 052D22A) for COVID-19 prophylaxis.     No Medical History information was reported.    On 29-Dec-2022, the patient received dose of mRNA-1273 BIVALENT .222 (MODERNA COVID-19 VACCINE, BIVALENT (ORIGINAL AND OMICRON BA.4/BA.5)) (unknown route) 1 dosage form. On 29-Dec-2022 at 8:30 AM,  after starting mRNA-1273 BIVALENT .222 (MODERNA COVID-19 VACCINE, BIVALENT (ORIGINAL AND OMICRON BA.4/BA.5)), the patient experienced EXPIRED PRODUCT ADMINISTERED (Patient was administered vaccine past the expiration). On an unknown date, the patient experienced PRODUCT STORAGE ERROR (Expired vaccine was stored at room temperature). an unknown date, the patient experienced NO ADVERSE EVENT (No Adverse Event). At the time of the report, EXPIRED PRODUCT ADMINISTERED (Patient was administered vaccine past the expiration), PRODUCT STORAGE ERROR (Expired vaccine was stored at room temperature) and NO ADVERSE EVENT (No Adverse Event) outcome was unknown.        For mRNA-1273 BIVALENT .222 (MODERNA COVID-19 VACCINE, BIVALENT (ORIGINAL AND OMICRON BA.4/BA.5)) (Unknown), the reporter considered NO ADVERSE EVENT (No Adverse Event) to be not related. No further causality assessments were provided for EXPIRED PRODUCT ADMINISTERED (Patient was administered vaccine past the expiration) and PRODUCT STORAGE ERROR (Expired vaccine was stored at room temperature).    No concomitant medications were reported.   The patient was administered vaccine past the expiration. Dose administered more than 12 hours post puncture. The size of the vial was reported as 2.5 ml. The vial was initially stored in refrigerator on 20-Dec-2022 and was punctured on 28-Dec-2022 11:20 AM and was administered on 29-Dec-2022 at 08:30. The vial was stored at room temperature post puncture. The vial did not undergo any temperature excursion. The vial was exposed to room temperature range (8° to 25°C= 46° to 77°F) for 18 hours.  No treatment details were reported.   Reporter did not allow further contact</t>
  </si>
  <si>
    <t>felt a little tired; sore arm; red rash at the injection site/could feel bumps; arm was swollen; lymph nodes were swollen; red rash at the injection site/could feel bumps; red rash at the injection site/could feel bumps; This spontaneous case was reported by a consumer and describes the occurrence of FATIGUE (felt a little tired), MYALGIA (sore arm), VACCINATION SITE RASH (red rash at the injection site/could feel bumps), PERIPHERAL SWELLING (arm was swollen) and LYMPHADENOPATHY (lymph nodes were swollen) in a 65-year-old female patient who received mRNA-1273 (Moderna COVID-19 Vaccine) (batch nos. 012H21B, 036B21A and 001B21A) for COVID-19 prophylaxis. The occurrence of additional non-serious events is detailed below.     Question:Describe relevant medical history/conditions, allergy, concomitant diseases and risk factor.Answer:asthmatic, high blood pressure. Allergies: mold, ragweed, pollen, trees, grasses, smoke, dust, flowers, etc.  Concurrent medical conditions included Asthmatic, Blood pressure high, Allergy to molds, Ragweed allergy, Pollen allergy, Allergy, Dust allergy, Allergy, Allergy to plants and Grass allergy. Concomitant products included FLUTICASONE PROPIONATE, SALMETEROL XINAFOATE (ADVAIR) for Asthma, OLMESARTAN MEDOXOMIL for Blood pressure.   On 20-Mar-2021, the patient received first dose of mRNA-1273 (Moderna COVID-19 Vaccine) (unknown route) 1 dosage form. On 17-Apr-2021, received second dose of mRNA-1273 (Moderna COVID-19 Vaccine) (unknown route) dosage was changed to 1 dosage form. On 09-Dec-2021, received third dose of mRNA-1273 (Moderna COVID-19 Vaccine) (unknown route) dosage was changed to 1 dosage form. On 28-Jul-2022, received fourth dose of mRNA-1273 (Moderna COVID-19 Vaccine) (unknown route) dosage was changed to 1 dosage form. On 29-Jul-2022, the patient experienced FATIGUE (felt a little tired), MYALGIA (sore arm), VACCINATION SITE RASH (red rash at the injection site/could feel bumps), PERIPHERAL SWELLING (arm was swollen), LYMPHADENOPATHY (lymph nodes were swollen), VACCINATION SITE ERYTHEMA (red rash at the injection site/could feel bumps) and VACCINATION SITE MASS (red rash at the injection site/could feel bumps). At the time of the report, FATIGUE (felt a little tired), MYALGIA (sore arm), VACCINATION SITE RASH (red rash at the injection site/could feel bumps), PERIPHERAL SWELLING (arm was swollen), LYMPHADENOPATHY (lymph nodes were swollen), VACCINATION SITE ERYTHEMA (red rash at the injection site/could feel bumps) and VACCINATION SITE MASS (red rash at the injection site/could feel bumps) had resolved.        For mRNA-1273 (Moderna COVID-19 Vaccine) (Unknown), the reporter did not provide any causality assessments.   Patient had a rash at the injection site, it was red and could feel bumps. patient visited a doctor and they told that lymph nodes were swollen, treatment given were only compresses. The swelling in the arm went down 8 days later, but swollen lymph nodes resolved until 2 months later.</t>
  </si>
  <si>
    <t>ADVAIR; OLMESARTAN MEDOXOMIL</t>
  </si>
  <si>
    <t>Allergy; Allergy to molds; Allergy to plants; Asthmatic; Blood pressure high; Dust allergy; Grass allergy; Pollen allergy; Ragweed allergy</t>
  </si>
  <si>
    <t>Comments: Question:Describe relevant medical history/conditions, allergy, concomitant diseases and risk factor.Answer:asthmatic, high blood pressure. Allergies: mold, ragweed, pollen, trees, grasses, smoke, dust, flowers, etc.</t>
  </si>
  <si>
    <t>Vaccination site erythema</t>
  </si>
  <si>
    <t>001B21A</t>
  </si>
  <si>
    <t>Vaccination site rash</t>
  </si>
  <si>
    <t>Booster 1 and booster 2 taken on 23-jan-2022 and 22-may-2022; reaction to the second booster Covid-19/injected in area affected by Hidradenitis Suppurativa that caused patient to bleed; reaction to the second booster Covid-19/felt stabbing pain in chest and feet; reaction to the second booster Covid-19/felt stabbing pain in chest and feet; This spontaneous case was reported by a consumer and describes the occurrence of VACCINATION SITE HAEMORRHAGE (reaction to the second booster Covid-19/injected in area affected by Hidradenitis Suppurativa that caused patient to bleed), CHEST PAIN (reaction to the second booster Covid-19/felt stabbing pain in chest and feet), PAIN IN EXTREMITY (reaction to the second booster Covid-19/felt stabbing pain in chest and feet) and INAPPROPRIATE SCHEDULE OF PRODUCT ADMINISTRATION (Booster 1 and booster 2 taken on 23-jan-2022 and 22-may-2022) in a 73-year-old female patient who received mRNA-1273 (Moderna COVID-19 Vaccine) for COVID-19 vaccination.    Co-suspect product included non-company product ADALIMUMAB (HUMIRA) for Hidradenitis suppurativa.    No Medical History information was reported.   On 09-Apr-2021, the patient received first dose of mRNA-1273 (Moderna COVID-19 Vaccine) (Intramuscular) 1 dosage form. On 07-May-2021, received second dose of mRNA-1273 (Moderna COVID-19 Vaccine) (Intramuscular) dosage was changed to 1 dosage form. On 23-Jan-2022, received third dose of mRNA-1273 (Moderna COVID-19 Vaccine) (Intramuscular) dosage was changed to 1 dosage form. On 22-May-2022, received fourth dose of mRNA-1273 (Moderna COVID-19 Vaccine) (Intramuscular) dosage was changed to 1 dosage form. On an unknown date, the patient started ADALIMUMAB (HUMIRA) (Subcutaneous) Daily Dose. In May 2022, the patient experienced CHEST PAIN (reaction to the second booster Covid-19/felt stabbing pain in chest and feet) and PAIN IN EXTREMITY (reaction to the second booster Covid-19/felt stabbing pain in chest and feet). On 22-May-2022, the patient experienced VACCINATION SITE HAEMORRHAGE (reaction to the second booster Covid-19/injected in area affected by Hidradenitis Suppurativa that caused patient to bleed). On an unknown date, the patient experienced INAPPROPRIATE SCHEDULE OF PRODUCT ADMINISTRATION (Booster 1 and booster 2 taken on 23-jan-2022 and 22-may-2022). In May 2022, CHEST PAIN (reaction to the second booster Covid-19/felt stabbing pain in chest and feet) and PAIN IN EXTREMITY (reaction to the second booster Covid-19/felt stabbing pain in chest and feet) had resolved. At the time of the report, VACCINATION SITE HAEMORRHAGE (reaction to the second booster Covid-19/injected in area affected by Hidradenitis Suppurativa that caused patient to bleed) had not resolved and INAPPROPRIATE SCHEDULE OF PRODUCT ADMINISTRATION (Booster 1 and booster 2 taken on 23-jan-2022 and 22-may-2022) outcome was unknown.      No concomitant medication was reported. No treatment medication was reported.</t>
  </si>
  <si>
    <t>Vaccination site haemorrhage</t>
  </si>
  <si>
    <t>Patient's back shingles stirred up again/Shingles that were previously on her back, blistered up again; above the waistline on her right side, spot itchy/still felt itchy in that spot; Patient broke out in a rash all over her face/not really a rash, rather tiny pimples that were all over her face; Patient's psoriasis went full bloom, all over legs / psoriasis stayed for 6 months; This spontaneous case was reported by a patient and describes the occurrence of ACNE (Patient broke out in a rash all over her face/not really a rash, rather tiny pimples that were all over her face), PSORIASIS (Patient's psoriasis went full bloom, all over legs / psoriasis stayed for 6 months), HERPES ZOSTER (Patient's back shingles stirred up again/Shingles that were previously on her back, blistered up again) and PRURITUS (above the waistline on her right side, spot itchy/still felt itchy in that spot) in a 76-year-old female patient who received mRNA-1273 (Moderna COVID-19 Vaccine) for COVID-19 prophylaxis.     No Medical History information was reported.    On an unknown date, the patient received first dose of mRNA-1273 (Moderna COVID-19 Vaccine) (unknown route) 1 dosage form. On an unknown date, the patient experienced ACNE (Patient broke out in a rash all over her face/not really a rash, rather tiny pimples that were all over her face), PSORIASIS (Patient's psoriasis went full bloom, all over legs / psoriasis stayed for 6 months), HERPES ZOSTER (Patient's back shingles stirred up again/Shingles that were previously on her back, blistered up again) and PRURITUS (above the waistline on her right side, spot itchy/still felt itchy in that spot). At the time of the report, ACNE (Patient broke out in a rash all over her face/not really a rash, rather tiny pimples that were all over her face), PSORIASIS (Patient's psoriasis went full bloom, all over legs / psoriasis stayed for 6 months), HERPES ZOSTER (Patient's back shingles stirred up again/Shingles that were previously on her back, blistered up again) and PRURITUS (above the waistline on her right side, spot itchy/still felt itchy in that spot) had resolved.        The action taken with mRNA-1273 (Moderna COVID-19 Vaccine) (Unknown) was unknown.       No concomitant medication information was provided.  Patient had received one Moderna Covid-19 vaccine dose in 12-December, but was not sure of the year, whether it was 2020 or 2021.  The patient was told by her physician to not to take the second dose of the vaccine  It was reported that after four days from the day of Moderna vaccination, the patient had rashes all over the face/tiny pimples which lasted for two days. It was reported that after four days from the day of Moderna vaccination, the psoriasis condition was in full bloom all over the legs and continued for six months (psoriasis would be there one day, and then started to go away). The patient could still see the psoriasis scars. It was reported that after four days from the day of Moderna vaccination, the patient's shingles that were previously on back, blistered up again and also the spot above the waistline on her right side felt itchy, and this condition subsided two or three days later and it was gone. The pimples on face also went away after a while. At that time, the patient did not receive the second dose of the vaccine.  The patient reported that it was a rare scenario that this happened as she had never been sick before.  The patient went to different pharmacies and was told that she could not receive other COVID-19 Vaccines like the Pfizer COVID-19 vaccine. The patient was informed that when the new vaccine came out, she was told to get her second dose.  No treatment medications were reported.</t>
  </si>
  <si>
    <t>She only had one as it gave her a rash; This spontaneous case was reported by a consumer and describes the occurrence of RASH (She only had one as it gave her a rash) in a female patient of an unknown age who received mRNA-1273 (Spikevax) for COVID-19 prophylaxis.     Concurrent medical conditions included Psoriasis (she had problems with her Psoriasis). Concomitant products included TOFACITINIB CITRATE (XELJANZ) for an unknown indication.    On an unknown date, the patient received dose of mRNA-1273 (Spikevax) (unknown route) 1 dosage form. On an unknown date, the patient experienced RASH (She only had one as it gave her a rash). At the time of the report, RASH (She only had one as it gave her a rash) outcome was unknown.        The action taken with mRNA-1273 (Spikevax) (Unknown) was unknown.       It was reported patient asked if patient could try another vaccine other than the Moderna vaccine. patient doctor advised not to take anymore vaccines for Covid.  No treatment medications were reported.</t>
  </si>
  <si>
    <t>XELJANZ</t>
  </si>
  <si>
    <t>Psoriasis (she had problems with her Psoriasis)</t>
  </si>
  <si>
    <t>8 patients received Moderna COVID-19 primary doses from Lot 037C21A and MFG Expiration Date 02 Jan 2022. The vials were thawed and administered on 23OCT2022.; No adverse event; 8 patients received Moderna COVID-19 primary doses from Lot 037C21A and MFG Expiration Date 02 Jan 2022. The vials were thawed and administered on 23OCT2022.; This spontaneous case was reported by a consumer and describes the occurrence of EXPIRED PRODUCT ADMINISTERED (8 patients received Moderna COVID-19 primary doses from Lot 037C21A and MFG Expiration Date 02 Jan 2022. The vials were thawed and administered on 23OCT2022.), PRODUCT STORAGE ERROR (8 patients received Moderna COVID-19 primary doses from Lot 037C21A and MFG Expiration Date 02 Jan 2022. The vials were thawed and administered on 23OCT2022.) and NO ADVERSE EVENT (No adverse event) in an adult patient of an unknown gender who received mRNA-1273 (Moderna COVID-19 Vaccine) (batch no. 037C21A) for COVID-19 prophylaxis.     No Medical History information was reported.    On 23-Dec-2022, the patient received second dose of mRNA-1273 (Moderna COVID-19 Vaccine) (unknown route) 1 dosage form. On 23-Oct-2022, the patient experienced EXPIRED PRODUCT ADMINISTERED (8 patients received Moderna COVID-19 primary doses from Lot 037C21A and MFG Expiration Date 02 Jan 2022. The vials were thawed and administered on 23OCT2022.). On an unknown date, the patient experienced PRODUCT STORAGE ERROR (8 patients received Moderna COVID-19 primary doses from Lot 037C21A and MFG Expiration Date 02 Jan 2022. The vials were thawed and administered on 23OCT2022.) and NO ADVERSE EVENT (No adverse event). At the time of the report, EXPIRED PRODUCT ADMINISTERED (8 patients received Moderna COVID-19 primary doses from Lot 037C21A and MFG Expiration Date 02 Jan 2022. The vials were thawed and administered on 23OCT2022.), PRODUCT STORAGE ERROR (8 patients received Moderna COVID-19 primary doses from Lot 037C21A and MFG Expiration Date 02 Jan 2022. The vials were thawed and administered on 23OCT2022.) and NO ADVERSE EVENT (No adverse event) outcome was unknown.        For mRNA-1273 (Moderna COVID-19 Vaccine) (Unknown), the reporter considered NO ADVERSE EVENT (No adverse event) to be not related. No further causality assessments were provided for EXPIRED PRODUCT ADMINISTERED (8 patients received Moderna COVID-19 primary doses from Lot 037C21A and MFG Expiration Date 02 Jan 2022. The vials were thawed and administered on 23OCT2022.) and PRODUCT STORAGE ERROR (8 patients received Moderna COVID-19 primary doses from Lot 037C21A and MFG Expiration Date 02 Jan 2022. The vials were thawed and administered on 23OCT2022.).    The 100 doses of monovalent vaccine was already discarded but the state said that they could had used it, after beyond use date.  The vials were thawed and administered on 23OCT2022. The remainder of vials were discarded already. He states that they received the vaccine as frozen from the state and placed it in the freezer.  There had never been a temperature excursion.  Patient states that do not know what the state means by saying that we could had used the vaccine after beyond use date. No treatment information was provided by the reporter. This is 7th patient out of 8 patient.   This case was linked to US-MODERNATX, INC.-MOD-2023-694237 (E2B Linked Report).; Sender's Comments:  US-MODERNATX, INC.-MOD-2023-694237:master case</t>
  </si>
  <si>
    <t>Received the vaccine as frozen and placed it in the freezer with expiration date of 02Jan2022. The vials were thawed and administered on 23Oct2022.; No adverse event; HCP is calling to report that 8 patients received Moderna COVID-19 primary doses from Lot# 037C21A &amp; MFG Expiration Date: 02 Jan 2022. The vials were thawed and administered on 23OCT2022.; This spontaneous case was reported by a consumer and describes the occurrence of EXPIRED PRODUCT ADMINISTERED (HCP is calling to report that 8 patients received Moderna COVID-19 primary doses from Lot# 037C21A &amp; MFG Expiration Date: 02 Jan 2022. The vials were thawed and administered on 23OCT2022.), PRODUCT STORAGE ERROR (Received the vaccine as frozen and placed it in the freezer with expiration date of 02Jan2022. The vials were thawed and administered on 23Oct2022.) and NO ADVERSE EVENT (No adverse event) in an adult patient of an unknown gender who received mRNA-1273 (Moderna COVID-19 Vaccine) (batch no. 037C21A) for COVID-19 prophylaxis.     No Medical History information was reported.    On 23-Oct-2022, the patient received second dose of mRNA-1273 (Moderna COVID-19 Vaccine) (unknown route) 1 dosage form. On 23-Oct-2022, the patient experienced EXPIRED PRODUCT ADMINISTERED (HCP is calling to report that 8 patients received Moderna COVID-19 primary doses from Lot# 037C21A &amp; MFG Expiration Date: 02 Jan 2022. The vials were thawed and administered on 23OCT2022.). On an unknown date, the patient experienced PRODUCT STORAGE ERROR (Received the vaccine as frozen and placed it in the freezer with expiration date of 02Jan2022. The vials were thawed and administered on 23Oct2022.) and NO ADVERSE EVENT (No adverse event). At the time of the report, EXPIRED PRODUCT ADMINISTERED (HCP is calling to report that 8 patients received Moderna COVID-19 primary doses from Lot# 037C21A &amp; MFG Expiration Date: 02 Jan 2022. The vials were thawed and administered on 23OCT2022.), PRODUCT STORAGE ERROR (Received the vaccine as frozen and placed it in the freezer with expiration date of 02Jan2022. The vials were thawed and administered on 23Oct2022.) and NO ADVERSE EVENT (No adverse event) outcome was unknown.        For mRNA-1273 (Moderna COVID-19 Vaccine) (Unknown), the reporter considered NO ADVERSE EVENT (No adverse event) to be not related. No further causality assessments were provided for EXPIRED PRODUCT ADMINISTERED (HCP is calling to report that 8 patients received Moderna COVID-19 primary doses from Lot# 037C21A &amp;amp; MFG Expiration Date: 02 Jan 2022. The vials were thawed and administered on 23OCT2022.) and PRODUCT STORAGE ERROR (Received the vaccine as frozen and placed it in the freezer with expiration date of 02Jan2022. The vials were thawed and administered on 23Oct2022.).    It was reported that 100 doses Monovalent vaccine was already discarded but they say they could have used it, after beyond use date. HCP was calling to report that 8 patients received Moderna COVID-19 primary doses from Lot 037C21A and manufacture expiration date was 02-Jan-2022. The vials were thawed and administered on 23-Oct-2022. The remainder of vials were discarded already. Stated that they received the vaccine as frozen and placed it in the freezer. There was no temperature excursion. Also reported that reporter do not know what they mean by saying that we could have used the vaccine after beyond use date.  No treatment information was provided.  This case contains information for the 8 patient out of 8 patients as described by the reporter.   This case was linked to US-MODERNATX, INC.-MOD-2023-694237 (Linked Report).; Sender's Comments:  US-MODERNATX, INC.-MOD-2023-694237:master case</t>
  </si>
  <si>
    <t>Patient received the vaccine as frozen from the state and placed it in the freezer with expiration date of 02-Jan- 2022. The vials were thawed and administered on 23-Oct-2022.; No adverse event; Patient received the vaccine as frozen from the state and placed it in the freezer with expiration date of 02-Jan- 2022. The vials were thawed and administered on 23-Oct-2022.; This spontaneous case was reported by a consumer and describes the occurrence of EXPIRED PRODUCT ADMINISTERED (Patient received the vaccine as frozen from the state and placed it in the freezer with expiration date of 02-Jan- 2022. The vials were thawed and administered on 23-Oct-2022.), PRODUCT STORAGE ERROR (Patient received the vaccine as frozen from the state and placed it in the freezer with expiration date of 02-Jan- 2022. The vials were thawed and administered on 23-Oct-2022.) and NO ADVERSE EVENT (No adverse event) in an adult patient of an unknown gender who received mRNA-1273 (Moderna COVID-19 Vaccine) (batch no. 037C21A) for COVID-19 prophylaxis.     No Medical History information was reported.    On 23-Oct-2022, the patient received second dose of mRNA-1273 (Moderna COVID-19 Vaccine) (unknown route) 1 dosage form. On 23-Oct-2022, the patient experienced EXPIRED PRODUCT ADMINISTERED (Patient received the vaccine as frozen from the state and placed it in the freezer with expiration date of 02-Jan- 2022. The vials were thawed and administered on 23-Oct-2022.). On an unknown date, the patient experienced PRODUCT STORAGE ERROR (Patient received the vaccine as frozen from the state and placed it in the freezer with expiration date of 02-Jan- 2022. The vials were thawed and administered on 23-Oct-2022.) and NO ADVERSE EVENT (No adverse event). At the time of the report, EXPIRED PRODUCT ADMINISTERED (Patient received the vaccine as frozen from the state and placed it in the freezer with expiration date of 02-Jan- 2022. The vials were thawed and administered on 23-Oct-2022.), PRODUCT STORAGE ERROR (Patient received the vaccine as frozen from the state and placed it in the freezer with expiration date of 02-Jan- 2022. The vials were thawed and administered on 23-Oct-2022.) and NO ADVERSE EVENT (No adverse event) outcome was unknown.        For mRNA-1273 (Moderna COVID-19 Vaccine) (Unknown), the reporter considered NO ADVERSE EVENT (No adverse event) to be not related. No further causality assessments were provided for EXPIRED PRODUCT ADMINISTERED (Patient received the vaccine as frozen from the state and placed it in the freezer with expiration date of 02-Jan- 2022. The vials were thawed and administered on 23-Oct-2022.) and PRODUCT STORAGE ERROR (Patient received the vaccine as frozen from the state and placed it in the freezer with expiration date of 02-Jan- 2022. The vials were thawed and administered on 23-Oct-2022.).    Concomitant medications were not reported.  It was reported that 100 doses Monovalent vaccine was already discarded but the state said they could have used it, after beyond use date. HCP was calling to report that 8 patients received Moderna COVID-19 primary doses from Lot no. 037C21A and manufacture expiration date was 02-Jan-2022. The vials were thawed and administered on 23-Oct-2022. The remainder of vials were discarded already. Stated that they received the vaccine as frozen from the state and placed it in the freezer. There was no temperature excursion. Also reported that reporter did not know what the state means by saying that we could have used the vaccine after beyond use date.  No treatment information was provided.  This case contains information for the 5th patient out of 8 patients as described by the reporter.   This case was linked to US-MODERNATX, INC.-MOD-2023-694237 (E2B Linked Report).   Reporter did not allow further contact; Sender's Comments:  US-MODERNATX, INC.-MOD-2023-694237:master case</t>
  </si>
  <si>
    <t>Patient received the vaccine as frozen from the state and placed it in the freezer with expiration date of 02-Jan- 2022. The vials were thawed and administered on 23-Oct-2022.; No adverse event; Patient received the vaccine as frozen from the state and placed it in the freezer with expiration date of 02-Jan- 2022. The vials were thawed and administered on 23-Oct-2022.; This spontaneous case was reported by a consumer and describes the occurrence of EXPIRED PRODUCT ADMINISTERED (Patient received the vaccine as frozen from the state and placed it in the freezer with expiration date of 02-Jan- 2022. The vials were thawed and administered on 23-Oct-2022.), PRODUCT STORAGE ERROR (Patient received the vaccine as frozen from the state and placed it in the freezer with expiration date of 02-Jan- 2022. The vials were thawed and administered on 23-Oct-2022.) and NO ADVERSE EVENT (No adverse event) in an adult patient of an unknown gender who received mRNA-1273 (Moderna COVID-19 Vaccine) (batch no. 037C21A) for COVID-19 prophylaxis.     No Medical History information was reported.    On 23-Oct-2022, the patient received second dose of mRNA-1273 (Moderna COVID-19 Vaccine) (unknown route) 1 dosage form. On 23-Oct-2022, the patient experienced EXPIRED PRODUCT ADMINISTERED (Patient received the vaccine as frozen from the state and placed it in the freezer with expiration date of 02-Jan- 2022. The vials were thawed and administered on 23-Oct-2022.). On an unknown date, the patient experienced PRODUCT STORAGE ERROR (Patient received the vaccine as frozen from the state and placed it in the freezer with expiration date of 02-Jan- 2022. The vials were thawed and administered on 23-Oct-2022.) and NO ADVERSE EVENT (No adverse event). At the time of the report, EXPIRED PRODUCT ADMINISTERED (Patient received the vaccine as frozen from the state and placed it in the freezer with expiration date of 02-Jan- 2022. The vials were thawed and administered on 23-Oct-2022.), PRODUCT STORAGE ERROR (Patient received the vaccine as frozen from the state and placed it in the freezer with expiration date of 02-Jan- 2022. The vials were thawed and administered on 23-Oct-2022.) and NO ADVERSE EVENT (No adverse event) outcome was unknown.        For mRNA-1273 (Moderna COVID-19 Vaccine) (Unknown), the reporter considered NO ADVERSE EVENT (No adverse event) to be not related. No further causality assessments were provided for EXPIRED PRODUCT ADMINISTERED (Patient received the vaccine as frozen from the state and placed it in the freezer with expiration date of 02-Jan- 2022. The vials were thawed and administered on 23-Oct-2022.) and PRODUCT STORAGE ERROR (Patient received the vaccine as frozen from the state and placed it in the freezer with expiration date of 02-Jan- 2022. The vials were thawed and administered on 23-Oct-2022.).    Concomitant medications were not reported.  It was reported that 100 doses Monovalent vaccine was already discarded but the state said they could have used it, after beyond use date. HCP was calling to report that 8 patients received Moderna COVID-19 primary doses from Lot no. 037C21A and manufacture expiration date was 02-Jan-2022. The vials were thawed and administered on 23-Oct-2022. The remainder of vials were discarded already. Stated that they received the vaccine as frozen from the state and placed it in the freezer. There was no temperature excursion. Also reported that reporter did not know what the state means by saying that we could have used the vaccine after beyond use date.  No treatment information was provided.  This case contains information for the 2nd patient out of 8 patients as described by the reporter.   This case was linked to MODERNATX, INC.-MOD-2023-694237 (E2B Linked Report).   Reporter did not allow further contact; Sender's Comments:  MODERNATX, INC.-MOD-2023-694237:master case</t>
  </si>
  <si>
    <t>Received the vaccine as frozen from the state and placed it in the freezer with expiration date of 02Jan2022. The vials were thawed and administered on 23Oct2022.; No adverse event; Received the vaccine as frozen from the state and placed it in the freezer with expiration date of 02Jan2022. The vials were thawed and administered on 23Oct2022.; This spontaneous case was reported by a consumer and describes the occurrence of EXPIRED PRODUCT ADMINISTERED (Received the vaccine as frozen from the state and placed it in the freezer with expiration date of 02Jan2022. The vials were thawed and administered on 23Oct2022.), PRODUCT STORAGE ERROR (Received the vaccine as frozen from the state and placed it in the freezer with expiration date of 02Jan2022. The vials were thawed and administered on 23Oct2022.) and NO ADVERSE EVENT (No adverse event) in an adult patient of an unknown gender who received mRNA-1273 (Moderna COVID-19 Vaccine) (batch no. 037C21A) for COVID-19 prophylaxis.     No Medical History information was reported.    On 23-Oct-2022, the patient received second dose of mRNA-1273 (Moderna COVID-19 Vaccine) (unknown route) 1 dosage form. On 23-Oct-2022, the patient experienced EXPIRED PRODUCT ADMINISTERED (Received the vaccine as frozen from the state and placed it in the freezer with expiration date of 02Jan2022. The vials were thawed and administered on 23Oct2022.). On an unknown date, the patient experienced PRODUCT STORAGE ERROR (Received the vaccine as frozen from the state and placed it in the freezer with expiration date of 02Jan2022. The vials were thawed and administered on 23Oct2022.) and NO ADVERSE EVENT (No adverse event). At the time of the report, EXPIRED PRODUCT ADMINISTERED (Received the vaccine as frozen from the state and placed it in the freezer with expiration date of 02Jan2022. The vials were thawed and administered on 23Oct2022.), PRODUCT STORAGE ERROR (Received the vaccine as frozen from the state and placed it in the freezer with expiration date of 02Jan2022. The vials were thawed and administered on 23Oct2022.) and NO ADVERSE EVENT (No adverse event) outcome was unknown.        For mRNA-1273 (Moderna COVID-19 Vaccine) (Unknown), the reporter considered NO ADVERSE EVENT (No adverse event) to be not related. No further causality assessments were provided for EXPIRED PRODUCT ADMINISTERED (Received the vaccine as frozen from the state and placed it in the freezer with expiration date of 02Jan2022. The vials were thawed and administered on 23Oct2022.) and PRODUCT STORAGE ERROR (Received the vaccine as frozen from the state and placed it in the freezer with expiration date of 02Jan2022. The vials were thawed and administered on 23Oct2022.).    Concomitant medications were not reported.  It was reported that 100 doses Monovalent vaccine was already discarded but the state said they could have used it, after beyond use date. HCP was calling to report that 8 patients received Moderna COVID-19 primary doses from Lot no. 037C21A and manufacture expiration date was 02-Jan-2022. The vials were thawed and administered on 23-Oct-2022. The remainder of vials were discarded already. Stated that they received the vaccine as frozen from the state and placed it in the freezer. There was no temperature excursion. Also reported that reporter did not know what the state means by saying that we could have used the vaccine after beyond use date.  No treatment information was provided.  This case contains information for the 3rd patient out of 8 patients as described by the reporter.   This case was linked to MODERNATX, INC.-MOD-2023-694237 (E2B Linked Report).   Reporter did not allow further contact; Sender's Comments:  MODERNATX, INC.-MOD-2023-694237:master case</t>
  </si>
  <si>
    <t>Received the vaccine as frozen from the state and placed it in the freezer with expiration date of 02Jan2022. The vials were thawed and administered on 23Oct2022.; No adverse event; Received the vaccine as frozen from the state and placed it in the freezer with expiration date of 02Jan2022. The vials were thawed and administered on 23Oct2022. This spontaneous case was reported by a consumer and describes the occurrence of EXPIRED PRODUCT ADMINISTERED (Received the vaccine as frozen from the state and placed it in the freezer with expiration date of 02Jan2022. The vials were thawed and administered on 23Oct2022.), PRODUCT STORAGE ERROR (Received the vaccine as frozen from the state and placed it in the freezer with expiration date of 02Jan2022. The vials were thawed and administered on 23Oct2022.) and NO ADVERSE EVENT (No adverse event) in an adult patient of an unknown gender who received mRNA-1273 (Moderna COVID-19 Vaccine) (batch no. 037C21A) for COVID-19 prophylaxis.     No Medical History information was reported.    On 23-Oct-2022, the patient received second dose of mRNA-1273 (Moderna COVID-19 Vaccine) (unknown route) 1 dosage form. On 23-Oct-2022, the patient experienced EXPIRED PRODUCT ADMINISTERED (Received the vaccine as frozen from the state and placed it in the freezer with expiration date of 02Jan2022. The vials were thawed and administered on 23Oct2022.). On an unknown date, the patient experienced PRODUCT STORAGE ERROR (Received the vaccine as frozen from the state and placed it in the freezer with expiration date of 02Jan2022. The vials were thawed and administered on 23Oct2022.). an unknown date, the patient experienced NO ADVERSE EVENT (No adverse event). At the time of the report, EXPIRED PRODUCT ADMINISTERED (Received the vaccine as frozen from the state and placed it in the freezer with expiration date of 02Jan2022. The vials were thawed and administered on 23Oct2022.), PRODUCT STORAGE ERROR (Received the vaccine as frozen from the state and placed it in the freezer with expiration date of 02Jan2022. The vials were thawed and administered on 23Oct2022.) and NO ADVERSE EVENT (No adverse event) outcome was unknown.        For mRNA-1273 (Moderna COVID-19 Vaccine) (Unknown), the reporter considered NO ADVERSE EVENT (No adverse event) to be not related. No further causality assessments were provided for EXPIRED PRODUCT ADMINISTERED (Received the vaccine as frozen from the state and placed it in the freezer with expiration date of 02Jan2022. The vials were thawed and administered on 23Oct2022.) and PRODUCT STORAGE ERROR (Received the vaccine as frozen from the state and placed it in the freezer with expiration date of 02Jan2022. The vials were thawed and administered on 23Oct2022.).    Concomitant medications were not reported.  It was reported that 100 doses Monovalent vaccine was already discarded but the state said they could have used it, after beyond use date. HCP was calling to report that 8 patients received Moderna COVID-19 primary doses from Lot no. 037C21A and manufacture expiration date was 02-Jan-2022. The vials were thawed and administered on 23-Oct-2022. The remainder of vials were discarded already. Stated that they received the vaccine as frozen from the state and placed it in the freezer. There was no temperature excursion. Also reported that reporter did not know what the state means by saying that we could have used the vaccine after beyond use date.  No treatment information was provided.  This case contains information for the 4th patient out of 8 patients as described by the reporter.   This case was linked to MODERNATX, INC.-MOD-2023-694237 (E2B Linked Report).   Reporter did not allow further contact; Sender's Comments:  MODERNATX, INC.-MOD-2023-694237:master case</t>
  </si>
  <si>
    <t>8 patients received Moderna COVID-19 primary doses from Lot# 037C21A &amp; MFG Expiration Date: 02 Jan 2022. The vials were thawed and administered on 23OCT2022.; No adverse event; 8 patients received Moderna COVID-19 primary doses from Lot# 037C21A &amp; MFG Expiration Date: 02 Jan 2022. The vials were thawed and administered on 23OCT2022.; This spontaneous case was reported by a consumer and describes the occurrence of EXPIRED PRODUCT ADMINISTERED (8 patients received Moderna COVID-19 primary doses from Lot# 037C21A &amp; MFG Expiration Date: 02 Jan 2022. The vials were thawed and administered on 23OCT2022.), PRODUCT STORAGE ERROR (8 patients received Moderna COVID-19 primary doses from Lot# 037C21A &amp; MFG Expiration Date: 02 Jan 2022. The vials were thawed and administered on 23OCT2022.) and NO ADVERSE EVENT (No adverse event) in an adult patient of an unknown gender who received mRNA-1273 (Moderna COVID-19 Vaccine) (batch no. 037C21A) for COVID-19 prophylaxis.     No Medical History information was reported.    On 23-Oct-2022, the patient received second dose of mRNA-1273 (Moderna COVID-19 Vaccine) (unknown route) 1 dosage form. On 23-Oct-2022, the patient experienced EXPIRED PRODUCT ADMINISTERED (8 patients received Moderna COVID-19 primary doses from Lot# 037C21A &amp; MFG Expiration Date: 02 Jan 2022. The vials were thawed and administered on 23OCT2022.). On an unknown date, the patient experienced PRODUCT STORAGE ERROR (8 patients received Moderna COVID-19 primary doses from Lot# 037C21A &amp; MFG Expiration Date: 02 Jan 2022. The vials were thawed and administered on 23OCT2022.) and NO ADVERSE EVENT (No adverse event). At the time of the report, EXPIRED PRODUCT ADMINISTERED (8 patients received Moderna COVID-19 primary doses from Lot# 037C21A &amp; MFG Expiration Date: 02 Jan 2022. The vials were thawed and administered on 23OCT2022.), PRODUCT STORAGE ERROR (8 patients received Moderna COVID-19 primary doses from Lot# 037C21A &amp; MFG Expiration Date: 02 Jan 2022. The vials were thawed and administered on 23OCT2022.) and NO ADVERSE EVENT (No adverse event) outcome was unknown.        For mRNA-1273 (Moderna COVID-19 Vaccine) (Unknown), the reporter considered NO ADVERSE EVENT (No adverse event) to be not related. No further causality assessments were provided for EXPIRED PRODUCT ADMINISTERED (8 patients received Moderna COVID-19 primary doses from Lot# 037C21A &amp;amp; MFG Expiration Date: 02 Jan 2022. The vials were thawed and administered on 23OCT2022.) and PRODUCT STORAGE ERROR (8 patients received Moderna COVID-19 primary doses from Lot# 037C21A &amp;amp; MFG Expiration Date: 02 Jan 2022. The vials were thawed and administered on 23OCT2022.).    Concomitant medications were not reported.  It was reported that 100 doses Monovalent vaccine was already discarded but the state says they could have used it, after beyond use date. HCP was calling to report that 8 patients received Moderna COVID-19 primary doses from Lot 037C21A and manufacture expiration date was 02-Jan-2022. The vials were thawed and administered on 23-Oct-2022. The remainder of vials were discarded already. Stated that they received the vaccine as frozen from the state and placed it in the freezer. There was no temperature excursion. Also reported that reporter do not know what the state means by saying that we could have used the vaccine after beyond use date.  No treatment information was provided.  This case contains information for the 6th patient out of 8 patients as described by the reporter.   This case was linked to MODERNATX, INC.-MOD-2023-694237 (E2B Linked Report).; Sender's Comments:  MODERNATX, INC.-MOD-2023-694237:master case</t>
  </si>
  <si>
    <t>high blood pressure; This spontaneous case was reported by a pharmacist and describes the occurrence of HYPERTENSION (high blood pressure) in a 73-year-old male patient who received mRNA-1273 BIVALENT .222 (MODERNA COVID-19 VACCINE, BIVALENT (ORIGINAL AND OMICRON BA.4/BA.5)) (batch no. AS7166B) for COVID-19 prophylaxis.     Concomitant products included ATORVASTATIN and METOPROLOL for an unknown indication.    On 10-Dec-2022, the patient received fifth dose of mRNA-1273 BIVALENT .222 (MODERNA COVID-19 VACCINE, BIVALENT (ORIGINAL AND OMICRON BA.4/BA.5)) (Intramuscular) 1 dosage form. On 11-Dec-2022, the patient experienced HYPERTENSION (high blood pressure). At the time of the report, HYPERTENSION (high blood pressure) had not resolved.      DIAGNOSTIC RESULTS (normal ranges are provided in parenthesis if available): On 11-Dec-2022, Blood pressure measurement: 130/79 at 8:18 AM 130/71 at 9:30PM. On 11-Dec-2022, Heart rate: 89 at 8:18 AM 58 at 9:30PM. On 12-Dec-2022, Blood pressure measurement: 132/72 at 7:28AM 134/78 at 9:30PM. On 12-Dec-2022, Heart rate: 56 at 7:28AM 64 at 9:30 PM.     For mRNA-1273 BIVALENT .222 (MODERNA COVID-19 VACCINE, BIVALENT (ORIGINAL AND OMICRON BA.4/BA.5)) (Intramuscular), the reporter did not provide any causality assessments.   The patient received first Moderna Covid-19 primary series vaccine on 09-Jan-2021 lot number 011L20A, second Moderna primary series dose on 6-Feb-2021 Lot 012M20A, first Monovalent booster dose 23-Oct-2021 Lot Number 051F21A and second monovalent booster dose on18-Apr-2022 Lot number 01M21A.  No treatment information was reported.   This case was linked to MOD-2023-694235 (Patient Link).</t>
  </si>
  <si>
    <t>Test Date: 20221211; Test Name: Blood pressure; Result Unstructured Data: 130/79 at 8:18 AM 130/71 at 9:30PM; Test Date: 20221212; Test Name: Blood pressure; Result Unstructured Data: 132/72 at 7:28AM 134/78 at 9:30PM; Test Date: 20221211; Test Name: Pulse rate; Result Unstructured Data: 89 at 8:18 AM 58 at 9:30PM; Test Date: 20221212; Test Name: Pulse rate; Result Unstructured Data: 56 at 7:28AM 64 at 9:30 PM</t>
  </si>
  <si>
    <t>Chest pain; Coughing; This spontaneous case was reported by a consumer and describes the occurrence of CHEST PAIN (Chest pain) and COUGH (Coughing) in a 54-year-old male patient who received mRNA-1273 BIVALENT .222 (MODERNA COVID-19 VACCINE, BIVALENT (ORIGINAL AND OMICRON BA.4/BA.5)) for COVID-19 vaccination.    Co-suspect product included non-company product ADALIMUMAB (HUMIRA) for Ulcerative colitis.    Concomitant products included TOZINAMERAN (PFIZER BIONTECH COVID-19 VACCINE) for COVID-19 vaccination.   In 2022, the patient received dose of mRNA-1273 BIVALENT .222 (MODERNA COVID-19 VACCINE, BIVALENT (ORIGINAL AND OMICRON BA.4/BA.5)) (Intramuscular) 1 dosage form. On 24-Jun-2022, the patient started ADALIMUMAB (HUMIRA) (Subcutaneous) at an unspecified dose. On an unknown date, the patient experienced CHEST PAIN (Chest pain) and COUGH (Coughing). At the time of the report, CHEST PAIN (Chest pain) and COUGH (Coughing) outcome was unknown.            MPID number of Moderna Covid-19 vaccine was reported. The reporter's causality for the events of coughing and chest pain with Adalimumab Solution for Injection was Not Provided. No treatment medications were provided.</t>
  </si>
  <si>
    <t>PFIZER BIONTECH COVID-19 VACCINE</t>
  </si>
  <si>
    <t>Covid-19; Covid-19; This is a spontaneous report received from a non-contactable reporter(s) (Consumer or other non HCP). The reporter is the patient.  A 64-year-old male patient received BNT162b2, BNT162b2 omi ba.4-5 (BNT162B2, BNT162B2 OMI BA.4-5), on 21Oct2022 at 15:00 as dose 5 (booster), single (Lot number: GH9693) at the age of 64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"asthma but rarely symptomatic." (unspecified if ongoing); "Known allergies: Almonds" (unspecified if ongoing). The patient's concomitant medications were not reported. The following information was reported: VACCINATION FAILURE (medically significant), COVID-19 (medically significant) all with onset 2022, outcome "unknown" and all described as "Covid-19". Therapeutic measures were taken as a result of vaccination failure, covid-19 included Paxlovid from 18Dec2022 to 22Dec2022.  No follow-up attempts are possible. No further information is expected.; Sender's Comments: Linked Report(s) : US-PFIZER INC-202201402555 Same patient, different product and event;</t>
  </si>
  <si>
    <t>Medical History/Concurrent Conditions: Allergy to nuts; Asthma</t>
  </si>
  <si>
    <t>USPFIZER INC202201402586</t>
  </si>
  <si>
    <t>Polyarthritis; Acute arthralgia of knee; Urticaria; Fever; Tachycardia; This is a spontaneous report received from a contactable reporter(s) (Consumer or other non HCP). The reporter is the parent.  An 8-year-old female patient (not pregnant) received BNT162b2, BNT162b2 omi ba.4-5 (BNT162B2, BNT162B2 OMI BA.4-5), on 22Dec2022 at 12:00 as dose 4 (booster), single (Lot number: GK1657) at the age of 8 years, in left arm for covid-19 immunisation. The patient's relevant medical history included: "Migraine" (unspecified if ongoing); "COVID-19" (unspecified if ongoing), notes: Prior to vaccination, was the patient diagnosed with COVID-19?:Yes. Concomitant medication(s) included: AMITRIPTYLINE HCL. Vaccination history included: BNT162b2 (Dose Number: 3, Batch/Lot No: FL8095, Location of injection: Arm Left, Vaccine Administration Time: 10:00 AM), administration date: 11Jun2022, when the patient was 7-year-old, for COVID-19 Immunization; BNT162b2 (Dose Number: 2, Batch/Lot No: Fk5618, Location of injection: Arm Left, Vaccine Administration Time: 01:00 PM), administration date: 01Dec2021, when the patient was 7-year-old, for COVID-19 Immunization; BNT162b2 (Dose Number: 1, Batch/Lot No: FK5127, Location of injection: Arm Left, Vaccine Administration Time: 02:00 PM), administration date: 10Nov2021, when the patient was 7-year-old, for COVID-19 Immunization. The following information was reported: ARTHRALGIA (hospitalization) with onset 25Dec2022 at 07:00, outcome "recovering", described as "Acute arthralgia of knee"; PYREXIA (hospitalization) with onset 25Dec2022 at 07:00, outcome "recovering", described as "Fever"; POLYARTHRITIS (hospitalization, medically significant) with onset 25Dec2022 at 07:00, outcome "recovering"; TACHYCARDIA (hospitalization) with onset 25Dec2022 at 07:00, outcome "recovering"; URTICARIA (hospitalization) with onset 25Dec2022 at 07:00, outcome "recovering". The patient was hospitalized for polyarthritis, arthralgia, urticaria, pyrexia, tachycardia (start date: Dec2022, hospitalization duration: 4 day(s)). The events "polyarthritis", "acute arthralgia of knee", "urticaria", "fever" and "tachycardia" required emergency room visit. Therapeutic measures were taken as a result of polyarthritis, arthralgia, urticaria, pyrexia, tachycardia.  Clinical course: It was reported that AE treatment was Acetaminophen, Topical Camphor-Menthol, Cetirizine, Diphenhydramine, Ibuprofen. Patient had COVID prior vaccination and was not COVID tested post vaccination. Patient also had no known allergies.</t>
  </si>
  <si>
    <t>Amitriptyline HCL</t>
  </si>
  <si>
    <t>Medical History/Concurrent Conditions: COVID-19 (Prior to vaccination, was the patient diagnosed with COVID-19?:Yes); Migraine</t>
  </si>
  <si>
    <t>USPFIZER INC202300002170</t>
  </si>
  <si>
    <t>Polyarthritis</t>
  </si>
  <si>
    <t>COVID 19 Treatment; COVID 19 Treatment; This is a spontaneous report received from a contactable reporter(s) (Consumer or other non HCP). The reporter is the patient.  A 75-year-old female patient (not pregnant) received BNT162b2 (BNT162B2), as dose 2, single (Batch/Lot number: unknown), in left arm for covid-19 immunisation; coviD-19 vaccine (COVID-19 VACCINE), as dose 1, single (Batch/Lot number: unknown) for covid-19 immunisation. The patient's relevant medical history was not reported. There were no concomitant medications. The following information was reported: DRUG INEFFECTIVE (medically significant), COVID-19 (medically significant), outcome "unknown" and all described as "COVID 19 Treatment". The patient underwent the following laboratory tests and procedures: SARS-CoV-2 test: Positive. Therapeutic measures were taken as a result of drug ineffective, covid-19.  Clinical course: It was reported that patient didn't receive other medication in 2 weeks. The patient received Paxlovid treatment for covid-19 from 19Dec2022 to 25Dec2022.  The information on the batch/lot number for BNT162b2 has been requested and will be submitted if and when received.</t>
  </si>
  <si>
    <t>Test Name: Covid-19 test; Result Unstructured Data: Test Result:Positive</t>
  </si>
  <si>
    <t>USPFIZER INC202300003251</t>
  </si>
  <si>
    <t>COVID 19 Treatment; COVID 19 Treatment; vaccine brand other=Moderna/vaccine dose number=4; This is a spontaneous report received from a non-contactable reporter(s) (Consumer or other non HCP). The reporter is the patient.  A 65-year-old female patient (not pregnant) received BNT162b2 (BNT162B2), on 10Jan2021 at 16:00 as dose 1, single (Lot number: EL0142), in right arm, on 04Feb2021 at 14:30 as dose 2, single (Lot number: EM9810), in left arm and on 02Dec2021 at 14:00 as dose 3 (booster), single (Lot number: FD0809) at the age of 64 years, in left arm for COVID-19 immunisation; elasomeran (COVID-19 VACCINE MODERNA), on 14Jul2022 at 14:30 as dose 4 (booster), single (Lot number: 016B22A), in left arm for COVID-19 immunisation. The patient's relevant medical history included: "Osteoarthritis" (unspecified if ongoing), notes: Other medical history: Osteoarthritis. The patient's concomitant medications were not reported. Past drug history included: Nystatin, reaction(s): "Known allergies: Nystatin", notes: Known allergies: Nystatin. The following information was reported: INTERCHANGE OF VACCINE PRODUCTS (non-serious) with onset 14Jul2022 at 14:30, outcome "unknown", described as "vaccine brand other=Moderna/vaccine dose number=4"; DRUG INEFFECTIVE (medically significant), COVID-19 (medically significant), outcome "unknown" and all described as "COVID 19 Treatment". The patient underwent the following laboratory tests and procedures: SARS-CoV-2 test: Positive, notes: COVID 19 Treatment. Therapeutic measures were taken as a result of drug ineffective, covid-19.  No follow-up attempts are possible. No further information is expected.</t>
  </si>
  <si>
    <t>Test Name: Covid; Test Result: Positive  ; Comments: COVID 19 Treatment</t>
  </si>
  <si>
    <t>Medical History/Concurrent Conditions: Osteoarthritis (Other medical history: Osteoarthritis)</t>
  </si>
  <si>
    <t>USPFIZER INC202300003271</t>
  </si>
  <si>
    <t>COVID 19 Treatment; COVID 19 Treatment; This is a spontaneous report received from a non-contactable reporter(s) (Consumer or other non HCP). The reporter is the patient.  A 31-year-old female patient (not pregnant) received BNT162b2, BNT162b2 omi ba.4-5 (BNT162B2, BNT162B2 OMI BA.4-5), on 12Sep2022 at 15:00 as dose 4 (booster), single (Lot number: GH9694) at the age of 31 years, in left arm for covid-19 immunisation; coviD-19 vaccine (COVID-19 VACCINE), as dose 1, single (Batch/Lot number: unknown), as dose 2, single (Batch/Lot number: unknown) and as dose 3 (booster), single (Batch/Lot number: unknown) for covid-19 immunisation. The patient's relevant medical history included: "Poly cystic ovarian syndrome" (unspecified if ongoing), notes: Other medical history: Poly cystic ovarian syndrome; "Known allergies: Penicillin" (unspecified if ongoing), notes: Known allergies: Penicillin. Concomitant medication(s) included: SPIRONOLACTONE, start date: 01Jun2021.  The following information was reported: DRUG INEFFECTIVE (medically significant), COVID-19 (medically significant), outcome "unknown" and all described as "COVID 19 Treatment". The patient underwent the following laboratory tests and procedures: SARS-CoV-2 test: Negative, notes: after testing negative twice on days 6 and 8; Negative, notes: after testing negative twice on days 6 and 8; Positive, notes: Positive rapid test on day 10 post initial symptom. Therapeutic measures were taken as a result of drug ineffective, covid-19. Clinical course: Positive rapid test on day 10 post initial symptom onset after testing negative twice on days 6 and 8 post initial symptom onset. the patient received treatment with Paxlovid from 22Dec2022 to 27Dec2022 for COVID-19.  No follow-up attempts are possible. No further information is expected.</t>
  </si>
  <si>
    <t>Test Name: COVID test; Test Result: Negative  ; Comments: after testing negative twice on days 6 and 8; Test Name: COVID test; Test Result: Negative  ; Comments: after testing negative twice on days 6 and 8; Test Name: COVID test; Test Result: Positive  ; Comments: Positive rapid test on day 10 post initial symptom</t>
  </si>
  <si>
    <t>SPIRONOLACTONE</t>
  </si>
  <si>
    <t>Medical History/Concurrent Conditions: Penicillin allergy (Known allergies: Penicillin); Polycystic ovarian syndrome (Other medical history: Poly cystic ovarian syndrome)</t>
  </si>
  <si>
    <t>USPFIZER INC202300003298</t>
  </si>
  <si>
    <t>Treatment of COVID-19; Treatment of COVID-19; This is a spontaneous report received from a contactable reporter(s) (Physician).  A 74-year-old male patient received BNT162b2 (BNT162B2), on 11Apr2022 as dose 4 (booster), single (Batch/Lot number: unknown) at the age of 74 years for covid-19 immunisation; coviD-19 vaccine (COVID-19 VACCINE), as dose 1, single (Batch/Lot number: unknown), as dose 2, single (Batch/Lot number: unknown) and as dose 3 (booster), single (Batch/Lot number: unknown) for covid-19 immunisation. The patient's relevant medical history included: "hypertension" (unspecified if ongoing); "hyperlipidemia" (unspecified if ongoing); "degenerative disc disease of cervical and lumbar spine" (unspecified if ongoing), notes: degenerative disc disease of cervical and lumbar spine; "Known allergies: Penicillin" (unspecified if ongoing), notes: Known allergies: Penicillin. There were no concomitant medications. The following information was reported: DRUG INEFFECTIVE (medically significant), COVID-19 (medically significant), outcome "unknown" and all described as "Treatment of COVID-19". The patient underwent the following laboratory tests and procedures: SARS-CoV-2 test: Positive. Therapeutic measures were taken as a result of drug ineffective, covid-19. Paxlovid from 24Dec2022 to 28Dec2022.  The information on the batch/lot number for BNT162b2 has been requested and will be submitted if and when received.; Sender's Comments: The vaccine efficacy varies from one patient to another and can be affected by different factors; however, a contributory role of the suspect vaccine BNT162B2 to the Drug ineffective (LOE) and COVID-19 cannot be ruled out.</t>
  </si>
  <si>
    <t>Medical History/Concurrent Conditions: Degenerative disc disease (degenerative disc disease of cervical and lumbar spine); Hyperlipidemia; Hypertension; Penicillin allergy (Known allergies: Penicillin)</t>
  </si>
  <si>
    <t>USPFIZER INC202300003299</t>
  </si>
  <si>
    <t>covid-19; covid-19; vaccine brand other=MODERNA/vaccine dose number=4,3,2,1; This is a spontaneous report received from contactable reporter(s) (Consumer or other non HCP). The reporter is the patient.  A 75-year-old male patient received BNT162b2, BNT162b2 omi ba.4-5 (BNT162B2, BNT162B2 OMI BA.4-5), on 25Nov2022 at 08:45 as dose 5 (booster), single (Batch/Lot number: unknown) at the age of 75 years, in right arm for covid-19 immunisation; elasomeran (MODERNA COVID-19 VACCINE), on 12Jan2021 as dose 1, single (Batch/Lot number: unknown), in left arm, on 12Feb2021 as dose 2, single (Batch/Lot number: unknown), in left arm, on 24Aug2021 as dose 3 (booster), single (Batch/Lot number: unknown) and on 10May2022 as dose 4 (booster), single (Batch/Lot number: unknown), in left arm for covid-19 immunisation. The patient's relevant medical history included: "Prostate cancer" (unspecified if ongoing); "Type 2 diabetes" (unspecified if ongoing); "Significient multilevel lumbar spondylosis" (unspecified if ongoing), notes: Significient multilevel lumbar spondylosis; "Obesity" (unspecified if ongoing); "known allergies :Penicillin" (unspecified if ongoing). Concomitant medication(s) included: ATORVASTATIN, start date: Jan2010, stop date: 01Jan2023; AMLODIPINE BESYLATE, start date: Jan2010, stop date: 01Jan2023; METOPROLOL SUCCINATE, start date: Jan2010, stop date: 01Jan2023; TOLTERODINE TARTRATE, start date: Jan2016, stop date: 01Jan2023; FINASTERIDE, start date: Jan2016, stop date: 01Jan2023; MEMBERS MARK WOMEN 50+ MULTIVITAMIN, start date: Jan2021, stop date: 01Jan2023; ZINC COLD THERAPY, start date: 21Dec2022, stop date: 01Jan2023; MUCINEX DM; DAYQUIL SEVERE COLD &amp; FLU. Past drug history included: Known allergies: zocor, reaction(s): "Known allergies: ZOCOR"; Known allergies: flowmax, reaction(s): "Known allergies: Flowmax"; Known allergies: cozaar, reaction(s): "Known allergies: Cozaar"; Known allergies: niaspan, reaction(s): "Known allergies: Niaspan"; Known allergies: sulindac, reaction(s): "Known allergies: Sulindac". The following information was reported: INTERCHANGE OF VACCINE PRODUCTS (medically significant) with onset 25Nov2022 at 08:45, outcome "unknown", described as "vaccine brand other=MODERNA/vaccine dose number=4,3,2,1"; DRUG INEFFECTIVE (medically significant) with onset 22Dec2022, outcome "not recovered", COVID-19 (medically significant) with onset 22Dec2022, outcome "not recovered" and all described as "covid-19". The patient underwent the following laboratory tests and procedures: SARS-CoV-2 test: (22Dec2022) Positive. Therapeutic measures were taken as a result of covid-19 which include paxlovid from 22Dec2022 to 27Dec2022.  Clinical course: The patient received other medications within 2 weeks include Omega-3 Krill Oil 500MG and Vicks.  The information on the batch/lot number for BNT162b2, BNT162b2 omi ba.4-5 has been requested and will be submitted if and when received.; Sender's Comments: Linked Report(s) : US-PFIZER INC-202300000114 Same patient, different product and event;</t>
  </si>
  <si>
    <t>Test Date: 20221222; Test Name: COVID-19 Test; Test Result: Positive</t>
  </si>
  <si>
    <t>ATORVASTATIN; AMLODIPINE BESYLATE; METOPROLOL SUCCINATE; TOLTERODINE TARTRATE; FINASTERIDE; WOMEN 50+ MULTIVITAMIN; ZINC COLD THERAPY; MUCINEX DM; DAYQUIL SEVERE COLD &amp; FLU</t>
  </si>
  <si>
    <t>Medical History/Concurrent Conditions: Lumbar spondylosis (Significient multilevel lumbar spondylosis); Obesity; Penicillin allergy; Prostate cancer; Type 2 diabetes mellitus</t>
  </si>
  <si>
    <t>USPFIZER INC202300003323</t>
  </si>
  <si>
    <t>37lb unintentional weight loss over 6 weeks; Gross hematuria; proteinurea; This is a spontaneous report received from non-contactable reporter(s) (Nurse). The reporter is the patient.  A 32-year-old female patient (not pregnant) received BNT162b2 (BNT162B2), on 08Nov2021 as dose 2, single (Lot number: 330268D) at the age of 32 years intramuscular for covid-19 immunisation. The patient's relevant medical history included: "Endometriosis" (unspecified if ongoing). The patient's concomitant medications were not reported. Vaccination history included: BNT162b2 (Dose Number: 1, Batch/Lot No: FF2593, Route of Administration: Intramuscular), administration date: 18Oct2021, when the patient was 32-year-old, for COVID-19 immunization. The following information was reported: WEIGHT DECREASED (medically significant) with onset 16Jan2022, outcome "unknown", described as "37lb unintentional weight loss over 6 weeks"; HAEMATURIA (medically significant) with onset 16Jan2022, outcome "unknown", described as "Gross hematuria"; PROTEINURIA (medically significant) with onset 16Jan2022, outcome "unknown", described as "proteinurea". The events "37lb unintentional weight loss over 6 weeks", "gross hematuria" and "proteinurea" required physician office visit. The patient underwent the following laboratory tests and procedures: SARS-CoV-2 test: Negative, notes: Nasal Swab; Weight: 37 lbs, notes: 37lb unintentional weight loss over 6 weeks. Therapeutic measures were taken as a result of weight decreased, haematuria, proteinuria. Clinical course: The patient experienced Gross hematuria, proteinurea &amp; 37lb unintentional weight loss over 6 weeks and received treatment of surgery - stent placement. The patient had not experienced COVID prior vaccination.  No follow-up attempts are possible. No further information is expected.; Sender's Comments: Based on the temporal relation, the association between the events of weight decreased, haematuria and proteinuria and the suspect product cannot be completely ruled out.  The impact of this report on the benefit/risk profile of the Pfizer product is evaluated as part of Pfizer procedures for safety evaluation, including the review and analysis of aggregate data for adverse events. Any safety concern identified as part of this review, as well as any appropriate action in response, will be promptly notified to regulatory authorities, Ethics Committees, and Investigators, as appropriate.</t>
  </si>
  <si>
    <t>Test Name: Covid test; Test Result: Negative  ; Comments: Nasal Swab; Test Name: weight; Result Unstructured Data: Test Result:37 lbs; Comments: 37lb unintentional weight loss over 6 weeks</t>
  </si>
  <si>
    <t>Medical History/Concurrent Conditions: Endometriosis</t>
  </si>
  <si>
    <t>USPFIZER INC202300003326</t>
  </si>
  <si>
    <t>Proteinuria</t>
  </si>
  <si>
    <t>330268D</t>
  </si>
  <si>
    <t>COVID 19 Treatment; COVID 19 Treatment; This is a spontaneous report received from a contactable reporter(s) (Physician). The reporter is the patient.  A 51-year-old female patient (not pregnant) received BNT162b2, BNT162b2 omi ba.4-5 (BNT162B2, BNT162B2 OMI BA.4-5), on 05Nov2022 as dose 5 (booster), single (Batch/Lot number: unknown) at the age of 51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"Htn" (unspecified if ongoing), notes: Other medical history: Htn, pre DM, asthma; "asthma" (unspecified if ongoing), notes: Other medical history: Htn, pre DM, asthma; "pre DM" (unspecified if ongoing). Concomitant medication(s) included: CALCITRATE, start date: 06Jun2009. Past drug history included: Compazine, reaction(s): "Known allergies: Compazine", notes: Known allergies: Compazine. The following information was reported: DRUG INEFFECTIVE (medically significant), COVID-19 (medically significant), outcome "not recovered" and all described as "COVID 19 Treatment". Therapeutic measures were taken as a result of drug ineffective, covid-19. The information on the batch/lot number for BNT162b2, BNT162b2 omi ba.4-5 has been requested and will be submitted if and when received.</t>
  </si>
  <si>
    <t>CALCITRATE</t>
  </si>
  <si>
    <t>Medical History/Concurrent Conditions: Asthma; Hypertension; Prediabetes</t>
  </si>
  <si>
    <t>USPFIZER INC202300003331</t>
  </si>
  <si>
    <t>COVID-19; COVID-19; This is a spontaneous report received from a contactable reporter(s) (Consumer or other non HCP). The reporter is the patient.  A 65-year-old male patient received BNT162b2, BNT162b2 omi ba.4-5 (BNT162B2, BNT162B2 OMI BA.4-5), on 19Oct2022 at 13:00 as dose number unknown (booster), single (Lot number: GH9703) at the age of 65 years, in left arm for covid-19 immunisation; coviD-19 vaccine (COVID-19 VACCINE), as dose number unknown, single (Batch/Lot number: unknown) for covid-19 immunisation. The patient's relevant medical history was not reported. Concomitant medication(s) included: METFORMIN; ATORVASTATIN [ATORVASTATIN CALCIUM]; LOSARTAN; VITAMIN D [COLECALCIFEROL]. The following information was reported: DRUG INEFFECTIVE (medically significant), COVID-19 (medically significant), outcome "not recovered" and all described as "COVID-19". The patient underwent the following laboratory tests and procedures: SARS-CoV-2 test: (unspecified date) Positive; (unspecified date) Negative; (29Dec2022) Positive. Therapeutic measures were taken as a result of drug ineffective, covid-19.  Clinical course: Patient received other medication in 2 weeks were Metformin, Atorvastatin, Losartan and Vitamin D. Patient had no known allergies. Patient received Paxlovid from 20Dec2022 to 25Dec2022 for COVID-19 treatment. Covid came back after testing negative for 3 days.</t>
  </si>
  <si>
    <t>Test Name: Covid-19 test; Test Result: Positive  ; Test Name: Covid-19 test; Test Result: Negative  ; Test Date: 20221229; Test Name: Covid-19 test; Test Result: Positive</t>
  </si>
  <si>
    <t>METFORMIN; ATORVASTATIN [ATORVASTATIN CALCIUM]; LOSARTAN; VITAMIN D [COLECALCIFEROL]</t>
  </si>
  <si>
    <t>USPFIZER INC202300003345</t>
  </si>
  <si>
    <t>numbness to bilateral lower extremities; dysphagia; bivalent formulation as a primary series; This is a spontaneous report received from contactable reporter(s) (Consumer or other non HCP). The reporter is the patient.  A 73-year-old female patient (not pregnant) received BNT162b2, BNT162b2 omi ba.4-5 (BNT162B2, BNT162B2 OMI BA.4-5), on 20Sep2022 as dose 1, single (Lot number: GJ3277) at the age of 73 years, in right arm for covid-19 immunisation. The patient didn't receive BNT162b2 (BNT162B2). The patient's relevant medical history included: "Asthma" (unspecified if ongoing); "Carpal Tunnel" (unspecified if ongoing). There were no concomitant medications. The following information was reported: WRONG PRODUCT ADMINISTERED (non-serious) with onset 20Sep2022, outcome "unknown", described as "bivalent formulation as a primary series"; DYSPHAGIA (caused and prolonged hospitalization, disability, life threatening) with onset 20Sep2022, outcome "not recovered"; HYPOAESTHESIA (caused and prolonged hospitalization, disability, life threatening) with onset 20Sep2022, outcome "not recovered", described as "numbness to bilateral lower extremities". The patient was hospitalized and prolonged hospitalization for hypoaesthesia, dysphagia (hospitalization duration: 20 day(s)). The events "numbness to bilateral lower extremities" and "dysphagia" required physician office visit and emergency room visit. Therapeutic measures were taken as a result of hypoaesthesia, dysphagia. The information on the batch/lot number for BNT162b2 has been requested and will be submitted if and when received.</t>
  </si>
  <si>
    <t>Medical History/Concurrent Conditions: Asthma; Carpal tunnel syndrome</t>
  </si>
  <si>
    <t>USPFIZER INC202300003357</t>
  </si>
  <si>
    <t>COVID-19; COVID-19; This is a spontaneous report received from a contactable reporter(s) (Consumer or other non HCP).  A 61-year-old male patient received BNT162b2, BNT162b2 omi ba.4-5 (BNT162B2, BNT162B2 OMI BA.4-5), as dose 4 (booster), single (Batch/Lot number: unknown), in left arm for covid-19 immunisation; coviD-19 vaccine (COVID-19 VACCINE), as dose 1, single (Batch/Lot number: unknown), as dose 2, single (Batch/Lot number: unknown) and as dose 3 (booster), single (Batch/Lot number: unknown) for covid-19 immunisation. The patient's relevant medical history included: "Elevated BP" (unspecified if ongoing); "PTSD" (unspecified if ongoing); "Tinnitus" (unspecified if ongoing). The patient's concomitant medications were not reported. Patient did not have any known allergies. The following information was reported: DRUG INEFFECTIVE (medically significant), COVID-19 (medically significant) all with onset Dec2022, outcome "unknown" and all described as "COVID-19". The patient underwent the following laboratory tests and procedures: Blood pressure measurement: Elevated; SARS-CoV-2 test: Positive, notes: COVID 19 Treatment. Therapeutic measures were taken as a result of drug ineffective, covid-19.  The information on the batch/lot number for BNT162b2, BNT162b2 omi ba.4-5 has been requested and will be submitted if and when received.; Sender's Comments: Linked Report(s) : US-PFIZER INC-202300000098 Same patient, different product and event;</t>
  </si>
  <si>
    <t>Test Name: BP; Result Unstructured Data: Test Result:Elevated; Test Name: Covid; Test Result: Positive  ; Comments: COVID 19 Treatment</t>
  </si>
  <si>
    <t>Medical History/Concurrent Conditions: Elevated BP; Post-traumatic stress disorder; Tinnitus</t>
  </si>
  <si>
    <t>USPFIZER INC202300003389</t>
  </si>
  <si>
    <t>COVID 19 /Sore throat, Weakness; This is a spontaneous report received from a non-contactable reporter(s) (Pharmacist). The reporter is the patient.  A 43-year-old male patient received BNT162b2, BNT162b2 omi ba.4-5 (BNT162B2, BNT162B2 OMI BA.4-5), on 24Dec2022 at 17:00 as dose 4 (booster), single (Lot number: GJ3274) at the age of 43 years, in right arm for covid-19 immunisation; coviD-19 vaccine (COVID-19 VACCINE), as dose 3 (booster), single (Batch/Lot number: unknown), as dose 2, single (Batch/Lot number: unknown) and as dose 1, single (Batch/Lot number: unknown) for covid-19 immunisation. The patient had no relevant medical history. The patient's concomitant medications were not reported. The following information was reported: COVID-19 (non-serious) with onset 29Dec2022, outcome "unknown", described as "COVID 19 /Sore throat, Weakness". Relevant laboratory tests and procedures are available in the appropriate section. Therapeutic measures were taken as a result of covid-19.  Additional information: The patient had no known allergies. Patient started COVID symptoms on 29Dec2022 late night with very bad sore throat. The next day on 30Dec2022 patient started feeling weak and tested positive for COVID on 31Dec2022 morning. Patient started taking paxlovid.  No follow-up attempts are possible. No further information is expected.</t>
  </si>
  <si>
    <t>Test Date: 20221231; Test Name: covid test; Test Result: Positive  ; Comments: tested positive for Covid on 31Dec2022 morning</t>
  </si>
  <si>
    <t>Comments: List of non-encoded Patient Relevant History: Patient Other Relevant History 1: None.</t>
  </si>
  <si>
    <t>USPFIZER INC202300003395</t>
  </si>
  <si>
    <t>COVID 19 Treatment; COVID 19 Treatment; Dose 2: Moderna; Dose 1: Janssen; This is a spontaneous report received from contactable reporter(s) (Consumer or other non HCP) from product quality group. The reporter is the patient.  A 50-year-old female patient (not pregnant) received BNT162b2, BNT162b2 omi ba.4-5 (BNT162B2, BNT162B2 OMI BA.4-5), on 11Sep2022 as dose 3 (booster), single (Lot number: GH9694) at the age of 49 years, in right arm for covid-19 immunisation; elasomeran (MODERNA COVID-19 VACCINE), on 23Oct2021 as dose 2 (booster), single (Lot number: O12F21A), in right arm for covid-19 immunisation; coviD-19 vaccine nrvv ad26 (jnj 78436735) (JANSSEN COVID-19 VACCINE), on 11Apr2021 as dose 1, single (Lot number: 207A21A), in left arm for covid-19 immunisation. The patient's relevant medical history included: "Hypothyroidism" (unspecified if ongoing), notes: Other medical history: Hypothyroidism; "Known allergies: Penicillin" (unspecified if ongoing), notes: Known allergies: Penicillin. Concomitant medication(s) included: ZYRTEC [CETIRIZINE HYDROCHLORIDE]; LEVOTHYROXINE; VITAMIN D3. Past drug history included: Vagisil, reaction(s): "Known allergies: vagisil", notes: Known allergies: vagisil. The following information was reported: INTERCHANGE OF VACCINE PRODUCTS (medically significant) with onset 11Sep2022, outcome "unknown", described as "Dose 2: Moderna; Dose 1: Janssen"; DRUG INEFFECTIVE (medically significant), COVID-19 (medically significant), outcome "unknown" and all described as "COVID 19 Treatment". Therapeutic measures were taken as a result of drug ineffective, covid-19.  Clinical Course: The patient received other medications in 2weeks.</t>
  </si>
  <si>
    <t>ZYRTEC [CETIRIZINE HYDROCHLORIDE]; LEVOTHYROXINE; VITAMIN D3</t>
  </si>
  <si>
    <t>Medical History/Concurrent Conditions: Hypothyroidism (Other medical history: Hypothyroidism); Penicillin allergy (Known allergies: Penicillin)</t>
  </si>
  <si>
    <t>USPFIZER INC202300003407</t>
  </si>
  <si>
    <t>covid-19; covid-19; This is a spontaneous report received from contactable reporter(s) (Consumer or other non HCP). The reporter is the patient.  A 71-year-old male patient received BNT162b2, BNT162b2 omi ba.4-5 (BNT162B2, BNT162B2 OMI BA.4-5), on 21Sep2022 as dose 5 (booster), single (Lot number: GH9694) at the age of 71 years, in right arm for covid-19 immunisation; BNT162b2 (BNT162B2), on 03Apr2022 as dose 4 (booster), single (Lot number: 1433), in right arm for covid-19 immunisation; coviD-19 vaccine (COVID-19 VACCINE), as dose 1, single (Batch/Lot number: unknown), as dose 2, single (Batch/Lot number: unknown) and as dose 3 (booster), single (Batch/Lot number: unknown) for covid-19 immunisation. The patient's relevant medical history included: "hypertension" (unspecified if ongoing); "high cholesterol" (unspecified if ongoing); "arthritis" (unspecified if ongoing). Concomitant medication(s) included: VERAPAMIL; LOSARTAN POTASSIUM; HYDROCHLOROTHIAZIDE; SIMVASTATIN.  The following information was reported: DRUG INEFFECTIVE (medically significant), COVID-19 (medically significant), outcome "unknown" and all described as "covid-19". Therapeutic measures were taken as a result of drug ineffective, covid-19.; Sender's Comments: Linked Report(s) : US-PFIZER INC-202300000099 Same patient, different product and event;</t>
  </si>
  <si>
    <t>VERAPAMIL; LOSARTAN POTASSIUM; HYDROCHLOROTHIAZIDE; SIMVASTATIN</t>
  </si>
  <si>
    <t>Medical History/Concurrent Conditions: Arthritis; High cholesterol; Hypertension</t>
  </si>
  <si>
    <t>USPFIZER INC202300003447</t>
  </si>
  <si>
    <t>COVID 19 Treatment; COVID 19 Treatment; This is a spontaneous report received from a contactable reporter(s) (Consumer or other non HCP). The reporter is the patient.  A 41-year-old female patient (not pregnant) received BNT162b2, BNT162b2 omi ba.4-5 (BNT162B2, BNT162B2 OMI BA.4-5), on 08Sep2022 as dose 4 (booster), single (Lot number: GJ2524) at the age of 41 years, in left arm for covid-19 immunisation; BNT162b2 (BNT162B2), on 23Mar2021 as dose 1, single (Lot number: ER3612), in left arm, on 09Apr2021 as dose 2, single (Lot number: EC00162), in left arm and on 16Dec2021 as dose 3 (booster), single (Lot number: 33025BD), in left arm for covid-19 immunisation. The patient's relevant medical history included: "Seasonal allergies" (unspecified if ongoing); "asthma" (unspecified if ongoing); "Known allergies:Banana, avocado" (unspecified if ongoing). There were no concomitant medications. The following information was reported: DRUG INEFFECTIVE (medically significant), COVID-19 (medically significant) all with onset 2022, outcome "recovered" and all described as "COVID 19 Treatment". The patient underwent the following laboratory tests and procedures: SARS-CoV-2 test: (2022) Positive; (23Dec2022) Negative, notes: felt great and tested negative. Therapeutic measures, Paxlovid from 17Dec2022 to 21Dec2022, were taken as a result of drug ineffective, covid-19.</t>
  </si>
  <si>
    <t>Test Date: 2022; Test Name: Covid 19 test; Test Result: Positive  ; Test Date: 20221223; Test Name: Covid 19 test; Test Result: Negative  ; Comments: felt  great and tested negative</t>
  </si>
  <si>
    <t>Medical History/Concurrent Conditions: Asthma; Fruit allergy; Seasonal allergy</t>
  </si>
  <si>
    <t>USPFIZER INC202300003450</t>
  </si>
  <si>
    <t>COVID-19; COVID-19; This is a spontaneous report received from a contactable reporter(s). The reporter is the patient.  A 69-year-old male patient received BNT162b2, BNT162b2 omi ba.4-5 (BNT162B2, BNT162B2 OMI BA.4-5), in Oct2022 as dose 4 (booster), single (Lot number: GJ2524) at the age of 68 years, in left arm for covid-19 immunisation; coviD-19 vaccine (COVID-19 VACCINE), as dose 1, single (Batch/Lot number: unknown), as dose 2, single (Batch/Lot number: unknown) and as dose 3 (booster), single (Batch/Lot number: unknown) for covid-19 immunisation. The patient's relevant medical history included: "HTN" (unspecified if ongoing); "Diabetes" (unspecified if ongoing). Concomitant medication(s) included: LOSARTAN, start date: Apr2020; METAFORT, start date: Aug2020. Past drug history included: Emycin, reaction(s): "known allergies: Emycin". The following information was reported: DRUG INEFFECTIVE (medically significant), COVID-19 (medically significant) all with onset 20Dec2022, latency 10 days after the suspect product(s) administration, outcome "unknown" and all described as "COVID-19". The patient underwent the following laboratory tests and procedures: SARS-CoV-2 test: (20Dec2022) Positive. Therapeutic measures were taken as a result of drug ineffective, covid-19.; Sender's Comments: The efficacy of a drug varies from patient to patient and can be affected by different factors, however a contributory role of the suspect drug to the reported events DRUG INEFFECTIVE and COVID-19 be ruled out.,Linked Report(s) : US-PFIZER INC-202300002128 Same patient, different product and event;</t>
  </si>
  <si>
    <t>Test Date: 20221220; Test Name: Covid-19 test; Test Result: Positive</t>
  </si>
  <si>
    <t>LOSARTAN; METAFORT</t>
  </si>
  <si>
    <t>Medical History/Concurrent Conditions: Diabetes; Hypertension</t>
  </si>
  <si>
    <t>USPFIZER INC202300003466</t>
  </si>
  <si>
    <t>COVID 19; COVID 19; This is a spontaneous report received from a contactable reporter(s) (Consumer) from product quality group. The reporter is the patient. A 47-year-old female patient (not pregnant) received BNT162b2, BNT162b2 omi ba.4-5 (BNT162B2, BNT162B2 OMI BA.4-5), on 10Sep2022 as dose 4 (booster), single (Lot number: GH9694) at the age of 47 years for COVID-19 immunization; BNT162b2 (BNT162B2), on 12Oct2021 as dose 3 (booster), single (Lot number: FE3590), in right arm for COVID-19 immunization; coviD-19 vaccine (COVID-19 VACCINE), as dose 1, single (Batch/Lot number: unknown) and as dose 2, single (Batch/Lot number: unknown) for COVID-19 immunization. The patient's relevant medical history included: "Chronic neck pain" (unspecified if ongoing); "Chronic lower back pain" (unspecified if ongoing); "cervical disc replacement" (unspecified if ongoing); "overactive bladder" (unspecified if ongoing); "Known allergies: Penicillin" (unspecified if ongoing). The patient's concomitant medications were not reported. Past drug history included: Prednisone, reaction(s): "Known allergies: Prednisone"; Cymbalta, reaction(s): "Known allergies: CYMBALTA"; Wellbutrin, reaction(s): "Known allergies: Wellbutrin". The following information was reported: DRUG INEFFECTIVE (medically significant), COVID-19 (medically significant) all with onset 2022, outcome "recovered" (Dec2022) and all described as "COVID 19". The patient underwent the following laboratory tests and procedures: SARS-CoV-2 test: (2022) Positive; (Dec2022) Negative; (Dec2022) Negative. Therapeutic measures were taken as a result of drug ineffective, COVID-19. Clinical information: It was reported that the patient had COVID-19 in 2022. The patient started PAXLOVID as COVID-19 treatment from 19Dec2022 until 23Dec2022. It was stated that the patient tested negative 2x on rapid tests following completed PAXLOVID course.</t>
  </si>
  <si>
    <t>Test Date: 2022; Test Name: home rapid antigen; Test Result: Positive  ; Test Date: 202212; Test Name: rapid tests; Test Result: Negative  ; Test Date: 202212; Test Name: rapid tests; Test Result: Negative</t>
  </si>
  <si>
    <t>Medical History/Concurrent Conditions: Back pain; Intervertebral disc replacement; Neck pain; Overactive bladder; Penicillin allergy</t>
  </si>
  <si>
    <t>USPFIZER INC202300003471</t>
  </si>
  <si>
    <t>Dose 1-3: BNT162B2, Dose 4: Moderna, Dose 5: BNT162B2; COVID 19 Treatment; COVID 19 Treatment; This is a spontaneous report received from a contactable reporter(s) (Consumer or other non HCP). The reporter is the patient.  A 49-year-old male patient received BNT162b2, BNT162b2 omi ba.4-5 (BNT162B2, BNT162B2 OMI BA.4-5), on 29Sep2022 as dose 5 (booster), single (Lot number: gh9693) at the age of 48 years, in left arm for COVID-19 immunisation; BNT162b2 (BNT162B2), on 26Mar2021 as dose 1, single (Lot number: er8732), in left arm, on 16Apr2021 as dose 2, single (Lot number: ew0161), in left arm and on 17Oct2021 as dose 3 (booster), single (Lot number: fe3590), in left arm for COVID-19 immunisation; elasomeran (MODERNA COVID-19 VACCINE), on 23May2022 as dose 4 (booster), single (Lot number: 059m21a), in left arm for COVID-19 immunisation. The patient's relevant medical history included: "Pre-hypertension" (unspecified if ongoing). The patient's concomitant medications were not reported. The following information was reported: VACCINATION FAILURE (medically significant), COVID-19 (medically significant) all with onset 2022, outcome "not recovered" and all described as "COVID 19 Treatment"; INTERCHANGE OF VACCINE PRODUCTS (medically significant), outcome "unknown", described as "Dose 1-3: BNT162B2, Dose 4: Moderna, Dose 5: BNT162B2". Therapeutic measures were taken (PAXLOVID from 24Dec2022 to 29Dec2022) as a result of vaccination failure, COVID-19.</t>
  </si>
  <si>
    <t>Medical History/Concurrent Conditions: Prehypertension</t>
  </si>
  <si>
    <t>USPFIZER INC202300003473</t>
  </si>
  <si>
    <t>gh9693</t>
  </si>
  <si>
    <t>COVID 19 Treatment; COVID 19 Treatment; This is a spontaneous report received from a contactable reporter (consumer). The reporter is the patient. A 56-year-old male patient received BNT162b2, BNT162b2 omi ba.4-5 (BNT162B2, BNT162B2 OMI BA.4-5), on 28Oct2022 as dose 5 (booster), single (lot number unknown) at the age of 56 years, in right arm for covid-19 immunisation; BNT162b2 (PFIZER BIONTECH COVID-19 VACCINE), on 01May2022 as dose 4 (booster), single (lot number unknown), in right arm for covid-19 immunisation; covid-19 vaccine as dose 1, single (lot number unknown), as dose 2, single (lot number unknown) and as dose 3 (booster), single (lot number unknown) for covid-19 immunisation. The patient's relevant medical history and concomitant medications were not reported. The following information was reported: DRUG INEFFECTIVE (medically significant) and COVID-19 (medically significant) both with onset Dec2022, outcome "unknown" and described as "COVID 19 Treatment". Therapeutic measures were taken as a result of drug ineffective and covid-19 which included Paxlovid taken from 23Dec2022 to 28Dec2022.  The information on the batch/lot number for BNT162b2, BNT162b2 omi ba.4-5, BNT162b2 has been requested and will be submitted if and when received.</t>
  </si>
  <si>
    <t>USPFIZER INC202300003474</t>
  </si>
  <si>
    <t>Within 5 days she had Covid; Within 5 days she had Covid; This is a spontaneous report received from contactable reporter (Consumer). The reporter is the patient. An 88-year-old female patient received BNT162b2 (BNT162B2), as dose number unknown (booster), single (Batch/Lot number: unknown) and as dose number unknown (booster), single (Batch/Lot number: unknown) for covid-19 immunisation; coviD-19 vaccine (COVID-19 VACCINE), as dose number unknown, single (Batch/Lot number: unknown) for covid-19 immunisation. The patient's relevant medical history included: "Covid" (unspecified if ongoing). The patient's concomitant medications were not reported. The following information was reported: DRUG INEFFECTIVE (medically significant), COVID-19 (medically significant), outcome "unknown" and all described as "Within 5 days she had Covid". The event "within 5 days she had covid" required emergency room visit. The patient underwent the following laboratory tests and procedures: SARS-CoV-2 test: Positive, notes: they prescribed Paxlovid for her. Therapeutic measures were taken as a result of drug ineffective, covid-19. Clinical course details: The patient went upstate for the holidays with her family and within 5 days she had Covid. She had Covid before and she have had the two booster shots. She had the Immuno as treatment that is very effective for Covid (Monoclonal Antibody) when she got the virus for the first time. She absolutely had no side effects and she wouldn't have known she had it, if she had the test. She mentioned that she had began coughing so she went to a clinic (urgent care clinic) and prescribed her with Paxlovid.   The information on the batch/lot number for BNT162b2 has been requested and will be submitted if and when received.</t>
  </si>
  <si>
    <t>Test Name: Covid; Test Result: Positive  ; Comments: they prescribed Paxlovid for her</t>
  </si>
  <si>
    <t>USPFIZER INC202300003489</t>
  </si>
  <si>
    <t>This is a spontaneous report received from a contactable reporter(s) (Consumer or other non HCP). The reporter is the patient.  A 58-year-old female patient (not pregnant) received BNT162b2, BNT162b2 omi ba.4-5 (BNT162B2, BNT162B2 OMI BA.4-5), on 05Oct2022 as dose 5 (booster), single (Batch/Lot number: unknown) at the age of 58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was not reported. There were no concomitant medications. Past drug history included: Duracef, reaction(s): "Known allergies: duracef medication". The following information was reported: DRUG INEFFECTIVE (medically significant), COVID-19 (medically significant), outcome "not recovered" and all described as "COVID 19 Treatment". The patient underwent the following laboratory tests and procedures: SARS-CoV-2 test: (30Dec2022) Negative. Therapeutic measures were taken as a result of drug ineffective, covid-19. Clinical course: Paxlovid Treatment start date: 23Dec2022 until 27Dec2022. On 01Jan2023 i started feeling bad again after making what I thought was a full recovery - i was previously symptom free and I had gotten a negative COVID result on 30Dec2022  The information on the batch/lot number for BNT162b2, BNT162b2 omi ba.4-5 has been requested and will be submitted if and when received.</t>
  </si>
  <si>
    <t>Test Date: 20221230; Test Name: covid test; Test Result: Negative</t>
  </si>
  <si>
    <t>USPFIZER INC202300003496</t>
  </si>
  <si>
    <t>This is a spontaneous report received from a contactable reporter(s) (Consumer or other non HCP). The reporter is the patient.  A 60-year-old male patient received BNT162b2, BNT162b2 omi ba.4-5 (BNT162B2, BNT162B2 OMI BA.4-5), in Nov2022 as dose 4 (booster), single (Batch/Lot number: unknown) at the age of 60 years, in left arm for covid-19 immunisation; coviD-19 vaccine (COVID-19 VACCINE), as dose 1, single (Batch/Lot number: unknown), as dose 2, single (Batch/Lot number: unknown) and as dose 3 (booster), single (Batch/Lot number: unknown) for covid-19 immunisation. The patient's relevant medical history included: "Caposy Sarcoma" (unspecified if ongoing). There were no concomitant medications. The following information was reported: DRUG INEFFECTIVE (medically significant), COVID-19 (medically significant), outcome "not recovered" and all described as "COVID 19 Treatment". The patient underwent the following laboratory tests and procedures: SARS-CoV-2 test: Positive, notes: new positive home test results. Therapeutic measures were taken as a result of drug ineffective, covid-19. Clinical Course: The treatment received for COVID-19 was with Paxlovid from 21Dec2022 to 27Dec2022.  The information on the batch/lot number for BNT162b2, BNT162b2 omi ba.4-5 has been requested and will be submitted if and when received.</t>
  </si>
  <si>
    <t>Test Name: Home test; Test Result: Positive  ; Comments: new positive home test results</t>
  </si>
  <si>
    <t>Medical History/Concurrent Conditions: Kaposi's sarcoma</t>
  </si>
  <si>
    <t>USPFIZER INC202300003497</t>
  </si>
  <si>
    <t>COVID-19; COVID-19; This is a spontaneous report received from a contactable reporter(s) (Consumer or other non HCP). The reporter is the patient.  A 57-year-old female patient (not pregnant) received BNT162b2 (BNT162B2), on 14Oct2021 as dose 3 (booster), single (Batch/Lot number: unknown) at the age of 56 years, in left arm for covid-19 immunisation; coviD-19 vaccine (COVID-19 VACCINE), as dose 1, single (Batch/Lot number: unknown) and as dose 2, single (Batch/Lot number: unknown) for covid-19 immunisation. The patient's relevant medical history included: "High blood pressure" (unspecified if ongoing); "Known allergies: Gluten" (unspecified if ongoing); "Known allergies: Sulfur" (unspecified if ongoing). There were no concomitant medications. Past drug history included: Naproxin, reaction(s): "Known allergies: naproxin". The following information was reported: DRUG INEFFECTIVE (medically significant), COVID-19 (medically significant), outcome "unknown" and all described as "COVID-19". The patient underwent the following laboratory tests and procedures: SARS-CoV-2 test: (unspecified date) Positive, notes: COVID 19 Treatment; (Dec2022) Negative. Therapeutic measures were taken as a result of drug ineffective, covid-19 with Paxlovid from 16Dec2022 to 21Dec2022.  The information on the batch/lot number for BNT162b2 has been requested and will be submitted if and when received.</t>
  </si>
  <si>
    <t>Test Name: Covid 19 test; Test Result: Positive  ; Comments: COVID 19 Treatment; Test Date: 202212; Test Name: Covid 19 test; Test Result: Negative</t>
  </si>
  <si>
    <t>Medical History/Concurrent Conditions: Blood pressure high; Gluten sensitivity; Sulfonamide allergy</t>
  </si>
  <si>
    <t>USPFIZER INC202300003513</t>
  </si>
  <si>
    <t>COVID 19 Treatment; COVID 19 Treatment; This is a spontaneous report received from a contactable reporter(s) (Consumer or other non HCP). The reporter is the patient.  A 75-year-old male patient received BNT162b2, BNT162b2 omi ba.4-5 (BNT162B2, BNT162B2 OMI BA.4-5), on 21Oct2022 as dose 5 (booster), single (Batch/Lot number: unknown) at the age of 75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"Diabetes" (unspecified if ongoing), notes: other medical history: Diabetes; "high blood pressure" (unspecified if ongoing), notes: other medical history: high blood pressure; "overweight" (unspecified if ongoing), notes: other medical history: overweight. The patient's concomitant medications were not reported. Past drug history included: Keflex, reaction(s): "Known allergies: Keflex", notes: Known allergies: Keflex. The following information was reported: DRUG INEFFECTIVE (medically significant), COVID-19 (medically significant), outcome "unknown" and all described as "COVID 19 Treatment". Therapeutic measures were taken as a result of drug ineffective, covid-19.  Clinical course: Patient received Paxlovid from 21Dec2022 to26Dec2022 for the treatment of COVID-19.  The information on the batch/lot number for BNT162b2, BNT162b2 omi ba.4-5 has been requested and will be submitted if and when received.</t>
  </si>
  <si>
    <t>Medical History/Concurrent Conditions: Blood pressure high (other medical history: high blood pressure); Diabetes (other medical history: Diabetes); Overweight (other medical history: overweight)</t>
  </si>
  <si>
    <t>USPFIZER INC202300003519</t>
  </si>
  <si>
    <t>COVID 19 Treatment; COVID 19 Treatment; This is a spontaneous report received from contactable reporter(s) (Consumer or other non HCP). The reporter is the patient.  A 52-year-old female patient (not pregnant) received BNT162b2 (BNT162B2), on 14Jul2021 as dose 1, single (Lot number: EW0175), in left arm, on 05Aug2021 as dose 2, single (Lot number: EW0177), in left arm and on 13Jun2022 as dose 3 (booster), single (Lot number: FM9992) at the age of 51 years, in right arm for covid-19 immunisation. The patient's relevant medical history included: "Known allergies: Penicillin" (unspecified if ongoing), notes: Known allergies: Penicillin; "Hypothyroidism" (unspecified if ongoing); "Obesity" (unspecified if ongoing). Concomitant medication(s) included: LEVOTHYROXINE AND LIOTHYRONINE [LEVOTHYROXINE;LIOTHYRONINE], start date: 01Apr2021. The following information was reported: VACCINATION FAILURE (medically significant), COVID-19 (medically significant), outcome "unknown" and all described as "COVID 19 Treatment". Therapeutic measures were taken as a result of vaccination failure, covid-19.  Clinical information: The patient received paxlovid for COVID 19 treatment from 22Dec2022 till 26Dec2022.</t>
  </si>
  <si>
    <t>LEVOTHYROXINE AND LIOTHYRONINE [LEVOTHYROXINE; LIOTHYRONINE]</t>
  </si>
  <si>
    <t>Medical History/Concurrent Conditions: Hypothyroidism; Obesity; Penicillin allergy (Known allergies: Penicillin)</t>
  </si>
  <si>
    <t>USPFIZER INC202300003527</t>
  </si>
  <si>
    <t>COVID 19 Treatment; COVID 19 Treatment; This is a spontaneous report received from contactable reporter(s) (Nurse) from product quality group. The reporter is the patient.  A 55-year-old female patient (not pregnant) received BNT162b2, BNT162b2 omi ba.4-5 (BNT162B2, BNT162B2 OMI BA.4-5), on 12Oct2022 as dose 4 (booster), single (Lot number: GH9702) at the age of 55 years, in left arm for covid-19 immunisation; coviD-19 vaccine (COVID-19 VACCINE), as dose 1, single (Batch/Lot number: unknown), as dose 2, single (Batch/Lot number: unknown) and as dose 3 (booster), single (Batch/Lot number: unknown) for covid-19 immunisation. The patient had no relevant medical history. There were no concomitant medications. The following information was reported: DRUG INEFFECTIVE (medically significant), COVID-19 (medically significant), outcome "unknown" and all described as "COVID 19 Treatment". The patient underwent the following laboratory tests and procedures: SARS-CoV-2 test: Positive, notes: original positive Covid test; Positive, notes: home Covid test had faint positive line; Positive, notes: On Day 10, bright pink positive line after only 3 min. Therapeutic measures were taken as a result of drug ineffective, covid-19.  Additional information: The patient had no known allergies. Rebound on Day 10 from original positive Covid test. Nasal congestion, runny nose. On Day 8, home Covid test had faint positive line. On Day 10, bright pink Positive line after only 3 min.; Sender's Comments: The efficacy of a drug varies from patient to patient and can be affected by different factors, however a contributory role of the suspect drug to the reported events DRUG INEFFECTIVE and COVID-19 cannot be ruled out.</t>
  </si>
  <si>
    <t>Test Name: COVID-19 test; Test Result: Positive  ; Comments: original positive Covid test.; Test Name: COVID-19 test; Test Result: Positive  ; Comments: home Covid test had faint positive line.; Test Name: COVID-19 test; Test Result: Positive  ; Comments: On Day 10, bright pink positive line after only 3 min.</t>
  </si>
  <si>
    <t>USPFIZER INC202300003537</t>
  </si>
  <si>
    <t>This is a spontaneous report received from contactable reporter(s) (Consumer or other non-HCP). The reporter is the patient.  A 59-year-old female patient (not pregnant) received BNT162b2, BNT162b2 omi ba.4-5 (BNT162B2, BNT162B2 OMI BA.4-5), on 15Oct2022 at 13:00 as dose 4 (booster), single (Lot number: GJ6665) at the age of 58 years, in left arm for covid-19 immunisation; BNT162b2 (BNT162B2), on 13Jan2022 at 12:15 as dose 3 (booster), single (Lot number: 33025BD), in left arm for covid-19 immunisation; elasomeran (MODERNA COVID-19 VACCINE), on 09Apr2021 at 10:30 as dose 1, single (Lot number: 036021A), in left arm and on 07May2021 at 14:30 as dose 2, single (Lot number: 025C21A), in right arm for covid-19 immunisation. The patient's relevant medical history included: "Borderline HBP" (unspecified if ongoing); "Grave's Disease", start date: 2012 (unspecified if ongoing). Concomitant medication(s) included: TOPROL XL, start date: 01Feb2019, stop date: 01Jan2023; SYNTHROID, start date: 11Jul2012, stop date: 01Jan2023. The following information was reported: INTERCHANGE OF VACCINE PRODUCTS (medically significant) with onset 13Jan2022 at 12:15, outcome "unknown"; DRUG INEFFECTIVE (medically significant), COVID-19 (medically significant), outcome "unknown" and all described as "COVID 19 Treatment". The patient underwent the following laboratory tests and procedures: SARS-CoV-2 test: Negative, notes: tested negative for COVID 2 days after completing the 5 day treatment of Paxlovid; Positive, notes: 4 days after completing the Paxlovid, I am testing COVID positive again. Therapeutic measures were taken as a result of drug ineffective, covid-19 with Paxlovid. Treatment start date was 23Dec2022 and stop date was 27Dec2022  Clinical course: After having a moderately bad COVID infection (my first one) Patient took Paxlovid for 5 days, tested negative for COVID 2 days after completing the 5-day treatment of Paxlovid, and now 4 days after completing the Paxlovid, Patient testing COVID positive again with minor symptoms. Patient had no risk factors, Patient had daily runner, never smoked and had no significant medical history and Patient not immuno-compromised in anyway. Patient had COVID, took Paxlovid, felt better each day, tested COVID negative after completing the 5 days of Paxlovid.</t>
  </si>
  <si>
    <t>Test Name: Covid-19 Test; Test Result: Negative  ; Comments: tested negative for COVID 2 days after completing the 5 day treatment of Paxlovid; Test Name: Covid-19 Test; Test Result: Positive  ; Comments: 4 days after completing the Paxlovid, I am testing COVID positive again</t>
  </si>
  <si>
    <t>TOPROL XL; SYNTHROID</t>
  </si>
  <si>
    <t>Medical History/Concurrent Conditions: Blood pressure abnormal; Graves' disease</t>
  </si>
  <si>
    <t>USPFIZER INC202300003543</t>
  </si>
  <si>
    <t>This is a spontaneous report received from contactable reporter(s) (Consumer or other non-HCP) from product quality group. The reporter is the patient.  A 72-year-old male patient received BNT162b2 (BNT162B2), on 16Apr2022 as dose number unknown, single (Lot number: FJ4989) at the age of 71 years, in left arm for covid-19 immunisation. The patient's relevant medical history included: "HBP" (unspecified if ongoing), notes: other medical history: HBP. Concomitant medication(s) included: AMLODIPINE; ATENOLOL; OMEPRAZOLE; POTASSIUM; SPIRONOLACTONE. The following information was reported: DRUG INEFFECTIVE (medically significant), COVID-19 (medically significant), outcome "not recovered" and all described as "Covid 19". The patient underwent the following laboratory tests and procedures: SARS-CoV-2 test: Positive, notes: Tested positive. Therapeutic measures were taken as a result of drug ineffective, covid-19. From 23Dec2022 to 27Dec2022, patient received treatment with Paxlovid for COVID-19 Treatment. The patient had no known allergies.</t>
  </si>
  <si>
    <t>Test Name: COVID Test; Test Result: Positive  ; Comments: Tested positive</t>
  </si>
  <si>
    <t>AMLODIPINE; ATENOLOL; OMEPRAZOLE; POTASSIUM; SPIRONOLACTONE</t>
  </si>
  <si>
    <t>Medical History/Concurrent Conditions: Blood pressure high (other medical history: HBP)</t>
  </si>
  <si>
    <t>USPFIZER INC202300003544</t>
  </si>
  <si>
    <t>COVID-19; COVID-19; Primary series + dose 3 booster: Moderna/ Dose 4 booster: Pfizer; This is a spontaneous report received from a contactable reporter (Consumer or other non HCP). The reporter is the patient.  A 63-year-old female patient (not pregnant) received BNT162b2, BNT162b2 omi ba.4-5 (BNT162B2, BNT162B2 OMI BA.4-5), on 16Sep2022 as dose 4 (booster, initial Pfizer dose), single (Batch/Lot number: unknown) for COVID-19 immunisation; elasomeran (MODERNA COVID-19 VACCINE), on 12Mar2021 as dose 1, single (Lot number: 038A21A), on 09Nov2021 as dose 2, single (Lot number: 039F21A) and on 18Apr2022 as dose 3 (booster), single (Batch/Lot number: unknown) for COVID-19 immunisation. The patient's relevant medical history included: "High BP" (unspecified if ongoing); "High cholesterol" (unspecified if ongoing); "Low thyroid functioning" (unspecified if ongoing). Concomitant medications included: LEVOXYL, start date: 11Nov2021; MELATONIN; OLMESARTAN MEDOXOMIL, start date: 09Mar2022; PRAVASTATIN, start date: 18Mar2021, stop date: 16Dec2022; VIT B12; VIT D [VITAMIN D NOS]. The following information was reported: INTERCHANGE OF VACCINE PRODUCTS (medically significant) with onset 16Sep2022, outcome "unknown", described as "Primary series + dose 3 booster: Moderna/ Dose 4 booster: Pfizer"; DRUG INEFFECTIVE (medically significant), COVID-19 (medically significant) all with onset 16Dec2022, outcome "unknown" and all described as "COVID-19". The patient underwent the following laboratory tests and procedures: SARS-CoV-2 test: (16Dec2022) Positive; (25Dec2022) faintest of faint pink line; (26Dec2022) Positive; (31Dec2022) Positive. Therapeutic measures were taken as a result of drug ineffective, COVID-19. Clinical course: The patient tested positive for COVID on 16Dec2022 using a rapid at-home test. The patient was treated with Paxlovid from 16Dec2022 to 21Dec2022. On 25Dec2022, the COVID rapid test had the faintest of faint pink line. The patient much better than she had in days. On 26De2022, the patient woke up with harsh symptoms (congestion, sore throat, coughing, etc). She took another at-home COVID test and it turned positive almost immediately. She felt bad for about 6 days and then began to feel a little better. The patient last tested on 31Dec2022 and it was still very positive. She hadn't tested since. Additional information: The patient was taking melatonin with CBD 10 mg.  The information on the batch/lot number for BNT162b2, BNT162b2 omi ba.4-5 has been requested and will be submitted if and when received.</t>
  </si>
  <si>
    <t>Test Date: 20221216; Test Name: COVID-19 test (rapid at-home test); Test Result: Positive  ; Test Date: 20221225; Test Name: COVID-19 test (rapid at-home test); Result Unstructured Data: Test Result:faintest of faint pink line; Test Date: 20221226; Test Name: COVID-19 test (rapid at-home test); Test Result: Positive  ; Test Date: 20221231; Test Name: COVID-19 test (rapid at-home test); Test Result: Positive</t>
  </si>
  <si>
    <t>LEVOXYL; MELATONIN; OLMESARTAN MEDOXOMIL; PRAVASTATIN; VIT B12; VIT D [VITAMIN D NOS]</t>
  </si>
  <si>
    <t>Medical History/Concurrent Conditions: Blood pressure high; High cholesterol; Thyroid function decreased</t>
  </si>
  <si>
    <t>USPFIZER INC202300003545</t>
  </si>
  <si>
    <t>Treatment of COVID-19; Treatment of COVID-19; This is a spontaneous report received from a contactable reporter(s) (Consumer or other non HCP) from product quality group. The reporter is the patient.  A 69-year-old female patient (not pregnant) received BNT162b2, BNT162b2 omi ba.4-5 (BNT162B2, BNT162B2 OMI BA.4-5), on 29Sep2022 as dose 5 (booster), single (Lot number: GJ5342) at the age of 69 years, in left arm for covid-19 immunisation; BNT162b2 (BNT162B2), on 04Feb2021 as dose 1, single (Lot number: EL9264), in left arm, on 24Feb2021 as dose 2, single (Lot number: EN6204), in left arm, on 26Sep2021 as dose 3 (booster), single (Batch/Lot number: unknown), in left arm and on 10Apr2022 as dose 4 (booster), single (Lot number: FH4991), in left arm for covid-19 immunisation. The patient's relevant medical history included: "Mild stroke", start date: 11Mar2021 (unspecified if ongoing), notes: Mild stroke 11Mar2021; "high blood pressure" (unspecified if ongoing), notes: high blood pressure and cholesterol- take Praluent injections 75 mg; "cholesterol" (unspecified if ongoing), notes: high blood pressure and cholesterol- take Praluent injections 75 mg; "known allergies Penicillin" (unspecified if ongoing); "known allergies aloe vera" (unspecified if ongoing); "known allergies Azulfidine, Demerol, Erythromycin" (unspecified if ongoing). Concomitant medication(s) included: LOSARTAN, start date: 05Apr2021. The following information was reported: VACCINATION FAILURE (medically significant), COVID-19 (medically significant) all with onset 2022, outcome "unknown" and all described as "Treatment of COVID-19". Therapeutic measures were taken as a result of vaccination failure, covid-19. From 21Dec2022 to 26Dec2022, patient received Paxlovid for COVID-19 treatment.  The information on the batch/lot number for BNT162b2 has been requested and will be submitted if and when received.</t>
  </si>
  <si>
    <t>LOSARTAN</t>
  </si>
  <si>
    <t>Medical History/Concurrent Conditions: Allergy to plants; Blood cholesterol increased (high blood pressure and cholesterol- take Praluent injections 75 mg); Blood pressure high (high blood pressure and cholesterol- take Praluent injections 75 mg); Drug hypersensitivity; Penicillin allergy; Stroke (Mild stroke 11Mar2021)</t>
  </si>
  <si>
    <t>USPFIZER INC202300003561</t>
  </si>
  <si>
    <t>I have had my old episodes/I had a hard time/got worst; I had always soreness on my arm; the blood work for diabetes was high; I had the Pfizer vaccine and the flu shot on the same time; I had the Pfizer vaccine and the flu shot on the same time; possible for Parkinson's/Parkinson in tremors/exacerbates previous condition of Parkinson/shaking pretty badly and abrupt/jaw, left and right hand; This is a spontaneous report received from a contactable reporter(s) (Consumer or other non HCP). The reporter is the patient.  A 66-year-old female patient received BNT162b2, BNT162b2 omi ba.4-5 (BNT162B2, BNT162B2 OMI BA.4-5), on 09Oct2022 as dose 4 (booster), single (Lot number: GH9703) at the age of 66 years intramuscular, in left arm for covid-19 immunisation; influenza vaccine (FLU VACCINE VII), on 09Oct2022 as single dose (Batch/Lot number: unknown) for immunisation. The patient's relevant medical history included: "Diabetes" (unspecified if ongoing), notes: 5 years ago; "Covid" (unspecified if ongoing), notes: Covid back in Jun. Concomitant medication(s) included: METFORMIN taken for diabetes mellitus; TRULICITY taken for diabetes mellitus. Vaccination history included: moderna (covid vaccine) (DOSE 3; Lot number: 017F21A), administration date: 30Oct2021, when the patient was 65-year-old, for Covid-19 immunization; Moderna (covid vaccine) (DOSE 1), for Covid-19 immunization; Moderna (covid vaccine) (DOSE 2), for Covid-19 immunization. The following information was reported: OFF LABEL USE (non-serious), PRODUCT USE ISSUE (non-serious) all with onset 09Oct2022, outcome "unknown" and all described as "I had the Pfizer vaccine and the flu shot on the same time"; PARKINSON'S DISEASE (medically significant) with onset Oct2022, outcome "unknown", described as "possible for Parkinson's/Parkinson in tremors/exacerbates previous condition of Parkinson/shaking pretty badly and abrupt/jaw, left and right hand"; BLOOD TEST ABNORMAL (non-serious) with onset Nov2022, outcome "unknown", described as "the blood work for diabetes was high"; CONDITION AGGRAVATED (non-serious), outcome "unknown", described as "I have had my old episodes/I had a hard time/got worst"; PAIN IN EXTREMITY (non-serious), outcome "unknown", described as "I had always soreness on my arm". The events "possible for parkinson's/parkinson in tremors/exacerbates previous condition of parkinson/shaking pretty badly and abrupt/jaw, left and right hand", "the blood work for diabetes was high", "i have had my old episodes/i had a hard time/got worst", "i had always soreness on my arm" and "i had the pfizer vaccine and the flu shot on the same time" required emergency room visit. The patient underwent the following laboratory tests and procedures: Blood test: (Nov2022) blood work for diabetes was high but not that high; Dopamine transporter scintigraphy: (Oct2022) possible for Parkinson's, notes: a week later. Clinical course: the patient received for the first time the bivalent booster on 09Oct2022, and a week later she started shaking, like she had her old episodes, but she shook pretty badly and abrupt and since then she went to a neurologist after a week later and had a DAT-scan and it was possible for Parkinson's, and the neurologist prescribed her some medication which she cannot tell. She stated that Parkinson's was not the effect of COVID which she had back in Jun. She was concerned that she had COVID vaccine and flu shot at the same time, and her previous shots were Moderna COVID vaccine. She asked if there were anything about the COVID vaccine that anyone else might had the same effects, that started happening about 7 days afterwards.; Sender's Comments: Linked Report(s) : US-PFIZER INC-202300003592 Same patient/drug, different event/dose;</t>
  </si>
  <si>
    <t>Test Date: 202211; Test Name: Blood test; Result Unstructured Data: Test Result:blood work for diabetes was high but not that high; Test Date: 202210; Test Name: DAT-scan; Result Unstructured Data: Test Result:possible for Parkinson's; Comments: a week later</t>
  </si>
  <si>
    <t>METFORMIN; TRULICITY</t>
  </si>
  <si>
    <t>Medical History/Concurrent Conditions: COVID-19 (Covid back in Jun); Diabetes (5 years ago)</t>
  </si>
  <si>
    <t>USPFIZER INC202300003577</t>
  </si>
  <si>
    <t>Dopamine transporter scintigraphy</t>
  </si>
  <si>
    <t>Parkinson's disease</t>
  </si>
  <si>
    <t>covid-19; covid-19; This is a spontaneous report received from a contactable reporter(s) (Consumer or other non HCP). The reporter is the patient.  A 57-year-old male patient received BNT162b2 (BNT162B2), on 07May2021 as dose 2, single (Batch/Lot number: unknown) at the age of 56 years for covid-19 immunisation; coviD-19 vaccine (COVID-19 VACCINE), as dose 1, single (Batch/Lot number: unknown) for covid-19 immunisation. The patient's relevant medical history included: "DLBCL" (unspecified if ongoing); "papillary thyroid cancer" (unspecified if ongoing). Concomitant medication(s) included: LEVOTHYROXINE, start date: 15Apr2022. Past drug history included: Penicillin, reaction(s): "Known allergies". The following information was reported: DRUG INEFFECTIVE (medically significant), COVID-19 (medically significant), outcome "not recovered" and all described as "covid-19". The patient underwent the following laboratory tests and procedures: SARS-CoV-2 test: Negative, notes: Positive Covid test 3 days after negative test following completion of Paxlovid; Positive, notes: Positive Covid test 3 days after negative test following completion of Paxlovid. Therapeutic measures were taken as a result of drug ineffective, covid-19. Clinical course: Other medication in 2weeks Levothyroxine. Patient received Anti-viral details: product=COVID 19 Treatment, indication=Treatment of COVID-19. Rebound (Positive Covid test 3 days after negative test following completion of Paxlovid Tx) started on 30Dec2022, received no treatment and was recovering at the time of this report. Dose 2 vaccine lot unknown reason stated as unable to locate or read the details.  The information on the batch/lot number for BNT162b2 has been requested and will be submitted if and when received.; Sender's Comments: Linked Report(s) : US-PFIZER INC-202300000100 Same patient, different product and event;</t>
  </si>
  <si>
    <t>Test Name: covid test; Test Result: Negative  ; Comments: Positive Covid test 3 days after negative test following completion of Paxlovid; Test Name: covid test; Test Result: Positive  ; Comments: Positive Covid test 3 days after negative test following completion of Paxlovid</t>
  </si>
  <si>
    <t>LEVOTHYROXINE</t>
  </si>
  <si>
    <t>Medical History/Concurrent Conditions: Diffuse large B-cell lymphoma; Papillary thyroid cancer</t>
  </si>
  <si>
    <t>USPFIZER INC202300003580</t>
  </si>
  <si>
    <t>COVID 19 Treatment; COVID 19 Treatment; This is a spontaneous report received from a contactable reporter(s) (Consumer or other non HCP). The reporter is the patient.  A 43-year-old male patient received BNT162b2, BNT162b2 omi ba.4-5 (BNT162B2, BNT162B2 OMI BA.4-5), on 04Nov2022 at 11:00 as dose 4 (booster), single (Batch/Lot number: unknown) at the age of 43 years, in right arm for covid-19 immunisation; coviD-19 vaccine (COVID-19 VACCINE), as dose 1, single (Batch/Lot number: unknown), as dose 2, single (Batch/Lot number: unknown) and as dose 3 (booster), single (Batch/Lot number: unknown) for covid-19 immunisation. The patient had no relevant medical history. The patient's concomitant medications were not reported. The following information was reported: DRUG INEFFECTIVE (medically significant), COVID-19 (medically significant), outcome "not recovered" and all described as "COVID 19 Treatment". The patient underwent the following laboratory tests and procedures: SARS-CoV-2 test: Positive. Therapeutic measures were taken as a result of drug ineffective, covid-19.  Clinical course: Other medication in 2weeks: Yes. Patient had not known allergies. Patient had received Paxlovid as treatment for ae(Treatment start date: 19Dec2022, stop date: 24Dec2022).  The information on the batch/lot number for BNT162b2, BNT162b2 omi ba.4-5 has been requested and will be submitted if and when received.</t>
  </si>
  <si>
    <t>Comments: List of non-encoded Patient Relevant History: Patient Other Relevant History 1: None, Comment: other medical history: No</t>
  </si>
  <si>
    <t>USPFIZER INC202300003585</t>
  </si>
  <si>
    <t>COVID 19; COVID 19; This is a spontaneous report received from a contactable reporter (Consumer or other non HCP). The reporter is the patient.  A 32-year-old female patient (not pregnant) received BNT162b2, BNT162b2 omi ba.4-5 (BNT162B2, BNT162B2 OMI BA.4-5), on 16Sep2022 as dose 4 (booster), single (Lot number: GH9702) at the age of 32 years for COVID-19 immunisation; COVID-19 vaccine (COVID-19 VACCINE), as dose 1, single (Batch/Lot number: unknown), as dose 2, single (Batch/Lot number: unknown) and as dose 3 (booster), single (Batch/Lot number: unknown) for COVID-19 immunisation. The patient's relevant medical history and concomitant medications were not reported. The following information was reported: DRUG INEFFECTIVE (medically significant), COVID-19 (medically significant), outcome "unknown" and all described as "COVID 19". The patient underwent the following laboratory tests and procedures: SARS-CoV-2 test: Positive. Therapeutic measures were taken as a result of drug ineffective, COVID-19 with Paxlovid from 24Dec2022 to 28Dec2022.</t>
  </si>
  <si>
    <t>Test Name: COVID 19 Test; Test Result: Positive</t>
  </si>
  <si>
    <t>USPFIZER INC202300003586</t>
  </si>
  <si>
    <t>Treatment of COVID-19; Treatment of COVID-19; Pfizer / BioNTech Dose Number: 3, Moderna Dose Number: 2; This is a spontaneous report received from contactable reporter(s) (Consumer or other non HCP) from product quality group. The reporter is the patient.  A 41-year-old female patient (not pregnant) received BNT162b2 (BNT162B2), on 17Dec2021 as dose 3 (booster), single (Lot number: FE3594) at the age of 40 years, in left arm for covid-19 immunisation; elasomeran (MODERNA COVID-19 VACCINE), on 06Apr2020 as dose 1, single (Lot number: 025B21A), in left arm and on 04May2020 as dose 2, single (Lot number: 006C21A), in left arm for covid-19 immunisation. The patient's relevant medical history included: "obesity" (unspecified if ongoing); "bipolar disorder" (unspecified if ongoing); "subclinical hypothyroidism" (unspecified if ongoing); "Antidepressant therapy" (unspecified if ongoing), notes: Other medication in 2weeks product=Antidepressant; "Mood stabiliser" (unspecified if ongoing), notes: Other medication in 2weeks product=Moodstabilizer. Concomitant medication(s) included: WELLBUTRIN taken for antidepressant therapy, start date: Feb2002; PRISTIQ taken for antidepressant therapy, start date: Jan2013; LAMICTAL taken for affective disorder, start date: Sep2004. The following information was reported: INTERCHANGE OF VACCINE PRODUCTS (medically significant) with onset 17Dec2021, outcome "unknown", described as "Pfizer / BioNTech Dose Number: 3, Moderna Dose Number: 2"; DRUG INEFFECTIVE (medically significant), COVID-19 (medically significant), outcome "unknown" and all described as "Treatment of COVID-19". The patient underwent the following laboratory tests and procedures: SARS-CoV-2 test: Positive, notes: COVID 19 Treatment. Therapeutic measures were taken as a result of drug ineffective, covid-19.  Clinical course: The patient received Paxlovid for COVID 19 Treatment from 24Dec2022 to 28Dec2022.</t>
  </si>
  <si>
    <t>WELLBUTRIN; PRISTIQ; LAMICTAL</t>
  </si>
  <si>
    <t>Medical History/Concurrent Conditions: Antidepressant therapy (Other medication in 2weeks product=Antidepressant); Bipolar disorder; Mood disorder (Other medication in 2weeks product=Mood stabilizer); Obesity; Subclinical hypothyroidism</t>
  </si>
  <si>
    <t>USPFIZER INC202300003587</t>
  </si>
  <si>
    <t>This is a spontaneous report received from contactable reporter(s) (Consumer or other non-HCP) from product quality group. The reporter is the patient. A 66-year-old male patient received BNT162b2, BNT162b2 omi ba.4-5 (BNT162B2, BNT162B2 OMI BA.4-5), on 17Oct2022 as dose 5 (booster), single (Lot number: GJ6665) at the age of 66 years, in left arm for covid-19 immunization; elasomeran (MODERNA COVID-19 VACCINE), on 26May2022 as dose 4 (booster), single (Lot number: 037A22B), in left arm for covid-19 immunization; coviD-19 vaccine (COVID-19 VACCINE), as dose 1, single (Batch/Lot number: unknown), as dose 2, single (Batch/Lot number: unknown) and as dose 3 (booster), single (Batch/Lot number: unknown) for covid-19 immunisation. The patient had no relevant medical history. Concomitant medication(s) included: SERTRALINE [SERTRALINE HYDROCHLORIDE], start date: 01Jan2022. The following information was reported: DRUG INEFFECTIVE (medically significant) with onset 2022, outcome "unknown"; COVID-19 (medically significant) with onset 2022, outcome "unknown", described as "Treatment of COVID-19"; INTERCHANGE OF VACCINE PRODUCTS (medically significant) with onset 17Oct2022, outcome "unknown", described as "Interchange of vaccine administered". The patient underwent the following laboratory tests and procedures: SARS-CoV-2 test: (2022) Positive; (26Dec2022) Negative; (28Dec2022) Negative; (31Dec2022) Positive. Therapeutic measures were taken as a result of drug ineffective, covid-19. Treatment details Anti-viral details: product COVID 19 Treatment, brand Paxlovid, treatment start date 19Dec2022, treatment stop date 23Dec2022, indication Treatment of COVID-19.</t>
  </si>
  <si>
    <t>Test Date: 2022; Test Name: Covid-19 test; Result Unstructured Data: Test Result:Positive; Test Date: 20221226; Test Name: Covid-19 test; Result Unstructured Data: Test Result:Negative; Test Date: 20221228; Test Name: Covid-19 test; Result Unstructured Data: Test Result:Negative; Test Date: 20221231; Test Name: Covid-19 test; Result Unstructured Data: Test Result:Positive</t>
  </si>
  <si>
    <t>SERTRALINE [SERTRALINE HYDROCHLORIDE]</t>
  </si>
  <si>
    <t>USPFIZER INC202300003588</t>
  </si>
  <si>
    <t>COVID-19; COVID-19; This is a spontaneous report received from a contactable reporter(s) (Consumer or other non HCP). The reporter is the patient.  A 41-year-old male patient received BNT162b2, BNT162b2 omi ba.4-5 (BNT162B2, BNT162B2 OMI BA.4-5), on 08Sep2022 as dose 4 (booster), single (Lot number: Gh9694) at the age of 41 years, in right arm for covid-19 immunisation; coviD-19 vaccine (COVID-19 VACCINE), as dose 1, single (Batch/Lot number: unknown), as dose 2, single (Batch/Lot number: unknown) and as dose 3 (booster), single (Batch/Lot number: unknown) for covid-19 immunisation. The patient's relevant medical history and concomitant medications were not reported. The following information was reported: DRUG INEFFECTIVE (medically significant), COVID-19 (medically significant) all with onset 20Dec2022, outcome "not recovered" and all described as "COVID-19". The patient underwent the following laboratory tests and procedures: SARS-CoV-2 test: (01Jan2023) Positive, notes: positive antigen test occured on 01Jan2023; (20Dec2022) Positive, notes: twelve days after the initial day 0 for a positive Covid diagnosis using an at home antigen test. Therapeutic measures were taken as a result of drug ineffective, covid-19. No follow-up attempts are possible. No further information is expected.; Sender's Comments: Linked Report(s) : US-PFIZER INC-202300000696 Same patient, different product and event;</t>
  </si>
  <si>
    <t>Test Date: 20230101; Test Name: COVID TEST; Test Result: Positive  ; Comments: positive antigen test occured on 01Jan2023; Test Date: 20221220; Test Name: home antigen test; Test Result: Positive  ; Comments: twelve days after the initial day 0 for a positive Covid diagnosis using an at home antigen test</t>
  </si>
  <si>
    <t>USPFIZER INC202300003589</t>
  </si>
  <si>
    <t>Gh9694</t>
  </si>
  <si>
    <t>This is a spontaneous report received from a contactable reporter(s) (Pharmacist). The reporter is the patient. A 34-year-old female patient (not pregnant) received BNT162b2, BNT162b2 omi ba.4-5 (BNT162B2, BNT162B2 OMI BA.4-5), as dose 4 (booster), single (Batch/Lot number: unknown) for covid-19 immunisation; coviD-19 vaccine (COVID-19 VACCINE), as dose 1, single (Batch/Lot number: unknown), as dose 2, single (Batch/Lot number: unknown) and as dose 3 (booster), single (Batch/Lot number: unknown) for covid-19 immunisation. The patient had no relevant medical history and no known allergies. The patient's concomitant medications were not reported. The following information was reported: DRUG INEFFECTIVE (medically significant), COVID-19 (medically significant), outcome "unknown" and all described as "COVID 19 Treatment". The patient underwent the following laboratory tests and procedures: SARS-CoV-2 test: Positive, notes: COVID 19 Treatment. Therapeutic measures were taken as a result of drug ineffective, covid-19 which included Paxlovid from 24Dec2022 to 30Dec2022. Then the patient had rebound symptoms on 31Dec2022 once she stopped Paxlovid. No treatment was received.   The information on the batch/lot number for BNT162b2, BNT162b2 omi ba.4-5 has been requested and will be submitted if and when received.; Sender's Comments: As there is limited information in the case provided, the causal association between the reported events with the suspect drugs BNT162B2 and BNT162b2, BNT162b2 omi ba.4-5 cannot be excluded. The case will be reassessed once new information is available.</t>
  </si>
  <si>
    <t>USPFIZER INC202300003596</t>
  </si>
  <si>
    <t>COVID-19; COVID-19; This is a spontaneous report received from a non-contactable reporter(s) (Consumer or other non HCP). The reporter is the patient.  A 65-year-old male patient received BNT162b2, BNT162b2 omi ba.4-5 (BNT162B2, BNT162B2 OMI BA.4-5), in Sep2022 as dose 5 (booster), single (Batch/Lot number: unknown) at the age of 65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"Hyperlipidemia" (unspecified if ongoing); "asthma" (unspecified if ongoing); "highncholestrol" (unspecified if ongoing), notes: other medical history: highncholestrol. Concomitant medication(s) included: LIPITOR, start date: Jan2012; LANSOPRAZOLE, start date: Jan2012. Past drug history included: Ibuprofen, reaction(s): "known allergies Ibuprofen", notes: known allergies: Ibuprofen. The following information was reported: DRUG INEFFECTIVE (medically significant), COVID-19 (medically significant), outcome "not recovered" and all described as "COVID-19". The patient underwent the following laboratory tests and procedures: SARS-CoV-2 antibody test: (unspecified date) positive, notes: COVID 19 Treatment; (02Jan2023) positive, notes: positive antibody test. Therapeutic measures were taken as a result of drug ineffective, covid-19.  No follow-up attempts are possible; information about lot/batch number cannot be obtained. No further information is expected.</t>
  </si>
  <si>
    <t>Test Name: COVID-19 test; Test Result: Positive  ; Comments: COVID 19 Treatment; Test Date: 20230102; Test Name: COVID-19 test; Test Result: Positive  ; Comments: positive antibody test</t>
  </si>
  <si>
    <t>LIPITOR; LANSOPRAZOLE</t>
  </si>
  <si>
    <t>Medical History/Concurrent Conditions: Asthma; Blood cholesterol increased (other medical history: highncholestrol); Hyperlipidemia</t>
  </si>
  <si>
    <t>USPFIZER INC202300003598</t>
  </si>
  <si>
    <t>This is a spontaneous report received from contactable reporter(s) (Consumer or other non HCP). The reporter is the patient.  A 64-year-old female patient (not pregnant) received BNT162b2 (BNT162B2), in Oct2020 as dose 1, single (Batch/Lot number: unknown), in right arm, in Apr2021 as dose 2, single (Batch/Lot number: unknown), in right arm, in Aug2021 as dose 3 (booster), single (Batch/Lot number: unknown), in right arm, in Feb2022 as dose 4 (booster), single (Batch/Lot number: unknown), in right arm and in Aug2022 as dose 5 (booster), single (Batch/Lot number: unknown), in right arm for covid-19 immunisation. The patient's relevant medical history included: "Sjogren's Syndrome" (unspecified if ongoing). The patient's concomitant medications were not reported. Past drug history included: Morphine, reaction(s): "Known allergies: Morphine"; Augmentin, reaction(s): "Known allergies: augmentin". The following information was reported: DRUG INEFFECTIVE (medically significant), COVID-19 (medically significant), outcome "unknown" and all described as "COVID-19". The patient underwent the following laboratory tests and procedures: SARS-CoV-2 test: Positive, notes: COVID 19 Treatment. Therapeutic measures were taken as a result of drug ineffective, covid-19. Anti-viral details indicated that COVID 19 Treatment was given from 22Dec2022 to 27Dec2022  The information on the batch/lot number for BNT162b2 has been requested and will be submitted if and when received.</t>
  </si>
  <si>
    <t>Medical History/Concurrent Conditions: Sjogren's syndrome</t>
  </si>
  <si>
    <t>USPFIZER INC202300003607</t>
  </si>
  <si>
    <t>Treatment of COVID-19; Treatment of COVID-19; This is a spontaneous report received from contactable reporter(s) (Consumer or other non HCP). The reporter is the patient.  A 64-year-old female patient (not pregnant) received BNT162b2, BNT162b2 omi ba.4-5 (BNT162B2, BNT162B2 OMI BA.4-5), on 07Sep2022 at 12:00 as dose 6 (booster), single (Batch/Lot number: unknown) at the age of 64 years, in left arm for covid-19 immunisation; coviD-19 vaccine (COVID-19 VACCINE), as dose 1, single (Batch/Lot number: unknown), as dose 2, single (Batch/Lot number: unknown), as dose 3 (booster), single (Batch/Lot number: unknown), as dose 4 (booster), single (Batch/Lot number: unknown) and as dose 5 (booster), single (Batch/Lot number: unknown) for covid-19 immunisation. The patient's relevant medical history included: "MAC" (unspecified if ongoing); "Known allergies: Noacin" (unspecified if ongoing). The patient's concomitant medications were not reported. The following information was reported: DRUG INEFFECTIVE (medically significant), COVID-19 (medically significant), outcome "unknown" and all described as "Treatment of COVID-19". Therapeutic measures were taken as a result of drug ineffective, covid-19. From 13Dec2022 to 18Dec2022, patient received Paxlovid for COVID-19 treatment.  The information on the batch/lot number for BNT162b2, BNT162b2 omi ba.4-5 has been requested and will be submitted if and when received.</t>
  </si>
  <si>
    <t>Medical History/Concurrent Conditions: Drug hypersensitivity; Mycobacterium avium complex infection</t>
  </si>
  <si>
    <t>USPFIZER INC202300003611</t>
  </si>
  <si>
    <t>COVID 19 Treatment; COVID 19 Treatment; This is a spontaneous report received from contactable reporter(s) (Consumer or other non HCP). The reporter is the patient.  A 72-year-old female patient (not pregnant) received BNT162b2, BNT162b2 omi ba.4-5 (BNT162B2, BNT162B2 OMI BA.4-5), on 12Oct2022 as dose 5 (booster), single (Lot number: GH9703) at the age of 72 years, in left arm for covid-19 immunisation; BNT162b2 (BNT162B2), on 11Feb2021 as dose 1, single (Lot number: EN6201), in left arm, on 04Mar2021 as dose 2, single (Lot number: EN6199), in left arm, on 16Aug2021 as dose 3 (booster), single (Lot number: FA7485), in left arm and on 06Apr2022 as dose 4 (booster), single (Lot number: FK9894), in left arm for covid-19 immunisation. The patient's relevant medical history included: "High blood pressure" (unspecified if ongoing); "hypothyroidism" (unspecified if ongoing); "hyperthyroidism" (unspecified if ongoing); "Hashimoto's disease" (unspecified if ongoing); "allergy to antibiotics" (unspecified if ongoing). The patient took concomitant medications which included medications for blood pressure and thyroid. The following information was reported: VACCINATION FAILURE (medically significant), COVID-19 (medically significant), all described as "COVID 19 Treatment". Therapeutic measures (paxlovid) were taken as a result of vaccination failure, covid-19. Outcome of the events was unknown.</t>
  </si>
  <si>
    <t>Medical History/Concurrent Conditions: Allergy to antibiotic; Blood pressure high; Hashimoto's disease; Hyperthyroidism; Hypothyroidism</t>
  </si>
  <si>
    <t>USPFIZER INC202300003616</t>
  </si>
  <si>
    <t>Covid 19 Treatment; Covid 19 Treatment; This is a spontaneous report received from a contactable reporter(s) (Nurse). The reporter is the patient.  A 59-year-old female patient (not pregnant) received BNT162b2, BNT162b2 omi ba.4-5 (BNT162B2, BNT162B2 OMI BA.4-5), on 08Oct2022 at 14:00 as dose 5 (booster), single (Batch/Lot number: unknown) at the age of 59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 had no relevant medical history. Concomitant medication(s) included: SPIRONOLACTONE, start date: 10Dec2007. Past drug history included: Sentra, reaction(s): "Known allergies: Sentra", notes: Known allergies: Sentra; Minocycline, reaction(s): "Known allergies: Minocycline", notes: Known allergies: Minocycline. The following information was reported: DRUG INEFFECTIVE (medically significant), COVID-19 (medically significant) all with onset Dec2022, outcome "unknown" and all described as "Covid 19 Treatment". The patient underwent the following laboratory tests and procedures: SARS-CoV-2 test: (Dec2022) Negative, notes: Rebound of Covid 19 2 days after testing negative. Therapeutic measures were taken as a result of drug ineffective, covid-19 as patient received Paxlovid treatment on 21Dec2022 to 25Dec2022.  The information on the batch/lot number for BNT162b2, BNT162b2 omi ba.4-5 has been requested and will be submitted if and when received.; Sender's Comments: Based on the information given in narrative, the causal relationship between the reported events  Drug ineffective and COVID 19 and the suspect drug BNT162B2 cannot be excluded.</t>
  </si>
  <si>
    <t>Test Date: 202212; Test Name: 2 days after testing negative; Test Result: Negative  ; Comments: Rebound of Covid 19 2 days after testing negative</t>
  </si>
  <si>
    <t>USPFIZER INC202300003617</t>
  </si>
  <si>
    <t>COVID 19 Treatment; COVID 19 Treatment; Pfizer 4 th dose: 15Apr2022/ Moderna 5 th dose: 09Sep2022; This is a spontaneous report received from contactable reporter(s) (Consumer or other non HCP). The reporter is the patient.  A 67-year-old female patient (not pregnant) received BNT162b2 (BNT162B2), on 25Oct2021 as dose 3 (booster), single (Lot number: FF2593), in right arm and on 15Apr2022 as dose 4 (booster), single (Lot number: FJ4989) at the age of 67 years, in right arm for covid-19 immunisation; elasomeran (MODERNA COVID-19 VACCINE), on 30Jan2021 as dose 1, single (Lot number: 032L2dA), in right arm, on 27Feb2021 as dose 2, single (Lot number: 022M2dA), in right arm and on 09Sep2022 as dose 5 (booster), single (Lot number: AS7145B), in right arm for covid-19 immunisation. The patient's relevant medical history included: "Hypertension" (unspecified if ongoing); "mild asthma" (unspecified if ongoing); "lumpectomy for breast cancer Jan2019", start date: Jan2019 (unspecified if ongoing), notes: lumpectomy for breast cancer Jan2019; "Known allergies: Sulfa drugs" (unspecified if ongoing); "lumpectomy for breast cancer Jan2019", start date: Jan2019 (unspecified if ongoing), notes: lumpectomy for breast cancer Jan2019. There were no concomitant medications. The following information was reported: DRUG INEFFECTIVE (medically significant), COVID-19 (medically significant) all with onset 15Dec2022, outcome "not recovered" and all described as "COVID 19 Treatment"; INTERCHANGE OF VACCINE PRODUCTS (medically significant), outcome "unknown", described as "Pfizer 4 th dose: 15Apr2022/ Moderna 5 th dose: 09Sep2022". Patient first felt ill the evening of 15Dec22. Presented with strong gastrointestinal symptoms and the following day, started having a runny nose and cough. Tested negative 2x until Monday, 19Dec when patient tested positive at home. Patient called the doctor and put her on Paxlovid starting that evening. All symptoms were completely gone after the first 2 doses of Paxlovid. Patient felt great during the entire 5 days. However, the day following last dose (24Dec), nose began running again, and upper respiratory symptoms all came back including a cough. On the 5th day after completing treatment (29Dec), again was Covid positive. It was now 02Jan2023 and cold symptoms are still not improving. The patient underwent the following laboratory tests and procedures: SARS-CoV-2 test: (unspecified date) Positive, notes: COVID 19 Treatment; (unspecified date) negative, notes: Tested negative 2x until Monday; (unspecified date) negative, notes: Tested negative 2x until Monday; (19Dec2022) Positive, notes: 19Dec when I tested positive at home; (29Dec2022) Positive, notes: On the 5th day after completing treatment (29Dec), I again was Covid positive. Therapeutic measures were taken as a result of drug ineffective, covid-19.</t>
  </si>
  <si>
    <t>Test Name: Covid-19 test; Test Result: Positive  ; Comments: COVID 19 Treatment; Test Name: Covid-19 test; Test Result: Negative  ; Comments: Tested  negative 2x until Monday; Test Name: Covid-19 test; Test Result: Negative  ; Comments: Tested  negative 2x until Monday; Test Date: 20221219; Test Name: Covid-19 test; Test Result: Positive  ; Comments: 19Dec when I  tested positive at home; Test Date: 20221229; Test Name: Covid-19 test; Test Result: Positive  ; Comments: On the 5th day after  completing treatment (29Dec), I again was  Covid positive</t>
  </si>
  <si>
    <t>Medical History/Concurrent Conditions: Asthma; Breast cancer (lumpectomy for breast cancer Jan2019); Hypertension; Lumpectomy (breast cancer) (lumpectomy for breast cancer Jan2019); Sulfonamide allergy</t>
  </si>
  <si>
    <t>USPFIZER INC202300003620</t>
  </si>
  <si>
    <t>Did you/the patient previously receive a COVID-19 Vaccine?: Yes; COVID rebound; This is a spontaneous report received from contactable reporter(s) (Consumer or other non HCP). The reporter is the patient.  A 75-year-old male patient received BNT162b2, BNT162b2 omi ba.4-5 (BNT162B2, BNT162B2 OMI BA.4-5), on 21Sep2022 as dose 5 (booster), single (Lot number: GH9702) at the age of 75 years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"Heart attack", start date: 2016 (unspecified if ongoing); "Diabetes" (unspecified if ongoing); "High Blood Pressure" (unspecified if ongoing). Concomitant medication(s) included: LISINOPRIL; HYDROCHLOROTHIAZIDE; METFORMIN; TRULICITY; ATORVASTATIN, stop date: 22Dec2022. The following information was reported: DRUG INEFFECTIVE (medically significant), outcome "unknown", described as "Did you/the patient previously receive a COVID-19 Vaccine?: Yes"; COVID-19 (medically significant), outcome "unknown", described as "COVID rebound". Therapeutic measures were taken as a result of drug ineffective, covid-19.  Clinical course: Paxlovid was used for Covid-19 treatment. Treatment start date was 22Dec2022 and treatment stop date was 27Dec2022. Patient had received other medications in two weeks.</t>
  </si>
  <si>
    <t>LISINOPRIL; HYDROCHLOROTHIAZIDE; METFORMIN; TRULICITY; ATORVASTATIN</t>
  </si>
  <si>
    <t>Medical History/Concurrent Conditions: Blood pressure high; Diabetes; Heart attack</t>
  </si>
  <si>
    <t>USPFIZER INC202300003627</t>
  </si>
  <si>
    <t>COVID 19 Treatment; COVID 19 Treatment; Dose 1, 2, 3 of BNT162B2 and Dose 4: Moderna Vaccine; This is a spontaneous report received from contactable reporter(s) (Other HCP). The reporter is the patient.  A 61-year-old female patient (not pregnant) received BNT162b2 (BNT162B2), on 21Dec2020 as dose 1, single (Batch/Lot number: unknown), in left arm, on 14Jan2021 as dose 2, single (Batch/Lot number: unknown), in left arm and on 16Nov2021 as dose 3 (booster), single (Batch/Lot number: unknown) at the age of 60 years, in left arm for covid-19 immunisation; elasomeran (MODERNA COVID-19 VACCINE), on 11Jun2022 as dose 4 (booster), single (Batch/Lot number: unknown) for covid-19 immunisation. The patient had no relevant medical history. The patient's concomitant medications were not reported. The following information was reported: INTERCHANGE OF VACCINE PRODUCTS (medically significant) with onset 11Jun2022, outcome "not recovered", described as "Dose 1, 2, 3 of BNT162B2 and Dose 4: Moderna Vaccine"; VACCINATION FAILURE (medically significant), COVID-19 (medically significant) all with onset Dec2022, outcome "not recovered" and all described as "COVID 19 Treatment". The patient underwent the following laboratory tests and procedures: SARS-CoV-2 test: (26Dec2022) Negative, notes: Negative COVID test 26Dec2022; (29Dec2022) Positive, notes: Positive COVID test and return of symptoms 29Dec2022. Therapeutic measures were taken as a result of vaccination failure, covid-19.  Clinical Course: Patient took Paxlovid as treatment, start date was 20Dec2022 and stop date was 25Dec2022.  The information on the batch/lot number for BNT162b2 has been requested and will be submitted if and when received.; Sender's Comments: Based on the information given in narrative, the causal relationship between the reported events interchange of vaccine products, vaccination failure , COVID 19 and the suspect drug BNT162B2 cannot be excluded.</t>
  </si>
  <si>
    <t>Test Date: 20221226; Test Name: covid test; Test Result: Negative  ; Comments: Negative COVID test 26Dec2022; Test Date: 20221229; Test Name: covid test; Test Result: Positive  ; Comments: Positive COVID test and return of symptoms 29Dec2022</t>
  </si>
  <si>
    <t>Comments: List of non-encoded Patient Relevant History: Patient Other Relevant History 1: None, Comment: Known allergies: No, Other medical history: None</t>
  </si>
  <si>
    <t>USPFIZER INC202300003628</t>
  </si>
  <si>
    <t>Treatment of COVID-19; Treatment of COVID-19; This is a spontaneous report received from a contactable reporter(s) (Nurse). The reporter is the patient.  A 70-year-old female patient (not pregnant) received BNT162b2, BNT162b2 omi ba.4-5 (BNT162B2, BNT162B2 OMI BA.4-5), on 20Sep2022 at 15:00 as dose 5 (booster), single (Lot number: GJ5342) at the age of 70 years, in left arm for covid-19 immunisation; BNT162b2 (BNT162B2), on 22Feb2021 as dose 1, single (Lot number: EL3248), in left arm, on 15Mar2021 as dose 2, single (Lot number: EN6205), in left arm, on 03Oct2021 as dose 3 (booster), single (Lot number: FE3590), in left arm and on 05Apr2022 as dose 4 (booster), single (Lot number: FM0698), in left arm for covid-19 immunisation. The patient's relevant medical history included: "Hypertension" (unspecified if ongoing); "high cholesterol" (unspecified if ongoing); "pre diabetic" (unspecified if ongoing); "fatty liver" (unspecified if ongoing). Concomitant medication(s) included: CRESTOR, start date: 01Jan2018; PRINIVIL, start date: 01Jan2018. The following information was reported: DRUG INEFFECTIVE (medically significant), COVID-19 (medically significant), outcome "recovering" and all described as "Treatment of COVID-19". The patient underwent the following laboratory tests and procedures: Blood cholesterol: (unspecified date) high; Influenza virus test: (unspecified date) Negative, notes: Flu swab negative; Oxygen saturation: (unspecified date) remained normal throughout; SARS-CoV-2 test: (unspecified date) Positive; (25Dec2022) Negative, notes: Took 5 days of Paxlovid, last dose am of 25Dec. Tested negative that evening; (28Dec2022) Positive, notes: Tested mildly positive on 28Dec; (30Dec2022) Positive, notes: Tested positive at Dr(s) office on 30Dec22, fatigue, chills, sx; (31Dec2022) Positive, notes: Symptoms worsened over next few days, tested strong positive on 31Dec. Therapeutic measures were taken as a result of drug ineffective, covid-19 which includes Paxlovid on 20Dec2022 to 25Dec2022. Clinical course: the patient had other medication in 2 weeks which includes Lisinopril, and Rosuvastatin. She has no known allergies.; Sender's Comments: Drug ineffective depends on many factors including pharmacokinetics, severity of disease and patient general health condition. However on conservative basis, the possible causality cannot be excluded.</t>
  </si>
  <si>
    <t>Test Name: cholesterol; Result Unstructured Data: Test Result:high; Test Name: Flu swab; Test Result: Negative  ; Comments: Flu swab negative; Test Name: Oxygen saturation; Result Unstructured Data: Test Result:remained normal throughout; Test Name: Covid-19 test; Test Result: Positive  ; Test Date: 20221225; Test Name: Covid-19 test; Test Result: Negative  ; Comments: Took 5 days of Paxlovid, last dose am of 25Dec. Tested negative that evening.; Test Date: 20221228; Test Name: Covid-19 test; Test Result: Positive  ; Comments: Tested mildly positive on 28Dec.; Test Date: 20221230; Test Name: Covid-19 test; Test Result: Positive  ; Comments: Tested positive at Dr(s) office on 30Dec22, fatigue, chills, sx.; Test Date: 20221231; Test Name: Covid-19 test; Test Result: Positive  ; Comments: Symptoms worsened over next few days, tested strong positive on 31Dec.</t>
  </si>
  <si>
    <t>CRESTOR; PRINIVIL</t>
  </si>
  <si>
    <t>Medical History/Concurrent Conditions: Fatty liver; High cholesterol; Hypertension; Pre-diabetic</t>
  </si>
  <si>
    <t>USPFIZER INC202300003633</t>
  </si>
  <si>
    <t>Blood cholesterol</t>
  </si>
  <si>
    <t>This is a spontaneous report received from a contactable consumer. The reporter is the patient.  A 71-year-old male patient received BNT162b2, BNT162b2 OMI ba.4-5 (BNT162B2, BNT162B2 OMI BA.4-5), on 12Sep2022 as dose 5 (booster), single (Batch/Lot number: unknown) at the age of 70 years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and concomitant medications were not reported. The patient had no known allergies. The following information was reported: DRUG INEFFECTIVE (medically significant), COVID-19 (medically significant) all with onset 19Dec2022, outcome "recovered" (29Dec2022) and all described as "Positive COVID-19 test". The patient underwent the following laboratory tests and procedures: SARS-CoV-2 test: (19Dec2022) Positive; (29Dec2022) Negative. Therapeutic measures were taken as a result of drug ineffective, COVID-19 which included ritonavir/ nirmatrelvir from 20Dec2022 to 24Dec2022.  The information on the batch/lot number for BNT162b2, BNT162b2 OMI ba.4-5 has been requested and will be submitted if and when received.</t>
  </si>
  <si>
    <t>Test Date: 20221219; Test Name: COVID-19 test; Test Result: Positive  ; Test Date: 20221229; Test Name: COVID-19 test; Test Result: Negative</t>
  </si>
  <si>
    <t>USPFIZER INC202300003634</t>
  </si>
  <si>
    <t>COVID 19; COVID 19; This is a spontaneous report received from contactable reporter(s) (Consumer or other non HCP). The reporter is the patient.  A 38-year-old female patient (not pregnant) received BNT162b2, BNT162b2 omi ba.4-5 (BNT162B2, BNT162B2 OMI BA.4-5), on 11Sep2022 as dose 6 (booster), single (Batch/Lot number: unknown) at the age of 38 years for covid-19 immunisation; coviD-19 vaccine (COVID-19 VACCINE), as dose 1, single (Batch/Lot number: unknown), as dose 2, single (Batch/Lot number: unknown), as dose 3 (booster), single (Batch/Lot number: unknown), as dose 4 (booster), single (Batch/Lot number: unknown) and as dose 5 (booster), single (Batch/Lot number: unknown) for covid-19 immunisation. The patient's relevant medical history included: "Asthma" (unspecified if ongoing). The patient's concomitant medications were not reported. The following information was reported: DRUG INEFFECTIVE (medically significant), COVID-19 (medically significant), outcome "not recovered" and all described as "COVID 19". The patient underwent the following laboratory tests and procedures: SARS-CoV-2 test: positive. Therapeutic measures were taken as a result of drug ineffective, covid-19 (paxlovid)  The information on the batch/lot number for BNT162b2, BNT162b2 omi ba.4-5 has been requested and will be submitted if and when received.</t>
  </si>
  <si>
    <t>USPFIZER INC202300003642</t>
  </si>
  <si>
    <t>This is a spontaneous report received from a contactable reporter(s) (Consumer or other non-HCP). The reporter is the patient.  A 62-year-old female patient (not pregnant) received BNT162b2, BNT162b2 omi ba.4-5 (BNT162B2, BNT162B2 OMI BA.4-5), on 21Oct2022 as dose 5 (booster), single (Lot number: GJ3275) at the age of 62 years, in left arm for covid-19 immunisation; BNT162b2 (BNT162B2), on 07Mar2021 as dose 1, single (Batch/Lot number: unknown), in left arm, on 29Mar2021 as dose 2, single (Lot number: EP6955), in left arm, on 29Oct2021 as dose 3 (booster), single (Lot number: FE3590), in left arm and on 04May2022 as dose 4 (booster), single (Lot number: FK9893), in left arm for covid-19 immunisation. The patient's relevant medical history included: "Migraines" (unspecified if ongoing); "IBS/IBD" (unspecified if ongoing); "Depression" (unspecified if ongoing). Concomitant medication(s) included: WELLBUTRIN, start date: Jan2010; CYMBALTA, start date: Jan2018; TROKENDI XR, start date: Jan2012; OMEPRAZOLE, start date: Apr2012; FISH OIL, start date: Jan2018; MAGNESIUM, start date: Jan2018; ALIGN, start date: Jan2000.  The following information was reported: VACCINATION FAILURE (medically significant), COVID-19 (medically significant) all with onset 21Dec2022, outcome "not recovered" and all described as "COVID 19 Treatment/tested positive". The patient underwent the following laboratory tests and procedures: SARS-CoV-2 test: (unspecified date) Positive; (21Dec2022) Positive, notes: 1st tested positive 21Dec with symptoms; (24Dec2022) negative, notes: Tested negative on 24Dec; (31Dec2022) Positive, notes: 31Dec - Tested positive again; (02Jan2023) Positive, notes: 02Jan still positive. Therapeutic measures were taken as a result of vaccination failure, covid-19.    The information on the batch/lot number for BNT162b2 has been requested and will be submitted if and when received.</t>
  </si>
  <si>
    <t>Test Name: COVID TEST; Test Result: Positive  ; Test Date: 20221221; Test Name: COVID TEST; Test Result: Positive  ; Comments: 1st tested positive 21Dec with symptoms; Test Date: 20221224; Test Name: COVID TEST; Test Result: Negative  ; Comments: Tested negative on 24Dec; Test Date: 20221231; Test Name: COVID TEST; Test Result: Positive  ; Comments: 31Dec - Tested positive again; Test Date: 20230102; Test Name: COVID TEST; Test Result: Positive  ; Comments: 02Jan still positive</t>
  </si>
  <si>
    <t>WELLBUTRIN; CYMBALTA; TROKENDI XR; OMEPRAZOLE; FISH OIL; MAGNESIUM; ALIGN</t>
  </si>
  <si>
    <t>Medical History/Concurrent Conditions: Depression; Inflammatory bowel disease; Migraine</t>
  </si>
  <si>
    <t>USPFIZER INC202300003651</t>
  </si>
  <si>
    <t>his autoimmune system is attacking him, he is being attacked by the Pfizer medication; He is Dying; flushing; trouble paying attention; He now has dramatic weight loss; He's gained about 15 pounds.; lose energy; makes him feel terrible; restless leg feeling; muscles hurt; feel terrible/feels like a hole in the gut; This is a spontaneous report received from contactable reporter(s) (Consumer or other non HCP) from medical information team. The reporter is the patient.  An 82-year-old male patient received BNT162b2 (BNT162B2), on 12Oct2021 as dose 3 (booster), single (Lot number: FE3592) at the age of 81 years for covid-19 immunisation. The patient's relevant medical history included: "PTSD" (unspecified if ongoing); "severe anxiety" (unspecified if ongoing); "Depression" (unspecified if ongoing); "he starts his day with a thyroid pill" (unspecified if ongoing). Concomitant medication(s) included: SYNTHROID; AMLODIPINE; PAROXETINE; PANTOPRAZOLE; LOPERAMIDE; ATORVASTATIN CALCIUM; TAMSULOSIN; FINASTERIDE; FAMOTIDINE; ESZOPICLONE taken for sleep disorder; MELATONIN; PROBIOTICS. Vaccination history included: BNT162b2 (First dose: Date 27Jan2021, he initially states the Lot is Unknown but then later in the call provides EL1283), administration date: 27Jan2021, when the patient was 80-year-old, for COVID-19 immunization; BNT162b2 (Second Dose: Date 17Feb2021 Lot EL8982.), administration date: 17Feb2021, when the patient was 80-year-old, for COVID-19 immunization, reaction(s): "his autoimmune system is attacking him, he is being attacked by the Pfizer medication", "He is Dying", "Flushing", "impacting all bodily functions", "trouble paying attention", "He now has dramatic weight loss", "He's gained about 15 pounds.", "lose energy", "makes him feel terrible", "restless leg feeling", "muscles hurt". The following information was reported: AUTOIMMUNE DISORDER (medically significant, life threatening), outcome "unknown", described as "his autoimmune system is attacking him, he is being attacked by the Pfizer medication"; ILL-DEFINED DISORDER (life threatening), outcome "unknown", described as "He is Dying"; FLUSHING (non-serious), outcome "not recovered"; DISTURBANCE IN ATTENTION (non-serious), outcome "unknown", described as "trouble paying attention"; WEIGHT DECREASED (non-serious), outcome "unknown", described as "He now has dramatic weight loss"; WEIGHT INCREASED (non-serious), outcome "unknown", described as "He's gained about 15 pounds."; ASTHENIA (non-serious), outcome "unknown", described as "lose energy"; MALAISE (non-serious), outcome "unknown", described as "makes him feel terrible"; RESTLESS LEGS SYNDROME (non-serious), outcome "unknown", described as "restless leg feeling"; MYALGIA (non-serious), outcome "unknown", described as "muscles hurt"; FEELING ABNORMAL (non-serious), outcome "unknown", described as "feel terrible/feels like a hole in the gut". The events "his autoimmune system is attacking him, he is being attacked by the pfizer medication" and "he is dying" required emergency room visit. The patient underwent the following laboratory tests and procedures: Computerised tomogram: unknown results; Weight: 155 lbs, notes: 155 before,; 160 lbs, notes: he got a little heavier within the last month and a half; 170 lbs, notes: now he is 170, that is more accurate. He's gained about 15 pounds. Therapeutic measures were taken as a result of autoimmune disorder, ill-defined disorder, flushing, disturbance in attention, weight decreased, weight increased, asthenia, malaise, restless legs syndrome, myalgia. The patient reported that the Flushing began right after the second shot, Mar2021. He had dramatic weight loss, did a Cat Scan. He had Autoimmune disorders and takes 19 different medications. He refused to take the 4th dose, he thinks he figured his autoimmune system was being attacked, after he took the second dose, he reported to his primary care doctor on 30Mar2021 that he is flushing. The Flushing started by the end of the month in Feb2021, he does not know specific dates of when the flushing started, it flies over his head. Weight: He provides 160, then stated that he got a little heavier within the last month and a half, he was down to 155 before, but now he is 170, that is more accurate. He gained about 15 pounds. He had Dry Flushing, in which it makes him lose energy, makes him feel terrible, to the point that he has that restless leg feeling, feels like a hole in the gut, certain points in the day, every time he eats or drinks or anything he will flush. He starts his day with a thyroid pill at 7 in the morning and he has medications that continue till 11. He has to do with his eyes, drops, then wash eyelids with pad etc. Every part of his body is affected. He takes probiotics on schedule to be able to go bathroom, he has medication not leak pee wise. He was treated with Prednisone for the muscle pain, it was prescribed recently, he has been on prednisone for 3 or 4 months.</t>
  </si>
  <si>
    <t>Test Name: Cat Scan; Result Unstructured Data: Test Result:unknown results; Test Name: weight; Result Unstructured Data: Test Result:155 lbs; Comments: 155 before,; Test Name: weight; Result Unstructured Data: Test Result:160 lbs; Comments: he got a little heavier within the last month and a half; Test Name: weight; Result Unstructured Data: Test Result:170 lbs; Comments: now he is 170, that is more accurate. He's gained about 15 pounds.</t>
  </si>
  <si>
    <t>SYNTHROID; AMLODIPINE; PAROXETINE; PANTOPRAZOLE; LOPERAMIDE; ATORVASTATIN CALCIUM; TAMSULOSIN; FINASTERIDE; FAMOTIDINE; ESZOPICLONE; MELATONIN; PROBIOTICS</t>
  </si>
  <si>
    <t>Medical History/Concurrent Conditions: Anxiety; Depression; Post-traumatic stress disorder; Thyroid disorder</t>
  </si>
  <si>
    <t>USPFIZER INC202300003658</t>
  </si>
  <si>
    <t>Ill-defined disorder</t>
  </si>
  <si>
    <t>Restless legs syndrome</t>
  </si>
  <si>
    <t>COVID 19 Treatment; COVID 19 Treatment; This is a spontaneous report received from a contactable reporter(s) (Physician). The reporter is the patient.  A 52-year-old female patient (not pregnant) received BNT162b2 (BNT162B2), on 21Dec2020 as dose 1, single (Lot number: EK5730), in left arm, on 11Jan2021 as dose 2, single (Lot number: ELO142), in left arm and on 19Sep2021 as dose 3 (booster), single (Lot number: 301358a) at the age of 51 years, in left arm for covid-19 immunisation; elasomeran (MODERNA COVID-19 VACCINE), on 26Sep2022 as dose 4 (booster), single (Lot number: AS7163B), in left arm for covid-19 immunisation. The patient's relevant medical history was not reported. Concomitant medication(s) included: ESTRADIOL, start date: 01Apr2021; VIT D3, start date: 01Apr2021. Past drug history included: Bactrim, reaction(s): "Known Allergy: Bactrim". The following information was reported: VACCINATION FAILURE (medically significant), COVID-19 (medically significant), outcome "unknown" and all described as "COVID 19 Treatment". Therapeutic measures were taken as a result of vaccination failure, covid-19, which includes: Mucinex and Paxlovid.  Clinical course: The reporter was the patient herself.; Sender's Comments: Based on the current available limited information in the case provided, the causal association between the events and the use of suspect product BNT162B2 cannot be fully excluded. The impact of this report on the benefit/risk profile of the Pfizer product is evaluated as part of Pfizer procedures for safety evaluation, including the review and analysis of aggregate data for adverse events. Any safety concern identified as part of this review, as well as any appropriate action in response, will be promptly notified to regulatory authorities, Ethics Committees, and Investigators, as appropriate.</t>
  </si>
  <si>
    <t>ESTRADIOL; VIT D3</t>
  </si>
  <si>
    <t>USPFIZER INC202300003664</t>
  </si>
  <si>
    <t>301358a</t>
  </si>
  <si>
    <t>This is a spontaneous report received from contactable reporter(s) (Consumer or other non HCP). The reporter is the patient.  A 75-year-old female patient (not pregnant) received BNT162b2, BNT162b2 omi ba.4-5 (BNT162B2, BNT162B2 OMI BA.4-5), on 21Sep2022 as dose 5 (booster), single (Lot number: GH9702) at the age of 75 years, in right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was not reported. Concomitant medication(s) included: SYNTHROID; LOSARTAN. The following information was reported: DRUG INEFFECTIVE (medically significant), outcome "unknown", COVID-19 (medically significant), outcome "not recovered" and all described as "COVID 19 Treatment". Therapeutic measures were taken as a result of covid-19.  Clinical course: It was reported that patient had Other medications in two weeks (Synthroid, Losartan). Patient was treated for covid-19 with Paxlovid.</t>
  </si>
  <si>
    <t>SYNTHROID; LOSARTAN</t>
  </si>
  <si>
    <t>USPFIZER INC202300003666</t>
  </si>
  <si>
    <t>COVID 19 Treatment; COVID 19 Treatment; This is a spontaneous report received from a contactable reporter(s) (Consumer or other non HCP). The reporter is the patient.  A 65-year-old male patient received BNT162b2 (BNT162B2), on 16Nov2022 as dose number unknown, single (Batch/Lot number: unknown) at the age of 65 years, in left arm for covid-19 immunisation. The patient's relevant medical history included: "known allergies: Contrast dye" (unspecified if ongoing), notes: known allergies: Contrast dye. The patient's concomitant medications were not reported. The following information was reported: DRUG INEFFECTIVE (medically significant), SUSPECTED COVID-19 (medically significant), outcome "unknown" and all described as "COVID 19 Treatment". Therapeutic measures were taken as a result of drug ineffective, suspected covid-19.  The information on the batch/lot number for BNT162b2 has been requested and will be submitted if and when received.</t>
  </si>
  <si>
    <t>Medical History/Concurrent Conditions: Contrast media allergy (known allergies: Contrast dye)</t>
  </si>
  <si>
    <t>USPFIZER INC202300003700</t>
  </si>
  <si>
    <t>Encephalitis; Sudden onset altered mental statues; This is a spontaneous report received from contactable reporter(s) (Other HCP) from medical information team and a sales representative.  An 82-year-old patient received BNT162b2, BNT162b2 omi ba.4-5 (BNT162B2, BNT162B2 OMI BA.4-5), as dose number unknown (booster), single (Batch/Lot number: unknown) for covid-19 immunisation. The patient's relevant medical history and concomitant medications were not reported. Vaccination history included: Covid-19 vaccine (Primary Immunization series complete; unknown manufacturer), for COVID-19 immunization. The following information was reported: ENCEPHALITIS (medically significant), outcome "unknown"; MENTAL STATUS CHANGES (non-serious), outcome "unknown", described as "Sudden onset altered mental statues".  Clinical course: Age 82 otherwise fully functioning. Event took place after use of product.  The information on the batch/lot number for BNT162b2, BNT162b2 omi ba.4-5 has been requested and will be submitted if and when received.; Sender's Comments: Based on the temporal relation, the association between the event of encephalitis and the suspect product cannot be completely ruled out.  The impact of this report on the benefit/risk profile of the Pfizer product is evaluated as part of Pfizer procedures for safety evaluation, including the review and analysis of aggregate data for adverse events. Any safety concern identified as part of this review, as well as any appropriate action in response, will be promptly notified to regulatory authorities, Ethics Committees, and Investigators, as appropriate.</t>
  </si>
  <si>
    <t>USPFIZER INC202300003792</t>
  </si>
  <si>
    <t>Encephalitis</t>
  </si>
  <si>
    <t>elevated and uncontrolled BP/extremely high; Rash; hives; This is a spontaneous report received from contactable reporter(s) (Consumer or other non HCP). The reporter is the patient.  A 63-year-old female patient (not pregnant) received BNT162b2, BNT162b2 omi ba.4-5 (BNT162B2, BNT162B2 OMI BA.4-5), on 06Oct2022 as dose 5 (booster), single (Lot number: GJ3877) at the age of 63 years, in right arm for covid-19 immunisation. The patient's relevant medical history included: "Penicillin allergy" (unspecified if ongoing); "Sulfa allergy" (unspecified if ongoing). Concomitant medication(s) included: LEVOTHYROXINE; ATORVASTATIN. Past drug history included: Vancomycin, reaction(s): "Allergy"; Betadine, reaction(s): "Allergy"; Levaquin, reaction(s): "Allergy". Vaccination history included: BNT162b2 (Dose Number: 2, Batch/Lot No: ER8734, Location of injection: Arm Right), administration date: 05Apr2021, when the patient was 62-year-old, for COVID-19 immunization; BNT162b2 (Dose Number: 3, Batch/Lot No: 30155BA, Location of injection: Arm Right), administration date: 08Oct2021, when the patient was 62-year-old, for COVID-19 immunization; BNT162b2 (Dose Number: 4, Batch/Lot No: FJ4991), administration date: 12May2022, when the patient was 63-year-old, for COVID-19 immunization; Bnt162b2 (Dose Number: 1, Batch/Lot No: EL9266, Location of injection: Arm Left), administration date: Mar2022, for COVID-19 immunization. The following information was reported: RASH (non-serious) with onset Oct2022, outcome "not recovered"; URTICARIA (non-serious) with onset Oct2022, outcome "not recovered", described as "hives"; HYPERTENSION (medically significant) with onset Nov2022, outcome "not recovered", described as "elevated and uncontrolled BP/extremely high". The events "elevated and uncontrolled bp/extremely high", "rash" and "hives" required physician office visit and emergency room visit. The patient underwent the following laboratory tests and procedures: Blood pressure measurement: (2022) elevated and uncontrolled, notes: elevated and uncontrolled BP; (22Sep2022) Normal, notes: her BP was normal; (08Dec2022) Extremely high, notes: checked it on 08Dec2022 and it was extremely high; (Dec2022) High, notes: 2 weeks later it was still high. Therapeutic measures were taken as a result of hypertension, rash, urticaria.  Clinical course: Patient allegic to penicillin, levaquin, vancomycin, sulfa, betadine. Patient did not receive any other vaccines within 4 weeks prior to the COVID vaccine. Other medications the patient received within 2 weeks of vaccination included Valsartan, Levothyroxine, Atorvastatin. On 22Sep2022 her BP was normal, vaccine on 06Oct2022, rash and hives end of October. Not sure when the elevated and uncontrolled BP started but checked it on 08Dec2022 and it was extremely high. Dr doubled her dose of Valsartan. 2 weeks later it was still high. Doubled her dose again. Here we are another 2 weeks later and still elevated. Adverse event resulted in doctor or other healthcare professional office/clinic visit and emergency room/department or urgent care. Treatment received for the adverse event included doubled BP med dose. Patient not diagnosed with COVID-19 prior to vaccination. Patient had not been tested for covid 19 since the vaccination.</t>
  </si>
  <si>
    <t>Test Date: 2022; Test Name: BP; Result Unstructured Data: Test Result:elevated and uncontrolled; Comments: elevated and uncontrolled BP; Test Date: 20220922; Test Name: BP; Result Unstructured Data: Test Result:Normal; Comments: her BP was normal; Test Date: 20221208; Test Name: BP; Result Unstructured Data: Test Result:Extremely high; Comments: checked it on 08Dec2022 and it was extremely high.; Test Date: 202212; Test Name: BP; Result Unstructured Data: Test Result:High; Comments: 2 weeks later it was still high</t>
  </si>
  <si>
    <t>LEVOTHYROXINE; ATORVASTATIN</t>
  </si>
  <si>
    <t>Medical History/Concurrent Conditions: Penicillin allergy; Sulfonamide allergy</t>
  </si>
  <si>
    <t>USPFIZER INC202300003804</t>
  </si>
  <si>
    <t>GJ3877</t>
  </si>
  <si>
    <t>Moderna/Dose number 4; Treatment of COVID-19; Treatment of COVID-19; This is a spontaneous report received from contactable reporter(s) (Consumer or other non HCP). The reporter is the patient.  A 71-year-old female patient (not pregnant) received BNT162b2 (BNT162B2), on 30Jan2021 at 10:30 as dose 1, single (Lot number: EL3247), in left arm, on 20Feb2021 at 15:00 as dose 2, single (Lot number: EN6201), in right arm and on 31Dec2021 at 15:00 as dose 3 (booster), single (Lot number: FF8841) at the age of 70 years, in left arm for covid-19 immunisation; elasomeran (MODERNA COVID-19 VACCINE), on 01Sep2022 at 09:45 as dose 4 (booster), single (Lot number: 054A22A), in right arm for covid-19 immunisation. The patient's relevant medical history included: "Mitro Valve prolapse" (unspecified if ongoing), notes: Mitro Valve prolapse; "Known allergies: Opioids" (unspecified if ongoing). Concomitant medication(s) included: ESTRADIOL, start date: 17Jun2020. Past drug history included: Macrobid, reaction(s): "Known allergies: Macrobid", notes: Macrobid. The following information was reported: VACCINATION FAILURE (medically significant), COVID-19 (medically significant) all with onset 2022, outcome "unknown" and all described as "Treatment of COVID-19"; INTERCHANGE OF VACCINE PRODUCTS (medically significant) with onset 01Sep2022 at 09:45, outcome "unknown", described as "Moderna/Dose number 4". The patient underwent the following laboratory tests and procedures: SARS-CoV-2 test: (28Dec2022) Negative, notes: Tested negative on the 1st day and 3rd day after completing the Paxlovid; (30Dec2022) Negative, notes: Tested negative on the 1st day and 3rd day after completing the Paxlovid; (02Jan2023) Positive, notes: I tested and was positive for COVID once again. Therapeutic measures were taken as a result of vaccination failure, covid-19. Patient was treated with Paxlovid from 23Dec2022 to 28Dec2022. Patient took other medication in 2 weeks.</t>
  </si>
  <si>
    <t>Test Date: 20221228; Test Name: Tested; Test Result: Negative  ; Comments: Tested negative on the 1st day and 3rd day after completing the Paxlovid; Test Date: 20221230; Test Name: Tested; Test Result: Negative  ; Comments: Tested negative on the 1st day and 3rd day after completing the Paxlovid; Test Date: 20230102; Test Name: Tested; Test Result: Positive  ; Comments: I tested and was positive for COVID once again.</t>
  </si>
  <si>
    <t>ESTRADIOL</t>
  </si>
  <si>
    <t>Medical History/Concurrent Conditions: Allergic reaction to analgesics; Mitral valve prolapse (Mitro Valve prolapse)</t>
  </si>
  <si>
    <t>USPFIZER INC202300003831</t>
  </si>
  <si>
    <t>Suddenly sick; Sore throat; This is a spontaneous report received from contactable reporter(s) (Consumer or other non HCP). The reporter is the patient. Other Case identifier(s): NUS2022US285221_OS (Novartis).  A 75-year-old female patient received BNT162b2, BNT162b2 omi ba.4-5 (BNT162B2, BNT162B2 OMI BA.4-5), on 14Nov2022 as dose 5 (booster), single (Batch/Lot number: unknown) at the age of 75 years for covid-19 immunisation. The patient's relevant medical history included: "Kidney Disease Stage 3B" (unspecified if ongoing). The patient took concomitant medications. Vaccination history included: Bnt162b2 (DOSE 1, SINGLE), for COVID-19 immunization; Bnt162b2 (DOSE 2, SINGLE), for COVID-19 immunization; Bnt162b2 (DOSE 3 (BOOSTER), SINGLE), for COVID-19 immunization; Bnt162b2 (DOSE 4 (BOOSTER), SINGLE), for COVID-19 immunization. The following information was reported: OROPHARYNGEAL PAIN (non-serious) with onset 2022, outcome "unknown", described as "Sore throat"; MALAISE (non-serious) with onset 2022, outcome "unknown", described as "Suddenly sick".  Additional information: Patient had all Covid vaccines, including the 5th booster. Patient received 5th booster on 14Nov2022, and then took monthly injection on 30Nov and was suddenly sick. The next day, patient developed a sore throat and on 03Dec2022 tested positive for Covid. Patient Covid was fairly bad with a high fever. On Covid Day 4, Patient received a half-dose of Paxlovid, as the patient also has Kidney Disease Stage 3B. Patient started feeling better on Covid Day 10 and tested negative on Day 11 and Day 12. On Day 13 patient began to feel badly again and tested positive for Covid.  The information on the batch/lot number for BNT162b2, BNT162b2 omi ba.4-5 has been requested and will be submitted if and when received.</t>
  </si>
  <si>
    <t>Medical History/Concurrent Conditions: Kidney disorder</t>
  </si>
  <si>
    <t>USPFIZER INC202300003834</t>
  </si>
  <si>
    <t>interchange of vaccine products; Covid-19; Covid-19; This is a spontaneous report received from a contactable reporter(s) (Consumer or other non HCP). The reporter is the patient.  An 83-year-old male patient received BNT162b2 (BNT162B2), as dose number unknown, single (Batch/Lot number: unknown) for covid-19 immunisation; elasomeran (MODERNA COVID-19 VACCINE), as dose number unknown, single (Batch/Lot number: unknown) for covid-19 immunisation. The patient's relevant medical history included: "Type 2 Diabetes" (unspecified if ongoing); "heart issues" (unspecified if ongoing), notes: I have heart issues and am taking several drugs for the heart issues." (Further not clarified.). Concomitant medication(s) included: FLU VACCINE VII. The following information was reported: INTERCHANGE OF VACCINE PRODUCTS (medically significant), outcome "unknown"; DRUG INEFFECTIVE (medically significant), COVID-19 (medically significant), outcome "unknown" and all described as "Covid-19". The patient underwent the following laboratory tests and procedures: Last blood test: Unknown Results, notes: Last blood test I think I had was in Jun; Weight: Unknown Results, notes: about 146 (pounds), 147 (pounds).  Clinical course: Other conditions was reported as yes and investigations was reported as no. He received paxlovid treatment for COVID-19. He stated, he was 83 plus years of age he had got most serious health problems (Intent History). He had all his Pfizer and Moderna vaccine and all that stuff and the booster shots and flu shot and everything but he came down with Covid19 recently which he understand you can get. So, he went to patient health in city and they diagnosed that you do have Covid-19 and they gave him one of your drug Paxlovid and he have been taking this drug and this was his second day and he do not know how to say this but it feels like miracle taking place. He had been suffering for years with a throat thing. He have got a valve in his throat that did not work right and when he eat he choked sometimes and he have been having blowing nose and cough and all these concept and that has really subsided and he was just wondering if this drug, these effects were from Covid or what because he cannot figure if it cured the other things." When clarified the concern, consumer stated, "because it do things for other than Covid-19 because he have had a problem and it seems to have cured that." He was type 2 diabetic, no medication for that and he have heart issues and he was taking several drugs for the heart issues." No lab work. Last blood test he think he had was in Jun." Consumer stated, "he was very pleased with the product. It was doing what they are supposed to do but he was thinking it had any, like some of these drugs you take all through the year and it takes forever for them to cure those problems."    The information on the batch/lot number for BNT162b2 has been requested and will be submitted if and when received.</t>
  </si>
  <si>
    <t>Test Name: Last blood test; Result Unstructured Data: Test Result:Unknown Results; Comments: Last blood test I think I had was in Jun; Test Name: Weight; Result Unstructured Data: Test Result:Unknown Results; Comments: about 146 (pounds), 147 (pounds).</t>
  </si>
  <si>
    <t>FLU VACCINE VII</t>
  </si>
  <si>
    <t>Medical History/Concurrent Conditions: Heart disorder (I have heart issues and am taking several drugs for the heart issues." (Further not clarified.)); Type 2 diabetes mellitus</t>
  </si>
  <si>
    <t>USPFIZER INC202300003854</t>
  </si>
  <si>
    <t>COVID 19 Treatment; COVID 19 Treatment; This is a spontaneous report received from non-contactable reporter(s) (Consumer or other non HCP).  A 57-year-old female patient (not pregnant) received BNT162b2 (BNT162B2), in Nov2022 as dose number unknown, single (Batch/Lot number: unknown) at the age of 57 years for covid-19 immunisation. The patient's relevant medical history and concomitant medications were not reported. The following information was reported: DRUG INEFFECTIVE (medically significant), COVID-19 (medically significant) all with onset 2022, outcome "unknown" and all described as "COVID 19 Treatment". Therapeutic measures were taken as a result of drug ineffective, covid-19.  Additional information: Report about COVID treatment: Yes; If vaccine received: Yes. Other medication in 2 weeks: Unknown. COVID vaccine details: Vaccine brand: Pfizer / BioNTech, vaccine brand unknown: False, vaccine administration date Nov2022, vaccine lot unknown: True, vaccine lot unknown reason: Not available/provided to reporter at the time of report completion, vaccine dose number unknown: true, vaccine dose number unknown reason: unknown. Were you/Was the patient taking any other medications/products within 2 weeks of starting COVID-19 treatment?: Unknown. Did you/the patient previously receive a COVID-19 Vaccine?: Yes.</t>
  </si>
  <si>
    <t>USPFIZER INC202300003888</t>
  </si>
  <si>
    <t>COVID 19 Treatment; COVID 19 Treatment; This is a spontaneous report received from a contactable reporter(s) (Consumer or other non HCP). The reporter is the patient.  A 73-year-old female patient (not pregnant) received BNT162b2 (BNT162B2), on 29Jan2021 as dose 1, single (Lot number: el9265), on 23Feb2021 as dose 2, single (Lot number: en6198), on 22Aug2021 as dose 3 (booster), single (Lot number: fc3180) and on 16May2022 as dose 4 (booster), single (Lot number: fk9893) at the age of 73 years for covid-19 immunisation. The patient's relevant medical history included: "multiple myeloma" (unspecified if ongoing). Patient has no known allergies. Concomitant medication(s) included: LENALIDOMIDE, start date: 27Sep2015; ASPIRIN [ACETYLSALICYLIC ACID;ASCORBIC ACID], start date: 27Sep2015; CALCIUM CARBONATE WITH D3, start date: 01Jan2010. The following information was reported: VACCINATION FAILURE (medically significant), COVID-19 (medically significant) all with onset Sep2022, outcome "unknown" and all described as "COVID 19 Treatment". The patient underwent the following laboratory tests and procedures: SARS-CoV-2 test: (Sep2022) Positive, notes: Recurrent positive COVID test. Therapeutic measures were taken as a result of vaccination failure, covid-19 which included Paxlovid treatment from 03Sep2022 to 08Sep2022.</t>
  </si>
  <si>
    <t>Test Date: 202209; Test Name: COVID Test; Test Result: Positive  ; Comments: Recurrent positive COVID test.</t>
  </si>
  <si>
    <t>LENALIDOMIDE; ASPIRIN [ACETYLSALICYLIC ACID;ASCORBIC ACID]; CALCIUM CARBONATE WITH D3</t>
  </si>
  <si>
    <t>Medical History/Concurrent Conditions: Multiple myeloma</t>
  </si>
  <si>
    <t>USPFIZER INC202300003897</t>
  </si>
  <si>
    <t>they had an asthma attach or exacerbation/Pfizer BioNTech Bivalent COVID-19 Vaccine: asthma exacerbation/so her asthma exacerbation began a few days prior to caller's dad; She was coughing when laying down and couldn't sleep; She was coughing when laying down and couldn't sleep; she had more severe persistent cough and wheeze; immunocompromised; This is a spontaneous report received from a contactable reporter(s) (Consumer or other non HCP) from medical information team and product quality group, Program ID: (159558).  A 78-year-old female patient received BNT162b2, BNT162b2 omi ba.4-5 (BNT162B2, BNT162B2 OMI BA.4-5), on 02Nov2022 as dose 4 (booster), single (Lot number: GK0924) at the age of 77 years, in left deltoid for covid-19 immunisation. The patient's relevant medical history included: "COVID", start date: Apr2021 (unspecified if ongoing), notes: she was hospitalized in Apr2021 for COVID, was not in ICU just in general unit. Concomitant medication(s) included: FENOFIBRATE (ongoing); ATORVASTATIN (ongoing). Vaccination history included: covishield (Dose 1, Single, CoviShield COVID vaccine: COVID), administration date: 19Mar2021, when the patient was 76-year-old, for COVID-19 immunisation, reaction(s): "COVID"; covishield (Dose 2, Single, CoviShield COVID vaccine: COVID), administration date: 17Aug2021, when the patient was 76-year-old, for COVID-19 immunisation, reaction(s): "COVID"; covishield (Dose 3, Single, CoviShield COVID vaccine: COVID), administration date: 18May2022, when the patient was 77-year-old, for COVID-19 immunisation, reaction(s): "COVID". The following information was reported: COUGH (non-serious), INSOMNIA (non-serious) all with onset 2022, outcome "unknown" and all described as "She was coughing when laying down and couldn't sleep"; IMMUNODEFICIENCY (medically significant) with onset 2022, outcome "unknown", described as "immunocompromised"; WHEEZING (non-serious) with onset 2022, outcome "unknown", described as "she had more severe persistent cough and wheeze"; ASTHMA (non-serious) with onset Nov2022, outcome "unknown", described as "they had an asthma attach or exacerbation/Pfizer BioNTech Bivalent COVID-19 Vaccine: asthma exacerbation/so her asthma exacerbation began a few days prior to caller's dad". The events "immunocompromised", "they had an asthma attach or exacerbation/pfizer biontech bivalent covid-19 vaccine: asthma exacerbation/so her asthma exacerbation began a few days prior to caller's dad", "she was coughing when laying down and couldn't sleep" and "she had more severe persistent cough and wheeze" required physician office visit. The patient underwent the following laboratory tests and procedures: Chest X-ray: (2022) lungs were clear, notes: for pneumonia; Viral test: (2022) did not have flu. Therapeutic measures were taken as a result of asthma included 10 days of Prednisone and some other medications.  Additional information: Case is serious as per reporter. Vaccine was administered in left shoulder in upper deltoid because she was right-handed. Reporter stated after the bivalent dose parents who are 80 and 78 years of age had asthma exacerbation or attacks about two weeks after the dose and took Prednisone for 10 days. Reporter confirmed details and stated the doctor also prescribes a few more medications along with the Prednisone. Reporter dose not know if vaccine was causing the asthma exacerbation. It was odd for them to both have it at the same time, so caller took both parents to the (withheld) Urgent Care. Patients asthma exacerbation began a few days prior to caller's dad and mom was more severe. It started probably 3-4 days after the Pfizer BioNTech Bivalent COVID-19 Vaccine. Patient was having coughing when laying down and couldn't sleep. They did a flu swab, and she did not have flu. There was no prior vaccinations (within 4 weeks). There was no family Medical History Relevant to Adverse Event. doctor told reporter to watch patient carefully because she had more severe persistent cough and wheeze. Reporter was seeking information on if the bivalent vaccine has been approved for a second dose or are they up to dose if they have only had 1 bivalent dose no matter how long ago. Asked if there was data on a second dose being given in immunocompromised patient. The report was not related to a study or programme.  No follow-up attempts are possible. No further information is expected.; Sender's Comments: Linked Report(s) : US-PFIZER INC-202300003744 Same reporter/vaccine/event, different patient;</t>
  </si>
  <si>
    <t>Test Date: 2022; Test Name: chest x-ray; Result Unstructured Data: Test Result:lungs were clear; Comments: for pneumonia; Test Date: 2022; Test Name: flu swab; Result Unstructured Data: Test Result:did not have flu</t>
  </si>
  <si>
    <t>FENOFIBRATE; ATORVASTATIN</t>
  </si>
  <si>
    <t>Medical History/Concurrent Conditions: COVID-19 (she was hospitalized in Apr2021 for COVID, was not in ICU just in general unit)</t>
  </si>
  <si>
    <t>USPFIZER INC202300003907</t>
  </si>
  <si>
    <t>Immunodeficiency</t>
  </si>
  <si>
    <t>GK0924</t>
  </si>
  <si>
    <t>Viral test</t>
  </si>
  <si>
    <t>Treatment of COVID-19; Treatment of COVID-19; This is a spontaneous report received from contactable reporter(s) (Consumer or other non HCP). The reporter is the patient.  A 53-year-old male patient received BNT162b2 (BNT162B2), on 19Oct2022 at 13:00 as dose number unknown, single (Lot number: FJ6739) at the age of 53 years, in left arm for covid-19 immunisation. The patient's relevant medical history included: "High blood pressure" (unspecified if ongoing), notes: High blood pressure; "hypothyroidism" (unspecified if ongoing); "pre-diabetic" (unspecified if ongoing); "high cholesterol" (unspecified if ongoing). The patient's concomitant medications were not reported. Past drug history included: Levaquin, reaction(s): "known allergies: Levaquin". The following information was reported: DRUG INEFFECTIVE (medically significant), COVID-19 (medically significant) all with onset Dec2022, outcome "unknown" and all described as "Treatment of COVID-19". The patient underwent the following laboratory tests and procedures: SARS-CoV-2 test: (22Dec2022) Negative; (25Dec2022) Positive. Therapeutic measures were taken as a result of drug ineffective, covid-19.  Clinical course: The patient was treated for COVID-19 with anti-viral from 16Dec2022 to 21Dec2022. After recovering and testing negative on 22Dec2022, tested positive again on 25Dec2022.</t>
  </si>
  <si>
    <t>Test Date: 20221222; Test Name: COVID-19 test; Test Result: Negative  ; Test Date: 20221225; Test Name: COVID-19 test; Test Result: Positive</t>
  </si>
  <si>
    <t>Medical History/Concurrent Conditions: Blood pressure high (High blood pressure); High cholesterol; Hypothyroidism; Pre-diabetic</t>
  </si>
  <si>
    <t>USPFIZER INC202300003924</t>
  </si>
  <si>
    <t>FJ6739</t>
  </si>
  <si>
    <t>COVID 19 Treatment; COVID 19 Treatment; Vaccine brand Other: Jansen/Vaccine brand Other: Moderna/Vaccine brand: Pfizer / BioNTech/Vaccine brand Other: Moderna biv; This is a spontaneous report received from contactable reporter(s) (Consumer or other non HCP). The reporter is the patient.  A 58-year-old male patient received BNT162b2 (BNT162B2), on 20Aug2022 as dose 3 (booster), single (Lot number: FP7150) at the age of 58 years, in right arm for covid-19 immunisation; coviD-19 vaccine nrvv ad26 (jnj 78436735) (COVID-19 VACCINE JANSSEN), on 08Apr2021 as dose 1, single (Lot number: 042A21A), in right arm for covid-19 immunisation; elasomeran (MODERNA COVID-19 VACCINE), on 05Nov2021 as dose 2 (booster), single (Lot number: 021C21A), in right arm for covid-19 immunisation; coviD-19 vaccine nrvv MVa (MODERNA COVID-19 VACCINE, BIVALENT (ORIGINAL AND OMICRON BA.4/BA.5)), on 06Dec2022 as dose 4 (booster), single (Lot number: 023H22A), in right arm for covid-19 immunisation. The patient's relevant medical history included: "Allergies" (unspecified if ongoing), notes: Other medical history: Allergies &amp; asthma; "Asthma" (unspecified if ongoing), notes: Other medical history: Allergies &amp; asthma. Concomitant medication(s) included: FLONASE [FLUTICASONE PROPIONATE], start date: 01Jan2022, stop date: 03Jan2023; ASTEPRO, start date: 01Jan2022, stop date: 03Jan2023; ALLEGRA [FEXOFENADINE HYDROCHLORIDE] taken for hypersensitivity, start date: 01Jan2022, stop date: 03Jan2023. The following information was reported: INTERCHANGE OF VACCINE PRODUCTS (medically significant) with onset 20Aug2022, outcome "unknown", described as "Vaccine brand Other: Jansen/Vaccine brand Other: Moderna/Vaccine brand: Pfizer / BioNTech/Vaccine brand Other: Moderna biv"; DRUG INEFFECTIVE (medically significant), COVID-19 (medically significant), outcome "unknown" and all described as "COVID 19 Treatment". Therapeutic measures were taken as a result of drug ineffective, covid-19.  Clinical course: It was reported that patient received Paxlovid treatment for Covid-19 from 13Dec2022 to 17Dec2022. Reported that patient received other medication in 2 weeks. No Known allergies.</t>
  </si>
  <si>
    <t>FLONASE [FLUTICASONE PROPIONATE]; ASTEPRO; ALLEGRA [FEXOFENADINE HYDROCHLORIDE]</t>
  </si>
  <si>
    <t>Medical History/Concurrent Conditions: Allergy (Other medical history: Allergies &amp; asthma); Asthma (Other medical history: Allergies &amp; asthma)</t>
  </si>
  <si>
    <t>USPFIZER INC202300003932</t>
  </si>
  <si>
    <t>Treatment of COVID-19; Treatment of COVID-19; This is a spontaneous report received from contactable reporter(s) (Other HCP). The reporter is the patient.  A 71-year-old female patient (not pregnant) received BNT162b2, BNT162b2 omi ba.4-5 (BNT162B2, BNT162B2 OMI BA.4-5), in Sep2022 as dose 5 (booster), single (Batch/Lot number: unknown) at the age of 70 years, in right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included: "controlled high blood pressure" (unspecified if ongoing), notes: controlled high blood pressure; "controlled hyperlipidemia" (unspecified if ongoing), notes: controlled hyperlipidemia; "known allergies: wheat, peas and Corn" (unspecified if ongoing), notes: known allergies: wheat, peas and Corn; "known allergies: Tomatoes" (unspecified if ongoing), notes: known allergies: Tomatoes; "known allergies: Eggs" (unspecified if ongoing), notes: known allergies: Eggs. The patient took concomitant medications. Past drug history included: Erythromycin, reaction(s): "known allergies: Erythromycin", notes: known allergies: Erythromycin; Vicodin, reaction(s): "known allergies: Vicodin", notes: known allergies: Vicodin; Lyrica, reaction(s): "known allergies: Lyrica", notes: known allergies: Lyrica. The following information was reported: DRUG INEFFECTIVE (medically significant), COVID-19 (medically significant) all with onset Dec2022, outcome "not recovered" and all described as "Treatment of COVID-19". The patient underwent the following laboratory tests and procedures: SARS-CoV-2 test: (02Jan2023) Slight Positive, notes: On 01Jan2023 I started coughing. I tested on 02Jan2023 and had a very slight positive. Therapeutic measures were taken as a result of drug ineffective, covid-19.  Clinical course: It was reported that patient had other medication in 2 weeks. Treatment with Paxlovid was started on 23Dec2022 and completed on 28Dec2022.   The information on the batch/lot number for BNT162b2, BNT162b2 omi ba.4-5 has been requested and will be submitted if and when received.; Sender's Comments: Based on the available information and close temporal association, a possible causal relationship cannot be excluded between the suspect vaccine BNT162b2 and the reported events "drug ineffective", "COVID-19".</t>
  </si>
  <si>
    <t>Test Date: 20230102; Test Name: COVID test; Result Unstructured Data: Test Result:Slight Positive; Comments: On 01Jan2023 I started coughing. I tested on 02Jan2023 and had a very slight positive</t>
  </si>
  <si>
    <t>Medical History/Concurrent Conditions: Blood pressure high (controlled high blood pressure); Egg allergy (known allergies: Eggs); Food allergy (known allergies: wheat, peas and Corn); Hyperlipidemia (controlled hyperlipidemia); Vegetable allergy (known allergies: Tomatoes)</t>
  </si>
  <si>
    <t>USPFIZER INC202300004034</t>
  </si>
  <si>
    <t>got COVID; got COVID; This is a spontaneous report received from a non-contactable reporter(s) (Nurse).  A 41-year-old female patient received BNT162b2, BNT162b2 omi ba.4-5 (BNT162B2, BNT162B2 OMI BA.4-5), on 28Sep2022 as dose 4 (booster), single (Lot number: GJ6742) at the age of 40 years for covid-19 immunisation; coviD-19 vaccine (COVID-19 VACCINE), as dose 1, single (Batch/Lot number: unknown), as dose 2, single (Batch/Lot number: unknown) and as dose 3 (booster), single (Batch/Lot number: unknown) for covid-19 immunisation. The patient's relevant medical history and concomitant medications were not reported. The following information was reported: DRUG INEFFECTIVE (medically significant), COVID-19 (medically significant) all with onset 23Dec2022, outcome "unknown" and all described as "got COVID". The patient underwent the following laboratory tests and procedures: SARS-CoV-2 test: (24Dec2022) Positive, notes: Nasal Swab. It was unknown if therapeutic measures were taken as a result of drug ineffective, covid-19.  Clinical course: 4 COVID doses and last was bivalent and got COVID on 23Dec2022 then plus Ag 24Dec2022 after gym mild symptoms cough and congestion. COVID prior vaccination was not Unknown. Patient tested COVID post vaccination.   No follow-up attempts are possible. No further information is expected.; Sender's Comments: Based on the available information in the case, the causal association between the events and the suspect drug BNT162B2 cannot be excluded.,Linked Report(s) : US-PFIZER INC-202300004020 same  patient/reporter/dose, different dose/event;</t>
  </si>
  <si>
    <t>Test Date: 20221224; Test Name: Ag; Test Result: Positive  ; Comments: Nasal Swab</t>
  </si>
  <si>
    <t>USPFIZER INC202300004040</t>
  </si>
  <si>
    <t>COVID 19 Treatment; COVID 19 Treatment; This is a spontaneous report received from a contactable reporter(s) (Consumer or other non HCP). The reporter is the patient.  A 29-year-old male patient received BNT162b2 (BNT162B2), on 20Jul2021 at 14:00 as dose number unknown, single (Batch/Lot number: unknown) at the age of 28 years, in left arm for covid-19 immunisation. The patient's relevant medical history included: "Lumbar fusions" (unspecified if ongoing); "high liver panel results" (unspecified if ongoing). The patient's concomitant medications were not reported. The following information was reported: DRUG INEFFECTIVE (medically significant), COVID-19 (medically significant) all with onset Dec2022, outcome "unknown" and all described as "COVID 19 Treatment". Therapeutic measures were taken as a result of drug ineffective, covid-19.  Clinical course: Normally patient had to take Oxycodone 20MG 4X a day, and experience withdrawal like symptoms when he did Not take a dose on time. He was taking Paxlovid for a case of COVID but noticed that he was sleeping a lot while taking the combination (Oxycodone does not make me sleepy regularly), but several times patient went 8-12 hours without taking my Oxycodone prescription. He had 0 withdrawal like symptoms that he normally experienced. Normally patient experienced Uncontrollable yawning, tears, jitteriness, more aches, and the anxiety feeling where he can't stay still. This was very abnormal for him to go 6 hours without seeing any of the symptoms, yet he was able to push taking half of his dose abruptly with 0 of the standard symptoms other than hurting.  The information on the batch/lot number for BNT162b2 has been requested and will be submitted if and when received.</t>
  </si>
  <si>
    <t>Medical History/Concurrent Conditions: Liver disorder; Spinal fusion</t>
  </si>
  <si>
    <t>USPFIZER INC202300004085</t>
  </si>
  <si>
    <t>had Pfizer vaccine and boosters / tested positive for COVID/ prescribed Paxlovid; had Pfizer vaccine and boosters / tested positive for Covid / prescribed Paxlovid; This is a spontaneous report received from a contactable reporter(s) (Consumer or other non HCP).  A 64-year-old male patient received BNT162b2, BNT162b2 omi ba.4-5 (BNT162B2, BNT162B2 OMI BA.4-5), as dose number unknown (booster), single (Batch/Lot number: unknown) for covid-19 immunisation; BNT162b2 (BNT162B2), as dose 1, single (Batch/Lot number: unknown) and as dose 2, single (Batch/Lot number: unknown) for covid-19 immunisation. The patient's relevant medical history and concomitant medications were not reported. The following information was reported: DRUG INEFFECTIVE (medically significant) with onset 22Dec2022, outcome "unknown", described as "had Pfizer vaccine and boosters / tested positive for COVID/ prescribed Paxlovid"; COVID-19 (medically significant) with onset 22Dec2022, outcome "unknown", described as "had Pfizer vaccine and boosters / tested positive for Covid / prescribed Paxlovid". The patient underwent the following laboratory tests and procedures: SARS-CoV-2 test: (22Dec2022) Positive; (31Dec2022) Negative; (02Jan2023) Positive. Therapeutic measures were taken as a result of drug ineffective, covid-19.  The information on the batch/lot number for BNT162b2, BNT162b2 omi ba.4-5, BNT162b2 has been requested and will be submitted if and when received.</t>
  </si>
  <si>
    <t>Test Date: 20221222; Test Name: COVID Test; Test Result: Positive  ; Test Date: 20221231; Test Name: COVID Test; Test Result: Negative  ; Test Date: 20230102; Test Name: COVID Test; Test Result: Positive</t>
  </si>
  <si>
    <t>USPFIZER INC202300004090</t>
  </si>
  <si>
    <t>Treatment of COVID-19; Treatment of COVID-19; This is a spontaneous report received from a contactable reporter(s) (Consumer or other non HCP). The reporter is the patient.  A 63-year-old male patient received BNT162b2, BNT162b2 omi ba.4-5 (BNT162B2, BNT162B2 OMI BA.4-5), on 10Sep2022 at 10:00 as dose 5 (booster), single (Lot number: GJ2524) at the age of 63 years, in left arm for covid-19 immunisation; coviD-19 vaccine (COVID-19 VACCINE), as dose 1, single (Batch/Lot number: unknown), as dose 2, single (Batch/Lot number: unknown), as dose 3 (booster), single (Batch/Lot number: unknown) and as dose 4 (booster), single (Batch/Lot number: unknown) for covid-19 immunisation. The patient had no relevant medical history. The patient's concomitant medications were not reported. Past drug history included: Ibuprofen, reaction(s): "Known allergies: Ibuprofen", notes: Known allergies: Ibuprofen. The following information was reported: DRUG INEFFECTIVE (medically significant), COVID-19 (medically significant) all with onset Dec2022, outcome "unknown" and all described as "Treatment of COVID-19". Therapeutic measures were taken as a result of drug ineffective, covid-19.</t>
  </si>
  <si>
    <t>USPFIZER INC202300004091</t>
  </si>
  <si>
    <t>COVID +; COVID +; This is a spontaneous report received from a contactable reporter(s) (Nurse).  A 50-year-old female patient received BNT162b2, BNT162b2 omi ba.4-5 (BNT162B2, BNT162B2 OMI BA.4-5), on 28Sep2022 as dose 4 (booster), single (Lot number: GJ6742) at the age of 49 years for covid-19 immunisation; coviD-19 vaccine (COVID-19 VACCINE), as dose 1, single (Batch/Lot number: unknown), as dose 2, single (Batch/Lot number: unknown) and as dose 3 (booster), single (Batch/Lot number: unknown) for covid-19 immunisation. The patient's relevant medical history was not reported. Concomitant medication(s) included: FLUCELVAX QUADRIVALENT taken for immunisation, on 28Sep2022 as dose 4, single. The following information was reported: DRUG INEFFECTIVE (medically significant), COVID-19 (medically significant) all with onset 02Jan2023, outcome "not recovered" and all described as "COVID +". The patient underwent the following laboratory tests and procedures: SARS-CoV-2 test: (02Jan2023) Positive. It was unknown if therapeutic measures were taken as a result of drug ineffective, covid-19. Prior to vaccination, the patient was not diagnosed as COVID-19. The patient did not receive any other vaccines within 4 weeks prior to the COVID vaccine (as reported). List of any other medications the patient received within 2 weeks of vaccination was reported as unknown. On 02Jan2023, the patient began to have mild symptoms.   No follow-up attempts are possible. No further information is expected.; Sender's Comments: The vaccine efficacy varies from one patient to another and can be affected by different factors; however, a contributory role of the suspect vaccine BNT162B2 to the Drug ineffective (LOE) and COVID-19 cannot be ruled out.</t>
  </si>
  <si>
    <t>Test Date: 20230102; Test Name: Nasal Swab; Test Result: Positive</t>
  </si>
  <si>
    <t>FLUCELVAX QUADRIVALENT</t>
  </si>
  <si>
    <t>USPFIZER INC202300004110</t>
  </si>
  <si>
    <t>COVID-19; COVID-19; This is a spontaneous report received from a contactable reporter(s) (Consumer or other non HCP). The reporter is the patient.  A 31-year-old male patient received BNT162b2 (BNT162B2), on 16Jul2020 as dose 1, single (Batch/Lot number: unknown) at the age of 29 years for covid-19 immunisation. The patient's relevant medical history and concomitant medications were not reported. The following information was reported: DRUG INEFFECTIVE (medically significant), COVID-19 (medically significant) all with onset Dec2022, outcome "unknown" and all described as "COVID-19". Therapeutic measures were taken as a result of drug ineffective, covid-19 included Paxlovid from23Dec2022 to 27Dec2022.  The information on the batch/lot number for BNT162b2 has been requested and will be submitted if and when received.</t>
  </si>
  <si>
    <t>USPFIZER INC202300004114</t>
  </si>
  <si>
    <t>symptoms 01Jan2023 ST mild cough home Ag positive 02Jan2023; symptoms 01Jan2023 ST mild cough home positive 02Jan2023; prev_dose_brand=Moderna; This is a spontaneous report received from a non-contactable reporter(s) (Nurse).  A 41-year-old female patient (unknown if pregnant) received BNT162b2, BNT162b2 omi ba.4-5 (BNT162B2, BNT162B2 OMI BA.4-5), on 11Nov2022 as dose 3 (booster), single (Lot number: Cj6742) at the age of 41 years for covid-19 immunisation; elasomeran (MODERNA COVID-19 VACCINE), on 29Mar2021 as dose 1, single (Batch/Lot number: unknown) and on 26Apr2021 as dose 2, single (Batch/Lot number: unknown) for covid-19 immunisation. The patient's relevant medical history and concomitant medications were not reported. The patient didn't receive any other vaccines within 4 weeks prior to the COVID vaccine. The following information was reported: INTERCHANGE OF VACCINE PRODUCTS (medically significant) with onset 11Nov2022, outcome "unknown", described as "prev_dose_brand=Moderna"; DRUG INEFFECTIVE (medically significant), COVID-19 (medically significant) all with onset 01Jan2023, outcome "unknown" and all described as "symptoms 01Jan2023 ST mild cough home Ag positive 02Jan2023". The patient underwent the following laboratory tests and procedures: SARS-CoV-2 test: (02Jan2023) Positive, notes: home test, Nasal Swab. It was unknown if therapeutic measures were taken as a result of interchange drug ineffective, covid-19.  No follow-up attempts are possible. No further information is expected.; Sender's Comments: Based on the available information and close temporal association, a possible causal relationship cannot be excluded between the suspect vaccine BNT162b2 and the reported events "interchange of vaccine products", "drug ineffective", "COVID-19".</t>
  </si>
  <si>
    <t>Test Date: 20230102; Test Name; Test Result: Positive  ; Comments: home test, Nasal Swab</t>
  </si>
  <si>
    <t>USPFIZER INC202300004121</t>
  </si>
  <si>
    <t>Cj6742</t>
  </si>
  <si>
    <t>COVID 19 Treatment; COVID 19 Treatment; This is a spontaneous report received from contactable reporter(s) (Consumer or other non HCP). The reporter is the patient.  A 71-year-old female patient received BNT162b2 (BNT162B2), on 11Feb2021 at 13:30 as dose 1, single (Lot number: EL9262), in left arm, on 04Mar2021 at 13:00 as dose 2, single (Lot number: EN6205), in left arm, on 24Sep2021 at 10:00 as dose 3 (booster), single (Batch/Lot number: unknown), in left arm, on 05Apr2022 at 10:15 as dose 4 (booster), single (Batch/Lot number: unknown), in left arm and on 13Sep2022 at 10:00 as dose 5 (booster), single (Lot number: FM0698) at the age of 71 years, in left arm for covid-19 immunisation. The patient's relevant medical history included: "Chronic fatigue syndrome", start date: 1989 (unspecified if ongoing), notes: Chronic fatigue syndrome diag. 1989; in remission.; "Known allergies: fake crab" (unspecified if ongoing); "Known allergies: eggs" (unspecified if ongoing); "Known allergies: Sulfa" (unspecified if ongoing), notes: Known allergies: Sulfa. The patient's concomitant medications were not reported. Past drug history included: Aspirin, reaction(s): "Allergy". The following information was reported: DRUG INEFFECTIVE (medically significant), COVID-19 (medically significant), outcome "unknown" and all described as "COVID 19 Treatment". Therapeutic measures were taken as a result of drug ineffective, covid-19.  The information on the batch/lot number for BNT162b2 has been requested and will be submitted if and when received.</t>
  </si>
  <si>
    <t>Medical History/Concurrent Conditions: Chronic fatigue syndrome (Chronic fatigue syndrome diag. 1989; in remission.); Egg allergy; Food allergy; Sulfonamide allergy (Known allergies: Sulfa)</t>
  </si>
  <si>
    <t>USPFIZER INC202300004136</t>
  </si>
  <si>
    <t>FM0698</t>
  </si>
  <si>
    <t>26Dec2022 mild symptom and positive test 27Dec2022; 26Dec2022 mild symptom and positive test 27Dec2022; This is a spontaneous report received from a non-contactable reporter(s) (Nurse).  A 60-year-old male patient received BNT162b2, BNT162b2 omi ba.4-5 (BNT162B2, BNT162B2 OMI BA.4-5), on 22Sep2022 as dose 5 (booster), single (Lot number: GJ6742) for covid-19 immunisation; coviD-19 vaccine (COVID-19 VACCINE), as dose 1, single (Batch/Lot number: unknown), as dose 2, single (Batch/Lot number: unknown), as dose 3 (booster), single (Batch/Lot number: unknown) and as dose 4 (booster), single (Batch/Lot number: unknown) for covid-19 immunisation. The patient's relevant medical history was not reported. The patient took concomitant medications: Other vaccine in four weeks was reported", vaccination date on 15Sep2022, lot number: 942381.  The following information was reported: DRUG INEFFECTIVE (medically significant), COVID-19 (medically significant) all with onset 26Dec2022, outcome "unknown" and all described as "26Dec2022 mild symptom and positive test 27Dec2022". The events "26dec2022 mild symptom and positive test 27dec2022" required physician office visit. The patient underwent the following laboratory tests and procedures: SARS-CoV-2 test: (27Dec2022) Positive. Therapeutic measures were taken as a result of drug ineffective, covid-19, treatment included PAXLOVID.   No follow-up attempts are possible. No further information is expected.; Sender's Comments: The vaccine efficacy varies from one patient to another and can be affected by different factors; however, a contributory role of the suspect vaccine BNT162B2, BNT162b2 omi ba.4-5 (BNT162B2, BNT162B2 OMI BA.4-5),  to the events  drug ineffective (LOE) and covid-19 cannot be ruled out.</t>
  </si>
  <si>
    <t>Test Date: 20221227; Test Name: Test; Test Result: Positive</t>
  </si>
  <si>
    <t>USPFIZER INC202300004148</t>
  </si>
  <si>
    <t>COVID 19 Treatment; COVID 19 Treatment; vaccine brand other= Moderna/vaccine administration date=02Nov2021; This is a spontaneous report received from a contactable reporter(s) (Consumer or other non HCP). The reporter is the patient.  A 78-year-old male patient received BNT162b2, BNT162b2 omi ba.4-5 (BNT162B2, BNT162B2 OMI BA.4-5), on 16Oct2022 as dose 4 (booster), single (Lot number: Gn9703) at the age of 78 years, in right arm for covid-19 immunisation; elasomeran (MODERNA COVID-19 VACCINE), on 27Jan2021 as dose 1, single (Batch/Lot number: unknown), in right arm, on 25Feb2021 as dose 2, single (Lot number: 013a21a), in right arm and on 02Nov2021 as dose 3 (booster), single (Lot number: 014f21a), in right arm for covid-19 immunisation. The patient had no relevant medical history. Concomitant medication(s) included: AVASTATIN; LISINOPRIL. The following information was reported: DRUG INEFFECTIVE (medically significant), COVID-19 (medically significant), outcome "unknown" and all described as "COVID 19 Treatment"; INTERCHANGE OF VACCINE PRODUCTS (medically significant), outcome "unknown", described as "vaccine brand other= Moderna/vaccine administration date=02Nov2021". The patient underwent the following laboratory tests and procedures: SARS-CoV-2 test: (unspecified date) Negative, notes: negative rapid test; (01Jan2023) Positive, notes: Symptoms resumed and rapid test positive about 10 days after finishing Paxlovid. Therapeutic measures were taken as a result of drug ineffective, covid-19.   Clinical course: The patient received other medication in 2 weeks. Patient received Paxlovid for COVID 19 treatment from 18Dec2022 to 22Dec2022. No known allergies reported.</t>
  </si>
  <si>
    <t>Test Name: rapid test; Test Result: Negative  ; Comments: negative rapid test; Test Date: 20230101; Test Name: rapid test; Test Result: Positive  ; Comments: Symptoms resumed and rapid test positive about 10 days after finishing Paxlovid</t>
  </si>
  <si>
    <t>AVASTATIN; LISINOPRIL</t>
  </si>
  <si>
    <t>USPFIZER INC202300004162</t>
  </si>
  <si>
    <t>Gn9703</t>
  </si>
  <si>
    <t>persisting subcutaneous nodule on right shoulder; This is a spontaneous report received from contactable reporter(s) (Other HCP). The reporter is the patient.  A 30-year-old female patient (not pregnant) received BNT162b2 (BNT162B2), on 11Feb2021 as dose 2, single (Lot number: EM9809) at the age of 30 years, in right arm for covid-19 immunisation. The patient's relevant medical history included: "Pre-ventricular contractions" (unspecified if ongoing), notes: Pre-ventricular contractions; "headaches" (unspecified if ongoing); "FSAD" (unspecified if ongoing); "degenerative disc disease" (unspecified if ongoing); "PTSD" (unspecified if ongoing); "anxiety" (unspecified if ongoing); "if covid prior vaccination: Yes" (unspecified if ongoing), notes: if covid prior vaccination: Yes. Concomitant medication(s) included: METOPROLOL. Vaccination history included: BNT162b2 (lot number: EL9261, dose number: 1, vaccine location: Right arm), administration date: 20Jan2021, when the patient was 30-year-old, for COVID-19 immunization. The following information was reported: SKIN MASS (non-serious) with onset 01May2021, outcome "not recovered", described as "persisting subcutaneous nodule on right shoulder". Therapeutic measures were not taken as a result of skin mass.  Additional information: The patient had covid prior vaccination. It was unknown covid tested post vaccination, patient was not aware about known allergies.</t>
  </si>
  <si>
    <t>METOPROLOL</t>
  </si>
  <si>
    <t>Medical History/Concurrent Conditions: Anxiety; COVID-19 (if covid prior vaccination: Yes); Degenerative disc disease; Female sexual arousal disorder; Headache; Post-traumatic stress disorder; Premature ventricular contractions (Pre-ventricular contractions)</t>
  </si>
  <si>
    <t>USPFIZER INC202300004169</t>
  </si>
  <si>
    <t>Skin mass</t>
  </si>
  <si>
    <t>My cousin took two doses of your Pfizer Vaccine and he now has Myocarditis; these vaccine hurting and it just does not go away; This is a spontaneous report received from a non-contactable reporter(s) (Consumer or other non HCP).  A male patient received BNT162b2 (BNT162B2), as dose 2, single (Batch/Lot number: unknown) for covid-19 immunisation. The patient's relevant medical history and concomitant medications were not reported. Vaccination history included: Bnt162b2 (DOSE 1, SINGLE), for COVID-19 immunization. The following information was reported: MYOCARDITIS (medically significant), outcome "unknown", described as "My cousin took two doses of your Pfizer Vaccine and he now has Myocarditis; these vaccine hurting and it just does not go away".  Clinical course: My cousin took two doses of your Pfizer Vaccine and he now has Myocarditis and he was been battling with this for some time and I am sure you are aware of it just does not go away.  No follow-up attempts are possible; information about lot/batch number cannot be obtained. No further information is expected.</t>
  </si>
  <si>
    <t>USPFIZER INC202300004472</t>
  </si>
  <si>
    <t>'pops just passed away'; This is a spontaneous report received from a non-contactable reporter(s) (Consumer or other non HCP).  A male patient received BNT162b2 (BNT162B2), as dose number unknown, single (Batch/Lot number: unknown) for covid-19 immunisation. The patient's relevant medical history and concomitant medications were not reported. The following information was reported: DEATH (death, medically significant), outcome "fatal", described as "'pops just passed away'". The date and cause of death for the patient were unknown. It was not reported if an autopsy was performed.  Additional information: It was reported the reporter stated that their 'pops just passed away' (not clarified) with.  No follow-up attempts are possible; information about lot/batch number cannot be obtained. No further information is expected.; Reported Cause(s) of Death: 'pops just passed away'</t>
  </si>
  <si>
    <t>USPFIZER INC202300004474</t>
  </si>
  <si>
    <t>heart damage; This is a spontaneous report received from a non-contactable reporter(s) (Consumer or other non HCP), Program ID.  A male patient received BNT162b2 (BNT162B2), as dose number unknown, single (Batch/Lot number: unknown) for covid-19 immunisation. The patient's relevant medical history and concomitant medications were not reported. The following information was reported: MYOCARDIAL INJURY (medically significant), outcome "unknown", described as "heart damage".  Clinical Course: Reporter stated that I also have a nephew and a niece that have heart damages because of these shots, so no comments needed.  No follow-up attempts are possible; information about lot/batch number cannot be obtained. No further information is expected.</t>
  </si>
  <si>
    <t>USPFIZER INC202300004632</t>
  </si>
  <si>
    <t>Myocardial injury</t>
  </si>
  <si>
    <t>He was vaccinated twice and boosted once with Pfizer; He was vaccinated twice and boosted once with Pfizer; This is a spontaneous report received from contactable reporter(s) (Consumer or other non HCP). The reporter is the patient.  A 68-year-old male patient received BNT162b2 (BNT162B2), on 27Feb2021 as dose 1, single (Lot number: EN6200, Expiration Date: Jun2021), on 20Mar2021 as dose 2, single (Lot number: EN6208) and on 06Oct2021 as dose 3 (booster), single (Lot number: FF3590) at the age of 67 years for covid-19 immunisation. The patient had no relevant medical history. There were no concomitant medications. The following information was reported: DRUG INEFFECTIVE (medically significant), COVID-19 (medically significant) all with onset 26Dec2022, outcome "not recovered" and all described as "He was vaccinated twice and boosted once with Pfizer". The patient underwent the following laboratory tests and procedures: SARS-CoV-2 test: (26Dec2022) Positive, notes: Unit: Not Provided; (01Jan2023) Positive, notes: Unit: Not Provided. Therapeutic measures were taken as a result of drug ineffective, covid-19.  Clinical course: Took treatment with Paxlovid from 26Dec2022 to 31Dec2022 , 300mg/100mg twice a day by mouth for five days in tablet form. Caller stated that treatment taken was Paxlovid which finished on Saturday, and has been testing positive since. He tested himself on Sunday. He also reported that his wife was also on Paxlovid, and reported nausea and diarrhea, and a metal taste in the mouth for both of them. Agent initially says caller said his wife was still on the medication, then clarifies he said his wife finished yesterday, and he finished it Sunday. Agent reports caller said today he thinks he had a little bit of rebound COVID. He had a nap today for three hours and he never naps. Agent clarifies that caller's wife had nausea and diarrhea, and both of them had a metal taste in the mouth, which caller said since he stopped treatment the metal taste has disappeared. Caller says he threw his box away, but he still has his wife's Paxlovid box. He started taking Paxlovid 26Dec, no 27Dec, no 26Dec, in the afternoon. He finished taking Paxlovid Saturday 31Dec2022. His Paxlovid was the 300mg/100mg dose pack. AE: metal taste in the mouth: He says the metal taste in his mouth started when he started taking the medication, on either 26Dec or 27Dec, and then it went away when he finished taking the medication Saturday morning, by that night it had gone. AE Treatment: They had used candy to try to tame the taste, candies. It was a pretty strong taste. They gargled with mouth wash and water. He used cough drops, and he had a cough as well, so that helped with the cough. No further details provided about cough drops. The metal taste in the mouth happened after taking the medication, not while it was in the mouth, and it was a listed side effect, his doctor said they could have it. AE: testing positive since finished treatment: Caller says he initially tested positive for COVID on Monday December 26th, then he took one this past Sunday after treatment and was still testing positive. That was the reason for his initial call to Pfizer, to find out if there was a time frame before he could expect to test negative, since he couldn't find information about it in the literature that came with the product. The agent said that Paxlovid lessens hospitalization, deaths, and replication of the virus. He guess COVID works its way out of the body, Paxlovid doesn't eliminate it from systems. AE: had a nap today for three hours: He normally doesn't nap, and he did a lot of sleeping when he had COVID, he was tired today he guesses, a little bit. He was still isolated from his wife, they are staying in separate rooms.AE diarrhea: He didn't experience nausea, they both had diarrhea as well, though hers seemed worse. His started having diarrhea a couple days after he started the medication, then it went away after he finished it. For treatment of the diarrhea his doctor told him to eat a lot of fiber, apples and fruits. Caller says they both had had COVID vaccines and been vaccinated. He was vaccinated twice and boosted once with Pfizer, and his wife with Moderna. He had his booster shot about a year and a half ago and his wife had her last shot about year ago. Description of Product Complaint: Description of complaint: PC1) Pfizer COVID vaccine: positive for COVID. His first dose was 27 Feb 2021, NDC was not provided on handwritten vaccine card, LOT: EN6200, EXP: June 2021. His second dose was 20 Mar 2021, NDC: not provided, LOT: EN6208, EXP: not provided. He got his booster dose of Pfizer on 06 Oct 2021 with NDC: not provided, LOT: FF3590, EXP: not provided. Product strength and count size dispensed: not provided, three doses. Additional lot numbers: please see above paragraph. Was a sample of the product available to be returned, if requested (Y/N): not provided. Packaging sealed and intact not provided. PC2) Paxlovid: couldn't find information for if there was a time frame before he could expect to test negative in the literature that came with the product.</t>
  </si>
  <si>
    <t>Test Date: 20221226; Test Name: COVID test; Test Result: Positive  ; Comments: Unit: Not Provided; Test Date: 20230101; Test Name: COVID test; Test Result: Positive  ; Comments: Unit: Not Provided</t>
  </si>
  <si>
    <t>USPFIZER INC202300004869</t>
  </si>
  <si>
    <t>FF3590</t>
  </si>
  <si>
    <t>COVID-19; COVID-19; This is a spontaneous report received from a contactable reporter(s) (Consumer or other non HCP). The reporter is the patient.  A 47-year-old female patient (not pregnant) received BNT162b2, BNT162b2 omi ba.4-5 (BNT162B2, BNT162B2 OMI BA.4-5), on 20Oct2022 at 14:00 as dose 3 (booster), single (Batch/Lot number: unknown) at the age of 46 years, in left arm for covid-19 immunisation; COVID-19 vaccine (COVID-19 VACCINE), as dose 1, single (Batch/Lot number: unknown) and as dose 2, single (Batch/Lot number: unknown) for covid-19 immunisation. The patient's relevant medical history included: "Stage three kidney disease" (unspecified if ongoing); "Known allergies: Sulfa based drugs" (unspecified if ongoing). The patient's concomitant medications were not reported. The following information was reported: DRUG INEFFECTIVE (medically significant), COVID-19 (medically significant) all with onset Dec2022, outcome "unknown" and all described as "COVID-19". Therapeutic measures were taken as a result of drug ineffective, COVID-19. Additional information: The event was treated with Paxlovid from 25Dec2022 to 30Dec2022.  The information on the batch/lot number for BNT162b2, BNT162b2 omi ba.4-5 has been requested and will be submitted if and when received.</t>
  </si>
  <si>
    <t>Medical History/Concurrent Conditions: Chronic kidney disease stage 3; Sulfonamide allergy</t>
  </si>
  <si>
    <t>USPFIZER INC202300005153</t>
  </si>
  <si>
    <t>patient get a flu shot and they gave her Pfizer injection she passed away; get a flu shot and they gave her Pfizer injection; get a flu shot and they gave her Pfizer injection; The initial case was missing the following minimum criteria: unidentifiable reporter. Upon receipt of follow-up information on 03Jan2023, this case now contains all required information to be considered valid.  This is a spontaneous report received from a contactable reporter(s) (Consumer or other non HCP), Program ID.  A female patient received BNT162b2, BNT162b2 omi ba.4-5 (BNT162B2, BNT162B2 OMI BA.4-5), in 2021 as dose 5 (booster), single (Batch/Lot number: unknown) for covid-19 immunisation; influenza vaccine (FLU VACCINE VII), in 2021 as dose number unknown, single (Batch/Lot number: unknown) for influenza immunisation. The patient's relevant medical history and concomitant medications were not reported. Vaccination history included: Covid-19 vaccine (First dose; manufacturer unknown), for COVID-19 immunization; Covid-19 vaccine (Second dose; manufacturer unknown), for COVID-19 immunization; Covid-19 vaccine (Third dose; manufacturer unknown), for COVID-19 Immunization; Covid-19 vaccine (Fourth dose; manufacturer unknown), for COVID-19 Immunization. The following information was reported: DEATH (death, medically significant), outcome "fatal", described as "patient get a flu shot and they gave her Pfizer injection she passed away"; OFF LABEL USE (non-serious), PRODUCT USE ISSUE (non-serious), outcome "unknown" and all described as "get a flu shot and they gave her Pfizer injection". The date and cause of death for the patient were unknown. It was not reported if an autopsy was performed.  The information on the batch/lot number for BNT162b2, BNT162b2 omi ba.4-5 has been requested and will be submitted if and when received.; Reported Cause(s) of Death: patient get a flu shot and they gave her Pfizer injection she passed away</t>
  </si>
  <si>
    <t>USPFIZER INCPV20220012043</t>
  </si>
  <si>
    <t>trouble paying attention; He now has dramatic weight loss; He's gained about 15 pounds.; lose energy; makes him feel terrible; restless leg feeling; muscles hurt/ muscle pain; his autoimmune system is attacking him, he is being attacked by the Pfizer medication; He is Dying; flushing/ Dry Flushing; This is a spontaneous report received from contactable reporter(s) (Consumer or other non HCP) from medical information team, Program ID. The reporter is the patient.  An 82-year-old male patient received BNT162b2 (BNT162B2), on 17Feb2021 as dose 2, single (Lot number: EL8982) at the age of 80 years intramuscular for covid-19 immunisation. The patient's relevant medical history included: "severe anxiety" (unspecified if ongoing); "Depression" (unspecified if ongoing); "PTSD" (unspecified if ongoing), notes: Comments: Agent orange; "thyroid" (unspecified if ongoing), notes: he starts his day with a thyroid pill at 7 in the morning; "He has Autoimmune disorders" (ongoing), notes: He has Autoimmune disorders and takes 19 different medication. Concomitant medication(s) included: SYNTHROID; AMLODIPINE; PAROXETINE; PANTOPRAZOLE; LOPERAMIDE; ATORVASTATIN CALCIUM; TAMSULOSIN; FINASTERIDE; FAMOTIDINE; ESZOPICLONE; MELATONIN. Vaccination history included: BNT162b2 (First dose: 1, Lot is Unknown but then later in the call provides EL1283), administration date: 27Jan2021, when the patient was 80-year-old, for COVID-19 Immunization. The following information was reported: FLUSHING (non-serious) with onset Feb2021, outcome "not recovered", described as "flushing/ Dry Flushing"; AUTOIMMUNE DISORDER (medically significant, life threatening), outcome "unknown", described as "his autoimmune system is attacking him, he is being attacked by the Pfizer medication"; ILL-DEFINED DISORDER (life threatening), outcome "unknown", described as "He is Dying"; DISTURBANCE IN ATTENTION (non-serious), outcome "unknown", described as "trouble paying attention"; WEIGHT DECREASED (non-serious), outcome "unknown", described as "He now has dramatic weight loss"; WEIGHT INCREASED (non-serious), outcome "unknown", described as "He's gained about 15 pounds."; ASTHENIA (non-serious), outcome "unknown", described as "lose energy"; MALAISE (non-serious), outcome "unknown", described as "makes him feel terrible"; RESTLESS LEGS SYNDROME (non-serious), outcome "unknown", described as "restless leg feeling"; MYALGIA (non-serious), outcome "unknown", described as "muscles hurt/ muscle pain". The events "his autoimmune system is attacking him, he is being attacked by the pfizer medication", "flushing/ dry flushing", "trouble paying attention", "he now has dramatic weight loss", "he's gained about 15 pounds.", "lose energy", "makes him feel terrible", "restless leg feeling" and "muscles hurt/ muscle pain" required physician office visit. The event "he is dying" required physician office visit and emergency room visit. The patient underwent the following laboratory tests and procedures: Computerised tomogram: Unknown results; Weight: 160, notes: He provides 160; 155, notes: he was down to 155; 170, notes: now he is 170, that is more accurate. He's gained about 15 pounds. Therapeutic measures were taken as a result of autoimmune disorder, ill-defined disorder, flushing, disturbance in attention, weight decreased, weight increased, asthenia, malaise, restless legs syndrome, myalgia.  Clinical course: Caller states that he is calling about the Pfizer Covid Medication. It has attacked his autoimmune system. Caller apologizes saying that he has trouble paying attention. He is Dying, this has been going on for 22 months, he relied on the clinic to save him. the Flushing began right after the second shot. He has Autoimmune disorders and takes 19 different medication. after he took the second dose he reported to his primary care doctor on 30Mar2021 that he is flushing. The Flushing started by the end of the month in Feb2021, he does not know specific dates of when the flushing started, it flies over his head, but these are the dates he recalls. Weight: He provides 160, then states that he got a little heavier within the last month and a half, he was down to 155 before, but now he is 170, that is more accurate. He's gained about 15 pounds. Patient described that the Flushing, he again states that if a person were to see him they cannot tell he has it, from what he was reading online there are 2 kinds of flushing wet and dry. He has Dry Flushing, in which it makes him lose energy, it eats his shorts that's a saying for it makes him feel terrible, to the point that he has that restless leg feeling, feels like a hole in the gut, it's on and on, certain points in the day, every time he eats or drinks or anything he will flush. Outcome of Event: In the beginning it happened and went away, then later in the days it was happening again and again, each progressive day is worse. Based on everything else, he starts his day with a thyroid pill at 7 in the morning and he has medications that continue till 11. Right now as a treatment they gave him Prilosec, clarifying Prilosec is incorrect it's the medication they give when they don't know, they give something when something's wrong, it Started with P, caller later clarified it was prednisone. They offered him a 4th shot about a month and a half ago but he refused. Even with this flushing. He has 9 things he has to do with his eyes, drops, then wash eyelids with pad etc. Every part of his body is effected. He takes probiotics on schedule to be able to go bathroom, he has medication not leak pee wise. All of that, he does what he needs to do, he does not miss. many of the medications he takes today is similar to what he was taking before the flushing started. He was treated with Prednisone for the muscle pain, it was prescribed recently after he has seen 3 neurologist and 20 different people. His muscles hurt, they couldn't account for it, he has been on prednisone for 3 or 4 months. First Prednisone he was to taper 6,5,4,3,2,1. Right now he is taking 2.5mg tablets of prednisone that he tapers down, he is to taper down over 14 weeks, but he takes each of those for 2 weeks, he clarified that he would take 6 tablets for 2 weeks, then 5 tablets for 2 weeks, and right now he is on 4 tablets for 2 weeks, last night was the 7th day, this is the second bottle. He told them its coming back, the person that's given this to him is a rheumatologist, she didn't know what else to do, he has been to 20 different doctors, the rheumatologist said now after he will finish 14 weeks, then to drop him down again, then 9 pills, they don't come any other way. Patient reported may be a lot number saying if he is able to read it, he needs extra light, and a magnifying glass,  his eyes are effected,  he reads the # off the pharmacy label. He is sure there is, basically he has been thrown out of the ER 4 times, thrown out if triage, they don't believe him, it goes back to him kind of being unique, his firm belief is that they are people, already with problems, and they gave him this medication that has never been tested, there is no background history. He knows that everything has a problems, any medication causes problems. He is wanting to ask if there is a way to stop this, not one day he is without this, whatever intervention they did didn't work, he is no better today than the first, no doctor, he is still exactly the same at 6 months ago, Over the 6-9 months the world hasn't change, it's just as bad today, and he anticipates tomorrow it will be the same, nothing has worked, no scans nothing.</t>
  </si>
  <si>
    <t>Test Name: Cat Scan; Result Unstructured Data: Test Result:Unknown results; Test Name: Weight; Result Unstructured Data: Test Result:160; Comments: He provides 160; Test Name: Weight; Result Unstructured Data: Test Result:155; Comments: he was down to 155; Test Name: Weight; Result Unstructured Data: Test Result:170; Comments: now he is 170, that is more accurate. He's gained about 15 pounds</t>
  </si>
  <si>
    <t>SYNTHROID; AMLODIPINE; PAROXETINE; PANTOPRAZOLE; LOPERAMIDE; ATORVASTATIN CALCIUM; TAMSULOSIN; FINASTERIDE; FAMOTIDINE; ESZOPICLONE; MELATONIN</t>
  </si>
  <si>
    <t>Autoimmune disorder (He has Autoimmune disorders and takes 19 different medication)</t>
  </si>
  <si>
    <t>Medical History/Concurrent Conditions: Anxiety; Depression; Post-traumatic stress disorder (Comments: Agent orange); Thyroid disorder (he starts his day with a thyroid pill at 7 in the morning)</t>
  </si>
  <si>
    <t>USPFIZER INCPV20230000112</t>
  </si>
  <si>
    <t>EL8982</t>
  </si>
  <si>
    <t>received the Pfizer covid vaccine, and developed shingles; depression; being discourage; in pain; This is a spontaneous report received from contactable reporter(s) (Other HCP and Consumer or other non-HCP), Program ID:   A 43-year-old female patient received BNT162b2 (BNT162B2), as dose number unknown, single (Batch/Lot number: unknown) for covid-19 immunisation. The patient's relevant medical history included: "Rheumatoid arthritis" (ongoing). Concomitant medication(s) included: XELJANZ XR oral taken for rheumatoid arthritis, start date: 27Nov2022 (ongoing).  The following information was reported: HERPES ZOSTER (non-serious), outcome "unknown", described as "received the pfizer covid vaccine, and developed shingles"; DEPRESSION (non-serious), outcome "unknown"; DISCOURAGEMENT (non-serious), outcome "unknown", described as "being discourage"; PAIN (non-serious), outcome "unknown", described as "in pain".  The information on the batch/lot number for BNT162b2 has been requested and will be submitted if and when received.</t>
  </si>
  <si>
    <t>XELJANZ XR</t>
  </si>
  <si>
    <t>USPFIZER INCPV20230000114</t>
  </si>
  <si>
    <t>Discouragement</t>
  </si>
  <si>
    <t>had all Covid vaccines, including the 5th booster/All vaccines were Pfizer/ tested positive for Covid; had all Covid vaccines, including the 5th booster/All vaccines were Pfizer/ tested positive for Covid; This is a spontaneous report received from contactable reporter(s) (Consumer or other non HCP). The reporter is the patient. Other Case identifier(s): NUS2022US285221_OS.  A 75-year-old female patient received BNT162b2, BNT162b2 omi ba.4-5 (BNT162B2, BNT162B2 OMI BA.4-5), on 14Nov2022 as dose 5 (booster), single (Batch/Lot number: unknown) at the age of 75 years for COVID-19 immunisation; BNT162b2 (BNT162B2), as dose 1, single (Batch/Lot number: unknown), as dose 2, single (Batch/Lot number: unknown), as dose 3 (booster), single (Batch/Lot number: unknown) and as dose 4 (booster), single (Batch/Lot number: unknown) for COVID-19 immunisation. The patient's relevant medical history included: "Kidney Disease Stage 3B" (unspecified if ongoing). The patient took concomitant medications. The following information was reported: DRUG INEFFECTIVE (medically significant), COVID-19 (medically significant) all with onset 03Dec2022, outcome "not recovered" and all described as "had all Covid vaccines, including the 5th booster/All vaccines were Pfizer/ tested positive for Covid". The patient underwent the following laboratory tests and procedures: Covid-19 test: (unspecified date) Positive, notes: On Day 13 patient began to feel badly again and tested positive for Covid; (unspecified date) Negative, notes: tested negative on Day 11 and Day 12; (unspecified date) Negative, notes: tested negative on Day 11 and Day 12; (03Dec2022) Positive, notes: on 03Dec tested positive for Covid. Therapeutic measures were taken as a result of drug ineffective, covid-19.  Additional information: Patient is 75 years old and has had all Covid vaccines, including the 5th booster. All vaccines were Pfizer. Patient received 5th booster on 14Nov of this year, and then took monthly injection on 30Nov and was suddenly sick. The next day, patient developed a sore throat and on 03Dec tested positive for Covid. Patient's Covid was fairly bad with a high fever. On Covid Day 4, Patient received a half-dose of Paxlovid, as the patient also has Kidney Disease Stage 3B. Patient started feeling better on Covid Day 10 and tested negative on Day 11 and Day 12. On Day 13 patient began to feel badly again and tested positive for Covid.  The information on the batch/lot number for BNT162b2, BNT162b2 omi ba.4-5, BNT162b2 has been requested and will be submitted if and when received.</t>
  </si>
  <si>
    <t>Test Name: Covid-19 Test; Test Result: Positive  ; Comments: On Day 13 patient began to feel badly again and tested positive for Covid.; Test Name: Covid-19 Test; Test Result: Negative  ; Comments: tested negative on Day 11 and Day 12.; Test Name: Covid-19 Test; Test Result: Negative  ; Comments: tested negative on Day 11 and Day 12.; Test Date: 20221203; Test Name: Covid-19 Test; Test Result: Positive  ; Comments: on 03Dec tested positive for Covid</t>
  </si>
  <si>
    <t>USPFIZER INCPV20230000131</t>
  </si>
  <si>
    <t>epilepsy; This is a spontaneous report received from a non-contactable reporter(s) (Consumer or other non HCP), Program ID. The reporter is the parent.  A 40-year-old female patient received BNT162b2 (BNT162B2), as dose 2, single (Batch/Lot number: unknown) for covid-19 immunisation. The patient's relevant medical history and concomitant medications were not reported. Vaccination history included: Covid-19 vaccine (DOSE 1, unknown manufacturer), for COVID-19 Immunization. The following information was reported: EPILEPSY (medically significant), outcome "unknown".  Clinical course: Reporter believed the covid vaccination from Pfizer was the one her daughter took the second dose she now had epilepsy and was told today they have to increase her meds she is 40 yrs old. Reporter also had a nephew and a niece that had heart damages because of these shots.  No follow-up attempts are possible; information about lot/batch number cannot be obtained. No further information is expected.</t>
  </si>
  <si>
    <t>USPFIZER INCPV20230000181</t>
  </si>
  <si>
    <t>my best friend who died a week after getting Pfizer's death shot; This is a spontaneous report received from a contactable reporter(s) (Consumer or other non HCP), Program ID.  A male patient received BNT162b2 (BNT162B2), as dose number unknown, single (Batch/Lot number: unknown) for covid-19 immunisation. The patient's relevant medical history and concomitant medications were not reported.  The following information was reported: DEATH (death, medically significant), outcome "fatal", described as "my best friend who died a week after getting Pfizer's death shot". The date and cause of death for the patient were unknown. It was not reported if an autopsy was performed.  Clinical course (Additional information): the reporter lost his best friend who died a week after getting Pfizer's death shot.   No follow-up attempts are possible; information about lot/batch number cannot be obtained. No further information is expected.; Sender's Comments: Linked Report(s) : US-PFIZER INC-PV202300001872 same reporter and suspect drug/different patient and AE;; Reported Cause(s) of Death: my best friend who died a week after getting Pfizer's death shot</t>
  </si>
  <si>
    <t>USPFIZER INCPV20230000187</t>
  </si>
  <si>
    <t>Pneumonia; Bronchitis; Quite ill; This spontaneous case was received on 31-Dec-2022 from other non-healthcare professional (consumer) via Agency (reference number: SEQW22-06748) and concerned a 70-year-old, male patient.   The patient's concurrent conditions included chronic obstructive pulmonary disease (COPD). The patient's concomitant medications were not reported.  On 11-Oct-2022, the patient was vaccinated with Fluad Quadrivalent (2022-2023) (influenza vaccine inact sag 4v; dose, route of administration, and anatomical location: not reported) to prevent flu. The batch number was not reported.  On an unspecified date in 2022, reported as 'a couple of weeks' and 'two weeks after' receiving Fluad Quadrivalent, the patient was ill as she had bronchitis and pneumonia. The patient was not hospitalized but she got unspecified antibiotics and steroid prednisone.  On an unspecified date in 2022, the patient had an X-ray done, and it showed some residual changes from pneumonia that were improving.  On an unspecified date in 2022, after several weeks, the patient recovered from all events.  The reporter did not provide causality assessment. The patient wanted to know if bronchitis and pneumonia were associated with the flu vaccine as he did not believe it was related to the vaccine.  The event of pneumonia was considered to be medically significant by a Physician within Seqirus' Pharmacovigilance and Risk Management Department.  Company comment: A 70-year-old patient developed pneumonia, bronchitis, and illness reportedly a couple of weeks or two weeks after receiving the suspect product Fluad Quadrivalent. Underlying medical history of chronic obstructive pulmonary disease contributed to the development of the events. Based on unsuggestive temporal relationship, biological implausibility, and confounding factor (medical history) causal role of the suspect vaccine is assessed as not related.; Sender's Comments: A 70-year-old patient developed pneumonia, bronchitis, and illness reportedly a couple of weeks or two weeks after receiving the suspect product Fluad Quadrivalent. Underlying medical history of chronic obstructive pulmonary disease contributed to the development of the events. Based on unsuggestive temporal relationship, biological implausibility, and confounding factor (medical history) causal role of the suspect vaccine is assessed as not related.</t>
  </si>
  <si>
    <t>Test Date: 2022; Test Name: X-ray; Result Unstructured Data: Residual changes from pneumonia that were improving.</t>
  </si>
  <si>
    <t>USSEQIRUS202209868</t>
  </si>
  <si>
    <t>Vaccine was frozen instead of refrigerated. Dose administered. Offered revaccination</t>
  </si>
  <si>
    <t>Patient signed up to receive the updated COVID19 (Pfizer) bivalent booster, but the pharmacist mistakenly drew up a dose from a COVID19 (Pfizer) vial that was not the bivalent but was for the original series. Patient did not have any adverse reactions and no treatment was necessary. The patient was informed about the error and will return to get the bivalent booster in 8 weeks.</t>
  </si>
  <si>
    <t>Unknown since patient does not get any medications filled at Walgreens</t>
  </si>
  <si>
    <t>No known illnesses</t>
  </si>
  <si>
    <t>No known health conditions</t>
  </si>
  <si>
    <t>penicillin, cephalosporins, sulfa antibiotics</t>
  </si>
  <si>
    <t>12.18.2022 - one month exactly after my booster, felt dizzy/lightheaded. Never went away.......turned into jumpy vision/loss of balance. Admitted to the hospital on 12.20.2022 for a stroke. MRI showed 3 lesions on my brainstem.....3 blood clots. Treatment is PT/OT and aspirin &amp; Lipitor.</t>
  </si>
  <si>
    <t>MRI - 12.20.2022 &amp; 12.21.2022 CT SCAN - 12.21.2022</t>
  </si>
  <si>
    <t>Vyvanse, Pristiq, Toprol XL, Tagamet, Mobic, Lioresal, Zyrtec, Vitamin D, Prenatal  and Humalog</t>
  </si>
  <si>
    <t>Type 1 Diabetes, Hypertension</t>
  </si>
  <si>
    <t>Brain stem thrombosis</t>
  </si>
  <si>
    <t>Patient was recuperating in nursing home from a fall injury (broken leg). Patient had first dose of vaccine on 1/8/21. Patient tested positive for Covid 19 on 1/22/21. Patient got second dose of vaccine on 1/30/21. Patient declined and passed away on 2/4/21.</t>
  </si>
  <si>
    <t>01/05/2023</t>
  </si>
  <si>
    <t>Patient was in nursing home recovering from fall/broken leg</t>
  </si>
  <si>
    <t>Lower limb fracture</t>
  </si>
  <si>
    <t>Faint</t>
  </si>
  <si>
    <t>GJ6737</t>
  </si>
  <si>
    <t>Vaccine was frozen instead of refrigerated. Dose administered. Offered revaccination.</t>
  </si>
  <si>
    <t>FL8095</t>
  </si>
  <si>
    <t>Vaccine was frozen instead of refrigerated. Dose administered. Revaccination offered</t>
  </si>
  <si>
    <t>Patient reports sore arm on 01/05/23 that she cannot raise above her head about 6 weeks afer vaccincation. She also reports hot to the touch, redness and itchiness and ocassional fevers.</t>
  </si>
  <si>
    <t>016h22a</t>
  </si>
  <si>
    <t>vaccine was frozen rather than refrigerated. dose was given to patient. no symptoms reported. revaccination offered.</t>
  </si>
  <si>
    <t>Self palpated breast mass.  Diagnosed with breast cancer</t>
  </si>
  <si>
    <t>Breast mass</t>
  </si>
  <si>
    <t>Vaccine was frozen rather than refrigerated. dose was given to patient. no symptoms reported. revaccination offered.</t>
  </si>
  <si>
    <t>multiple times a day there are decreases in my mental capabilities, such as critical thinking, handling stress, common sense, forming sentences, thinking outside of the box, remembering things that were said a few minutes ago, problem solving, and memory</t>
  </si>
  <si>
    <t>n/a (have not been seen yet)</t>
  </si>
  <si>
    <t>Mental impairment</t>
  </si>
  <si>
    <t>Thinking abnormal</t>
  </si>
  <si>
    <t>7/19/2022 - first occurance of rapid heart rate while dancing 9/15/2022 - appointment with cardiologist/heart monitor given 10/3/2022 - registered 18 minute episode of nearly 300 bpm SVT narrow complex.  Diagnosis:  Supraventricular Tachycardia 10/11/2022 - surgery - Catheter Ablation</t>
  </si>
  <si>
    <t>Heart Monitor:  9/15/22-10/3/2022 9/15/2022:  EKG 10/3/2022:  Echocardiogram &amp; EKG</t>
  </si>
  <si>
    <t>EW0185</t>
  </si>
  <si>
    <t>EW0181</t>
  </si>
  <si>
    <t>Supraventricular tachycardia</t>
  </si>
  <si>
    <t>Irregular heartbeat , severe &amp; frequent premature atrial contractions, heart racing uncontrollably, blood pressure spikes</t>
  </si>
  <si>
    <t>EKG, Echocardiogram, Heart monitor (holter monitor)</t>
  </si>
  <si>
    <t>Amotriptiline, Levaquin, Topamax</t>
  </si>
  <si>
    <t>Supraventricular extrasystoles</t>
  </si>
  <si>
    <t>injected a bivalent booster instead of first primary series.; no adverse event; This spontaneous case was reported by a pharmacist and describes the occurrence of WRONG PRODUCT ADMINISTERED (injected a bivalent booster instead of first primary series.) and NO ADVERSE EVENT (no adverse event) in an adult patient of an unknown gender who received mRNA-1273 BIVALENT .222 (MODERNA COVID-19 VACCINE, BIVALENT (ORIGINAL AND OMICRON BA.4/BA.5)) (batch no. ASKU) for COVID-19 prophylaxis.     No Medical History information was reported.    On an unknown date, the patient received first dose of mRNA-1273 BIVALENT .222 (MODERNA COVID-19 VACCINE, BIVALENT (ORIGINAL AND OMICRON BA.4/BA.5)) (Intramuscular) 1 dosage form. On an unknown date, the patient experienced WRONG PRODUCT ADMINISTERED (injected a bivalent booster instead of first primary series.) and NO ADVERSE EVENT (no adverse event). At the time of the report, WRONG PRODUCT ADMINISTERED (injected a bivalent booster instead of first primary series.) and NO ADVERSE EVENT (no adverse event) outcome was unknown.        The action taken with mRNA-1273 BIVALENT .222 (MODERNA COVID-19 VACCINE, BIVALENT (ORIGINAL AND OMICRON BA.4/BA.5)) (Intramuscular) was unknown.   For mRNA-1273 BIVALENT .222 (MODERNA COVID-19 VACCINE, BIVALENT (ORIGINAL AND OMICRON BA.4/BA.5)) (Intramuscular), the reporter considered NO ADVERSE EVENT (no adverse event) to be not related. No further causality assessment was provided for WRONG PRODUCT ADMINISTERED (injected a bivalent booster instead of first primary series.).    No concomitant medication was provided by reporter. No treatment medication was provided by reporter.</t>
  </si>
  <si>
    <t>patient only received half of his Moderna bivalent vaccine dose; No Adverse Event; This spontaneous case was reported by a pharmacist and describes the occurrence of UNDERDOSE (patient only received half of his Moderna bivalent vaccine dose) and NO ADVERSE EVENT (No Adverse Event) in an elderly female patient who received mRNA-1273 BIVALENT .222 (MODERNA COVID-19 VACCINE, BIVALENT (ORIGINAL AND OMICRON BA.4/BA.5)) (batch no. ASKU) for COVID-19 prophylaxis.     No Medical History information was reported.    On an unknown date, the patient received dose of mRNA-1273 BIVALENT .222 (MODERNA COVID-19 VACCINE, BIVALENT (ORIGINAL AND OMICRON BA.4/BA.5)) (Intramuscular) 1 dosage form. On an unknown date, the patient experienced UNDERDOSE (patient only received half of his Moderna bivalent vaccine dose) and NO ADVERSE EVENT (No Adverse Event). At the time of the report, UNDERDOSE (patient only received half of his Moderna bivalent vaccine dose) and NO ADVERSE EVENT (No Adverse Event) outcome was unknown.        For mRNA-1273 BIVALENT .222 (MODERNA COVID-19 VACCINE, BIVALENT (ORIGINAL AND OMICRON BA.4/BA.5)) (Intramuscular), the reporter considered NO ADVERSE EVENT (No Adverse Event) to be not related. No further causality assessment was provided for UNDERDOSE (patient only received half of his Moderna bivalent vaccine dose).    The reporter does not report any other adverse reactions.  The reporter does not had any information on the patients other Moderna Covid-19 vaccines.  Concomitant medications were not reported.  No treatment information was provided by the reporter.</t>
  </si>
  <si>
    <t>HEART RATE WENT UP TO 186; GOT COVID; This spontaneous report received from a patient via a company representative via social media concerned a patient of unspecified age and sex. The patient's weight, height, and medical history were not reported. The patient received covid-19 vaccine ad26.cov2s (suspension for injection, route of admin, and batch number were not reported, expiry: unknown) dose, start therapy date were not reported, 1 total administered for covid-19 prophylaxis. The batch number was not reported. Per procedure, no follow-up will be requested for this case. No concomitant medications were reported.  On an unspecified date in JUL-2022, the patient got covid (duration was 5 days). On an unspecified date, the patient experienced heart rate went up to 186. Laboratory data (dates unspecified) included: Heart rate went up to 186. As per reporter, "I am a one and done also. 1 J and J vaccine 3/6/202. My heart rate went up to 186. I am done with the vaccines. Got covid in JUL-2022. Mild case took the antiviral meds was better in 5 days. I was lucky. God was watching over me." The action taken with covid-19 vaccine ad26.cov2.s was not applicable. The patient recovered from got covid on 2022, and the outcome of heart rate went up to 186 was not reported. This report was serious (Other Medically Important Condition).; Sender's Comments: V0: 20230104518- heart rate went up to 186.Insufficient information is available to make a causality assessment. Therefore, this event is considered unclassifiable.</t>
  </si>
  <si>
    <t>Test Name: HEART RATE; Result Unstructured Data: Went up to 186</t>
  </si>
  <si>
    <t>USJNJFOC20230104518</t>
  </si>
  <si>
    <t>Cryptococcal meningitis; embolic showers/thromboembolic phenomena/embolic phenomena; atelectasis; Grade I diastolic dysfunction; positive for COVID-19; This literature-non-study case was reported in a literature article and describes the occurrence of MENINGITIS CRYPTOCOCCAL (Cryptococcal meningitis) and MICROEMBOLISM (embolic showers/thromboembolic phenomena/embolic phenomena) in a 65-year-old female patient who received mRNA-1273 (Moderna COVID-19 Vaccine) for COVID-19 prophylaxis. The occurrence of additional non-serious events is detailed below.   Previously administered products included for Product used for unknown indication: influenza (Patient had been vaccinated against and influenza by admission). Past adverse reactions to the above products included No adverse event with influenza. Concurrent medical conditions included Hypertension.   In November 2021, the patient received second dose of mRNA-1273 (Moderna COVID-19 Vaccine) (unknown route) 1 dosage form. On 03-Feb-2022, the patient experienced COVID-19 (positive for COVID-19). On an unknown date, the patient experienced MENINGITIS CRYPTOCOCCAL (Cryptococcal meningitis) (seriousness criteria hospitalization and medically significant), MICROEMBOLISM (embolic showers/thromboembolic phenomena/embolic phenomena) (seriousness criterion medically significant), ATELECTASIS (atelectasis) and DIASTOLIC DYSFUNCTION (Grade I diastolic dysfunction). The patient was hospitalized from 11-Feb-2022 to 25-Feb-2022 due to MENINGITIS CRYPTOCOCCAL. The patient was treated with AMPHOTERICIN B at an unspecified dose and frequency and FLUCYTOSINE at an unspecified dose and frequency. At the time of the report, MENINGITIS CRYPTOCOCCAL (Cryptococcal meningitis) had not resolved and MICROEMBOLISM (embolic showers/thromboembolic phenomena/embolic phenomena), COVID-19 (positive for COVID-19), ATELECTASIS (atelectasis) and DIASTOLIC DYSFUNCTION (Grade I diastolic dysfunction) outcome was unknown.      DIAGNOSTIC RESULTS (normal ranges are provided in parenthesis if available): On 03-Feb-2022, SARS-CoV-2 test: (Positive) tested positive for COVID-19 from the referral facility and no need for treatment had been established. On an unknown date, Chest X-ray: showed patchy bibasilar opacities, likely atelectasis, with a low likelihood of pneumonia along the diaphragmatic margins. On an unknown date, Coma scale: remained below 8 by patient's discharge to palliative care. On an unknown date, Computerised tomogram head: demonstrated evidence of thromboembolic phenomena with areas of hypo-perfusion suggestive of a stroke. On an unknown date, Echocardiogram: Transthoracic echo showed a hyperdynamic left ventricular ejection fraction of 70% and a grade I diastolic dysfunction with no noted valvulopathies. On an unknown date, Ejection fraction: 70 %. On an unknown date, Magnetic resonance imaging: leptomeningeal enhancement on MRI and imaging findings showed bilateral diffuse emboli in multiple cerebellar territories on MRI, were not characteristic of the thromboembolism caused by the organism, Cryptococcus. On an unknown date, Polymerase chain reaction: was subsequently diagnosed with Cryptococcal meningitis by CSF PCR. On an unknown date, Ultrasound Doppler: Bilateral carotid artery dopplers showed no significant stenosis. On an unknown date, Vital signs measurement: stable on arrival.   For mRNA-1273 (Moderna COVID-19 Vaccine) (Unknown), the reporter did not provide any causality assessments.   Concomitant medications were not reported.  Patient was admitted to the hospital on February 11, 2022, with an altered mental status. Patient's main presentation was decreased responsiveness, with waxing and waning levels of consciousness.  Initial evaluation by the neurology team was that though the diagnosis of Cryptococcal meningitis had been rightly made (supported by leptomeningeal enhancement on MRI) and could substantively account in part for the clinical presentation, her imaging findings of bilateral diffuse emboli in multiple cerebellar territories on MRI, were not characteristic of the thromboembolism caused by the organism, Cryptococcus.  There was an initial move to go further with a transesophageal echocardiogram, with the view to exposing potential valvular lesions-this required cardiology input at this point. Though agreeing with the assertions of their neurology counterparts, the cardiology consult opted to hold back on the more invasive approach, citing, amongst other things, her COVID-19 positivity status as a limiting factor. The patient was started on anticoagulation, and further evaluation was deferred.  This patient went on to experience deleterious CNS sequelae of the presumptive diagnosis of Cryptococcal meningitis, requiring several lumbar punctures, antifungal treatment later showing no recovery of baseline neurological status. Patient was discharged on February 25 to a nursing home.  On discharge, it was unknown whether her entire presentation was due to a single disease process or if there were overlapping conditions, including COVID-19-related embolic phenomena. Her prognosis remained guarded at the time of discharge.  The evaluation of the patient for valvulopathy, abscess, or endocardial compromise may have pointed to an alternate line of treatment besides anticoagulation. She may have developed an abscess or vegetation not picked up on the transthoracic echo.  Company Comment: This literature-non-study case concerns a female patient aged 65 years with relevant medical history of Hypertension reported, who experienced the unexpected serious (medically significant/Hospitalization) event of Meningitis cryptococcal, unexpected serious (medically significant) AESI event of Microembolism (reported as embolic showers/thromboembolic phenomena/ embolic phenomena) after second dose of mRNA-1273 vaccine in covid-19 vaccination series. Latency cannot be assessed since vaccination date nor event onset date was disclosed. Patient also experienced non serious events of COVID-19 (about 3 months after vaccination), Atelectasis, Diastolic dysfunction. Patient was hospitalized with an history of altered mental status and no cardiovascular or respiratory symptoms. She was tested positive for COVID-19 about 8 days prior and no need for treatment had been established. Her main presentation was decreased responsiveness, with waxing and waning levels of consciousness. She had been vaccinated for influenza by admission. Her vital signs were stable on arrival. Initial work-up showed thromboembolic phenomena as evidenced on head CT, with areas of hypoperfusion suggestive of a stroke, and was subsequently diagnosed with Cryptococcal meningitis by CSF PCR. Initial evaluation by the neurology team was that though the diagnosis of Cryptococcal meningitis had been rightly made (supported by leptomeningeal enhancement on MRI) and could substantively account in part for the clinical presentation, her imaging findings of bilateral diffuse emboli in multiple cerebellar territories on MRI, were not characteristic of the thromboembolism caused by the organism, Cryptococcus. Another cause of her embolic event had to be investigated. A chest x-ray showed patchy bibasilar opacities, likely atelectasis, with a low likelihood of pneumonia. Bilateral carotid artery dopplers showed no significant stenosis. A transthoracic echo proved unrevealing, showing a hyperdynamic left ventricular ejection fraction of 70% and a grade I diastolic dysfunction with no noted valvulopathies, and a transesophageal echocardiogram with the view to find out potential valvular lesions was needed. The patient was started on anticoagulation, and further evaluation was deferred. This patient went on to experience deleterious CNS sequelae of the presumptive diagnosis of Cryptococcal meningitis, requiring several lumbar punctures, antifungal treatment with Amphotericin B and flucytosine, later showing no recovery of baseline neurological status. Her GCS remained below 8 by her discharge to palliative care. She was discharged after 14 days of hospitalization to a nursing home. On discharge, it was unknown whether her entire presentation was due to a single disease process or if there were overlapping conditions, including COVID-19-related embolic phenomena. Her prognosis remained guarded at the time of discharge. Outcome of the events was unknown at the time of report. The benefit-risk relationship of mRNA-1273 is not affected by this report.; Sender's Comments: This literature-non-study case concerns a female patient aged 65 years with relevant medical history of Hypertension reported, who experienced the unexpected serious (medically significant/Hospitalization) event of Meningitis cryptococcal, unexpected serious (medically significant) AESI event of Microembolism (reported as embolic showers/thromboembolic phenomena/ embolic phenomena) after second dose of mRNA-1273 vaccine in covid-19 vaccination series. Latency cannot be assessed since vaccination date nor event onset date was disclosed. Patient also experienced non serious events of COVID-19 (about 3 months after vaccination), Atelectasis, Diastolic dysfunction. Patient was hospitalized with an history of altered mental status and no cardiovascular or respiratory symptoms. She was tested positive for COVID-19 about 8 days prior and no need for treatment had been established. Her main presentation was decreased responsiveness, with waxing and waning levels of consciousness. She had been vaccinated for influenza by admission. Her vital signs were stable on arrival. Initial work-up showed thromboembolic phenomena as evidenced on head CT, with areas of hypoperfusion suggestive of a stroke, and was subsequently diagnosed with Cryptococcal meningitis by CSF PCR. Initial evaluation by the neurology team was that though the diagnosis of Cryptococcal meningitis had been rightly made (supported by leptomeningeal enhancement on MRI) and could substantively account in part for the clinical presentation, her imaging findings of bilateral diffuse emboli in multiple cerebellar territories on MRI, were not characteristic of the thromboembolism caused by the organism, Cryptococcus. Another cause of her embolic event had to be investigated. A chest x-ray showed patchy bibasilar opacities, likely atelectasis, with a low likelihood of pneumonia. Bilateral carotid artery dopplers showed no significant stenosis. A transthoracic echo proved unrevealing, showing a hyperdynamic left ventricular ejection fraction of 70% and a grade I diastolic dysfunction with no noted valvulopathies, and a transesophageal echocardiogram with the view to find out potential valvular lesions was needed. The patient was started on anticoagulation, and further evaluation was deferred. This patient went on to experience deleterious CNS sequelae of the presumptive diagnosis of Cryptococcal meningitis, requiring several lumbar punctures, antifungal treatment with Amphotericin B and flucytosine, later showing no recovery of baseline neurological status. Her GCS remained below 8 by her discharge to palliative care. She was discharged after 14 days of hospitalization to a nursing home. On discharge, it was unknown whether her entire presentation was due to a single disease process or if there were overlapping conditions, including COVID-19-related embolic phenomena. Her prognosis remained guarded at the time of discharge. Outcome of the events was unknown at the time of report. The benefit-risk relationship of mRNA-1273 is not affected by this report</t>
  </si>
  <si>
    <t>Test Name: Chest x-ray; Result Unstructured Data: showed patchy bibasilar opacities, likely atelectasis, with a low likelihood of pneumonia along the diaphragmatic margins; Test Name: GCS; Result Unstructured Data: remained below 8 by patient's discharge to palliative care; Test Name: Head CT; Result Unstructured Data: demonstrated evidence of thromboembolic phenomena with areas of hypo-perfusion suggestive of a stroke; Test Name: Transthoracic echo; Result Unstructured Data: Transthoracic echo showed a hyperdynamic left ventricular ejection fraction of 70% and a grade I diastolic dysfunction with no noted valvulopathies; Test Name: Left ventricular ejection fraction; Test Result:  70 %; Test Name: MRI; Result Unstructured Data: leptomeningeal enhancement on MRI and imaging findings showed bilateral diffuse emboli in multiple cerebellar territories on MRI, were not characteristic of the thromboembolism caused by the organism, Cryptococcus; Test Name: CSF PCR; Result Unstructured Data: was subsequently diagnosed with Cryptococcal meningitis by CSF PCR; Test Date: 20220203; Test Name: COVID-19 test; Test Result: Positive  ; Result Unstructured Data: tested positive for COVID-19 from the referral facility and no need for treatment had been established; Test Name: Bilateral carotid artery dopplers; Result Unstructured Data: Bilateral carotid artery dopplers showed no significant stenosis; Test Name: Vital signs; Result Unstructured Data: stable on arrival</t>
  </si>
  <si>
    <t>Coma scale</t>
  </si>
  <si>
    <t>Meningitis cryptococcal</t>
  </si>
  <si>
    <t>Microembolism</t>
  </si>
  <si>
    <t>covid 19; This spontaneous case was reported by a patient and describes the occurrence of COVID-19 (covid 19) in a male patient of an unknown age who received mRNA-1273 (Moderna COVID-19 Vaccine) (batch no. ASKU) for COVID-19 prophylaxis.     No Medical History information was reported.    On an unknown date, the patient received second dose of mRNA-1273 (Moderna COVID-19 Vaccine) (unknown route) 1 dosage form. On 02-Jan-2023, the patient experienced COVID-19 (covid 19). At the time of the report, COVID-19 (covid 19) outcome was unknown.        For mRNA-1273 (Moderna COVID-19 Vaccine) (Unknown), the reporter did not provide any causality assessments.   No concomitant information provided No treatment information provided</t>
  </si>
  <si>
    <t>ADVERSE_EVENT</t>
  </si>
  <si>
    <t>Number_of_Adverse_Events</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</si>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</sst>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quotePrefix="1"/>
    <xf numFmtId="14" fontId="0" fillId="0" borderId="0" xfId="0" applyNumberFormat="1"/>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3565"/>
  <sheetViews>
    <sheetView tabSelected="1" topLeftCell="E1" zoomScale="89" zoomScaleNormal="89" workbookViewId="0">
      <selection activeCell="U5" sqref="U5"/>
    </sheetView>
  </sheetViews>
  <sheetFormatPr defaultColWidth="8.7265625" defaultRowHeight="12.75" customHeight="1" x14ac:dyDescent="0.25"/>
  <cols>
    <col min="2" max="2" width="10.1796875" customWidth="1"/>
    <col min="19" max="19" width="12.36328125" style="2" bestFit="1" customWidth="1"/>
    <col min="20" max="20" width="13.453125" customWidth="1"/>
    <col min="31" max="31" width="11" customWidth="1"/>
    <col min="46" max="46" width="8.7265625" style="3"/>
    <col min="49" max="49" width="8.7265625" style="3"/>
  </cols>
  <sheetData>
    <row r="1" spans="1:54" ht="12.75" customHeight="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s="2"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s="3" t="s">
        <v>45</v>
      </c>
      <c r="AU1" t="s">
        <v>46</v>
      </c>
      <c r="AV1" t="s">
        <v>47</v>
      </c>
      <c r="AW1" s="3" t="s">
        <v>48</v>
      </c>
      <c r="AX1" t="s">
        <v>49</v>
      </c>
      <c r="AY1" t="s">
        <v>50</v>
      </c>
      <c r="AZ1" t="s">
        <v>51</v>
      </c>
      <c r="BA1" t="s">
        <v>6436</v>
      </c>
      <c r="BB1" t="s">
        <v>6437</v>
      </c>
    </row>
    <row r="2" spans="1:54" ht="12.75" customHeight="1" x14ac:dyDescent="0.25">
      <c r="A2">
        <v>2547730</v>
      </c>
      <c r="B2" s="2">
        <v>44927</v>
      </c>
      <c r="C2" t="s">
        <v>52</v>
      </c>
      <c r="D2">
        <v>53</v>
      </c>
      <c r="G2" t="s">
        <v>53</v>
      </c>
      <c r="I2" t="s">
        <v>54</v>
      </c>
      <c r="R2" t="s">
        <v>55</v>
      </c>
      <c r="S2" s="2">
        <v>44292</v>
      </c>
      <c r="T2" s="2"/>
      <c r="V2" t="s">
        <v>56</v>
      </c>
      <c r="W2" t="s">
        <v>57</v>
      </c>
      <c r="Y2" t="s">
        <v>58</v>
      </c>
      <c r="Z2" t="s">
        <v>59</v>
      </c>
      <c r="AD2">
        <v>2</v>
      </c>
      <c r="AE2" s="2">
        <v>44926</v>
      </c>
      <c r="AI2" t="s">
        <v>60</v>
      </c>
      <c r="AJ2" t="s">
        <v>61</v>
      </c>
      <c r="AK2">
        <v>25.1</v>
      </c>
      <c r="AL2" t="s">
        <v>62</v>
      </c>
      <c r="AM2">
        <v>25.1</v>
      </c>
      <c r="AN2" t="s">
        <v>63</v>
      </c>
      <c r="AO2">
        <v>25.1</v>
      </c>
      <c r="AP2" t="s">
        <v>64</v>
      </c>
      <c r="AQ2">
        <v>25.1</v>
      </c>
      <c r="AR2" t="s">
        <v>65</v>
      </c>
      <c r="AS2">
        <v>25.1</v>
      </c>
      <c r="AT2" s="3" t="s">
        <v>66</v>
      </c>
      <c r="AU2" t="s">
        <v>67</v>
      </c>
      <c r="AV2" t="s">
        <v>68</v>
      </c>
      <c r="AW2" s="3">
        <v>0</v>
      </c>
      <c r="AX2" t="s">
        <v>70</v>
      </c>
      <c r="AY2" t="s">
        <v>71</v>
      </c>
      <c r="AZ2" t="s">
        <v>72</v>
      </c>
      <c r="BA2" t="str">
        <f>_xlfn.CONCAT(AJ2,AL2,AN2,AP2,AR2)</f>
        <v>Blood pressure orthostatic abnormalCOVID-19ComaComputerised tomogramExposure to SARS-CoV-2</v>
      </c>
      <c r="BB2">
        <f>COUNT(AS2,AQ2,AO2,AM2,AK2)</f>
        <v>5</v>
      </c>
    </row>
    <row r="3" spans="1:54" ht="12.75" customHeight="1" x14ac:dyDescent="0.25">
      <c r="A3">
        <v>2547730</v>
      </c>
      <c r="B3" s="2">
        <v>44927</v>
      </c>
      <c r="C3" t="s">
        <v>52</v>
      </c>
      <c r="D3">
        <v>53</v>
      </c>
      <c r="G3" t="s">
        <v>53</v>
      </c>
      <c r="I3" t="s">
        <v>54</v>
      </c>
      <c r="R3" t="s">
        <v>55</v>
      </c>
      <c r="S3" s="2">
        <v>44292</v>
      </c>
      <c r="T3" s="2"/>
      <c r="V3" t="s">
        <v>56</v>
      </c>
      <c r="W3" t="s">
        <v>57</v>
      </c>
      <c r="Y3" t="s">
        <v>58</v>
      </c>
      <c r="Z3" t="s">
        <v>59</v>
      </c>
      <c r="AD3">
        <v>2</v>
      </c>
      <c r="AE3" s="2">
        <v>44926</v>
      </c>
      <c r="AI3" t="s">
        <v>60</v>
      </c>
      <c r="AJ3" t="s">
        <v>73</v>
      </c>
      <c r="AK3">
        <v>25.1</v>
      </c>
      <c r="AL3" t="s">
        <v>74</v>
      </c>
      <c r="AM3">
        <v>25.1</v>
      </c>
      <c r="AN3" t="s">
        <v>75</v>
      </c>
      <c r="AO3">
        <v>25.1</v>
      </c>
      <c r="AP3" t="s">
        <v>76</v>
      </c>
      <c r="AQ3">
        <v>25.1</v>
      </c>
      <c r="AR3" t="s">
        <v>77</v>
      </c>
      <c r="AS3">
        <v>25.1</v>
      </c>
      <c r="AT3" s="3" t="s">
        <v>66</v>
      </c>
      <c r="AU3" t="s">
        <v>67</v>
      </c>
      <c r="AV3" t="s">
        <v>68</v>
      </c>
      <c r="AW3" s="3">
        <v>0</v>
      </c>
      <c r="AX3" t="s">
        <v>70</v>
      </c>
      <c r="AY3" t="s">
        <v>71</v>
      </c>
      <c r="AZ3" t="s">
        <v>72</v>
      </c>
      <c r="BA3" t="str">
        <f t="shared" ref="BA3:BA66" si="0">_xlfn.CONCAT(AJ3,AL3,AN3,AP3,AR3)</f>
        <v>Head injuryHeadacheLaboratory testMagnetic resonance imagingSARS-CoV-2 antibody test negative</v>
      </c>
      <c r="BB3">
        <f t="shared" ref="BB3:BB66" si="1">COUNT(AS3,AQ3,AO3,AM3,AK3)</f>
        <v>5</v>
      </c>
    </row>
    <row r="4" spans="1:54" ht="12.75" customHeight="1" x14ac:dyDescent="0.25">
      <c r="A4">
        <v>2547730</v>
      </c>
      <c r="B4" s="2">
        <v>44927</v>
      </c>
      <c r="C4" t="s">
        <v>52</v>
      </c>
      <c r="D4">
        <v>53</v>
      </c>
      <c r="G4" t="s">
        <v>53</v>
      </c>
      <c r="I4" t="s">
        <v>54</v>
      </c>
      <c r="R4" t="s">
        <v>55</v>
      </c>
      <c r="S4" s="2">
        <v>44292</v>
      </c>
      <c r="T4" s="2"/>
      <c r="V4" t="s">
        <v>56</v>
      </c>
      <c r="W4" t="s">
        <v>57</v>
      </c>
      <c r="Y4" t="s">
        <v>58</v>
      </c>
      <c r="Z4" t="s">
        <v>59</v>
      </c>
      <c r="AD4">
        <v>2</v>
      </c>
      <c r="AE4" s="2">
        <v>44926</v>
      </c>
      <c r="AI4" t="s">
        <v>60</v>
      </c>
      <c r="AJ4" t="s">
        <v>78</v>
      </c>
      <c r="AK4">
        <v>25.1</v>
      </c>
      <c r="AL4" t="s">
        <v>79</v>
      </c>
      <c r="AM4">
        <v>25.1</v>
      </c>
      <c r="AN4" t="s">
        <v>80</v>
      </c>
      <c r="AO4">
        <v>25.1</v>
      </c>
      <c r="AT4" s="3" t="s">
        <v>66</v>
      </c>
      <c r="AU4" t="s">
        <v>67</v>
      </c>
      <c r="AV4" t="s">
        <v>68</v>
      </c>
      <c r="AW4" s="3">
        <v>0</v>
      </c>
      <c r="AX4" t="s">
        <v>70</v>
      </c>
      <c r="AY4" t="s">
        <v>71</v>
      </c>
      <c r="AZ4" t="s">
        <v>72</v>
      </c>
      <c r="BA4" t="str">
        <f t="shared" si="0"/>
        <v>SARS-CoV-2 test positiveUnresponsive to stimuliX-ray</v>
      </c>
      <c r="BB4">
        <f t="shared" si="1"/>
        <v>3</v>
      </c>
    </row>
    <row r="5" spans="1:54" ht="12.75" customHeight="1" x14ac:dyDescent="0.25">
      <c r="A5">
        <v>2547731</v>
      </c>
      <c r="B5" s="2">
        <v>44927</v>
      </c>
      <c r="C5" t="s">
        <v>81</v>
      </c>
      <c r="D5">
        <v>6</v>
      </c>
      <c r="E5">
        <v>6</v>
      </c>
      <c r="G5" t="s">
        <v>82</v>
      </c>
      <c r="I5" t="s">
        <v>83</v>
      </c>
      <c r="R5" t="s">
        <v>84</v>
      </c>
      <c r="S5" s="2">
        <v>44923</v>
      </c>
      <c r="T5" s="2">
        <v>44923</v>
      </c>
      <c r="U5">
        <v>0</v>
      </c>
      <c r="W5" t="s">
        <v>57</v>
      </c>
      <c r="AD5">
        <v>2</v>
      </c>
      <c r="AE5" s="2">
        <v>44927</v>
      </c>
      <c r="AJ5" t="s">
        <v>85</v>
      </c>
      <c r="AK5">
        <v>25.1</v>
      </c>
      <c r="AT5" s="3" t="s">
        <v>66</v>
      </c>
      <c r="AU5" t="s">
        <v>86</v>
      </c>
      <c r="AV5" t="s">
        <v>87</v>
      </c>
      <c r="AW5" s="3" t="s">
        <v>88</v>
      </c>
      <c r="AX5" t="s">
        <v>89</v>
      </c>
      <c r="AY5" t="s">
        <v>90</v>
      </c>
      <c r="AZ5" t="s">
        <v>91</v>
      </c>
      <c r="BA5" t="str">
        <f t="shared" si="0"/>
        <v>Product preparation issue</v>
      </c>
      <c r="BB5">
        <f t="shared" si="1"/>
        <v>1</v>
      </c>
    </row>
    <row r="6" spans="1:54" ht="12.75" customHeight="1" x14ac:dyDescent="0.25">
      <c r="A6">
        <v>2547732</v>
      </c>
      <c r="B6" s="2">
        <v>44927</v>
      </c>
      <c r="C6" t="s">
        <v>81</v>
      </c>
      <c r="D6">
        <v>38</v>
      </c>
      <c r="E6">
        <v>38</v>
      </c>
      <c r="G6" t="s">
        <v>53</v>
      </c>
      <c r="I6" t="s">
        <v>92</v>
      </c>
      <c r="R6" t="s">
        <v>93</v>
      </c>
      <c r="S6" s="2">
        <v>44923</v>
      </c>
      <c r="T6" s="2">
        <v>44923</v>
      </c>
      <c r="U6">
        <v>0</v>
      </c>
      <c r="W6" t="s">
        <v>57</v>
      </c>
      <c r="AD6">
        <v>2</v>
      </c>
      <c r="AE6" s="2">
        <v>44927</v>
      </c>
      <c r="AJ6" t="s">
        <v>94</v>
      </c>
      <c r="AK6">
        <v>25.1</v>
      </c>
      <c r="AT6" s="3" t="s">
        <v>95</v>
      </c>
      <c r="AU6" t="s">
        <v>96</v>
      </c>
      <c r="AV6" t="s">
        <v>97</v>
      </c>
      <c r="AW6" s="3" t="s">
        <v>98</v>
      </c>
      <c r="AX6" t="s">
        <v>89</v>
      </c>
      <c r="AY6" t="s">
        <v>90</v>
      </c>
      <c r="AZ6" t="s">
        <v>99</v>
      </c>
      <c r="BA6" t="str">
        <f t="shared" si="0"/>
        <v>Injury associated with device</v>
      </c>
      <c r="BB6">
        <f t="shared" si="1"/>
        <v>1</v>
      </c>
    </row>
    <row r="7" spans="1:54" ht="12.75" customHeight="1" x14ac:dyDescent="0.25">
      <c r="A7">
        <v>2547733</v>
      </c>
      <c r="B7" s="2">
        <v>44927</v>
      </c>
      <c r="C7" t="s">
        <v>100</v>
      </c>
      <c r="D7">
        <v>63</v>
      </c>
      <c r="E7">
        <v>63</v>
      </c>
      <c r="G7" t="s">
        <v>82</v>
      </c>
      <c r="I7" t="s">
        <v>101</v>
      </c>
      <c r="R7" t="s">
        <v>84</v>
      </c>
      <c r="S7" s="2">
        <v>44922</v>
      </c>
      <c r="T7" s="2">
        <v>44922</v>
      </c>
      <c r="U7">
        <v>0</v>
      </c>
      <c r="W7" t="s">
        <v>57</v>
      </c>
      <c r="AD7">
        <v>2</v>
      </c>
      <c r="AE7" s="2">
        <v>44927</v>
      </c>
      <c r="AJ7" t="s">
        <v>102</v>
      </c>
      <c r="AK7">
        <v>25.1</v>
      </c>
      <c r="AT7" s="3" t="s">
        <v>66</v>
      </c>
      <c r="AU7" t="s">
        <v>96</v>
      </c>
      <c r="AV7" t="s">
        <v>103</v>
      </c>
      <c r="AW7" s="3" t="s">
        <v>104</v>
      </c>
      <c r="AX7" t="s">
        <v>89</v>
      </c>
      <c r="AY7" t="s">
        <v>90</v>
      </c>
      <c r="AZ7" t="s">
        <v>105</v>
      </c>
      <c r="BA7" t="str">
        <f t="shared" si="0"/>
        <v>Inappropriate schedule of product administration</v>
      </c>
      <c r="BB7">
        <f t="shared" si="1"/>
        <v>1</v>
      </c>
    </row>
    <row r="8" spans="1:54" ht="12.75" customHeight="1" x14ac:dyDescent="0.25">
      <c r="A8">
        <v>2547735</v>
      </c>
      <c r="B8" s="2">
        <v>44927</v>
      </c>
      <c r="C8" t="s">
        <v>90</v>
      </c>
      <c r="D8">
        <v>38</v>
      </c>
      <c r="E8">
        <v>38</v>
      </c>
      <c r="G8" t="s">
        <v>53</v>
      </c>
      <c r="I8" t="s">
        <v>106</v>
      </c>
      <c r="R8" t="s">
        <v>93</v>
      </c>
      <c r="S8" s="2">
        <v>44923</v>
      </c>
      <c r="T8" s="2">
        <v>44923</v>
      </c>
      <c r="U8">
        <v>0</v>
      </c>
      <c r="W8" t="s">
        <v>57</v>
      </c>
      <c r="AD8">
        <v>2</v>
      </c>
      <c r="AE8" s="2">
        <v>44927</v>
      </c>
      <c r="AH8" t="s">
        <v>93</v>
      </c>
      <c r="AJ8" t="s">
        <v>107</v>
      </c>
      <c r="AK8">
        <v>25.1</v>
      </c>
      <c r="AL8" t="s">
        <v>108</v>
      </c>
      <c r="AM8">
        <v>25.1</v>
      </c>
      <c r="AN8" t="s">
        <v>109</v>
      </c>
      <c r="AO8">
        <v>25.1</v>
      </c>
      <c r="AP8" t="s">
        <v>110</v>
      </c>
      <c r="AQ8">
        <v>25.1</v>
      </c>
      <c r="AR8" t="s">
        <v>79</v>
      </c>
      <c r="AS8">
        <v>25.1</v>
      </c>
      <c r="AT8" s="3" t="s">
        <v>95</v>
      </c>
      <c r="AU8" t="s">
        <v>86</v>
      </c>
      <c r="AV8" t="s">
        <v>111</v>
      </c>
      <c r="AW8" s="3">
        <v>0</v>
      </c>
      <c r="AX8" t="s">
        <v>89</v>
      </c>
      <c r="AY8" t="s">
        <v>90</v>
      </c>
      <c r="AZ8" t="s">
        <v>113</v>
      </c>
      <c r="BA8" t="str">
        <f t="shared" si="0"/>
        <v>AstheniaConfusional stateDysarthriaSyncopeUnresponsive to stimuli</v>
      </c>
      <c r="BB8">
        <f t="shared" si="1"/>
        <v>5</v>
      </c>
    </row>
    <row r="9" spans="1:54" ht="12.75" customHeight="1" x14ac:dyDescent="0.25">
      <c r="A9">
        <v>2547736</v>
      </c>
      <c r="B9" s="2">
        <v>44927</v>
      </c>
      <c r="C9" t="s">
        <v>100</v>
      </c>
      <c r="D9">
        <v>20</v>
      </c>
      <c r="E9">
        <v>20</v>
      </c>
      <c r="G9" t="s">
        <v>53</v>
      </c>
      <c r="I9" t="s">
        <v>114</v>
      </c>
      <c r="R9" t="s">
        <v>93</v>
      </c>
      <c r="S9" s="2">
        <v>44922</v>
      </c>
      <c r="T9" s="2">
        <v>44922</v>
      </c>
      <c r="U9">
        <v>0</v>
      </c>
      <c r="W9" t="s">
        <v>57</v>
      </c>
      <c r="AD9">
        <v>2</v>
      </c>
      <c r="AE9" s="2">
        <v>44927</v>
      </c>
      <c r="AJ9" t="s">
        <v>110</v>
      </c>
      <c r="AK9">
        <v>25.1</v>
      </c>
      <c r="AL9" t="s">
        <v>79</v>
      </c>
      <c r="AM9">
        <v>25.1</v>
      </c>
      <c r="AT9" s="3" t="s">
        <v>95</v>
      </c>
      <c r="AU9" t="s">
        <v>86</v>
      </c>
      <c r="AV9" t="s">
        <v>115</v>
      </c>
      <c r="AW9" s="3" t="s">
        <v>88</v>
      </c>
      <c r="AX9" t="s">
        <v>89</v>
      </c>
      <c r="AY9" t="s">
        <v>90</v>
      </c>
      <c r="AZ9" t="s">
        <v>113</v>
      </c>
      <c r="BA9" t="str">
        <f t="shared" si="0"/>
        <v>SyncopeUnresponsive to stimuli</v>
      </c>
      <c r="BB9">
        <f t="shared" si="1"/>
        <v>2</v>
      </c>
    </row>
    <row r="10" spans="1:54" ht="12.75" customHeight="1" x14ac:dyDescent="0.25">
      <c r="A10">
        <v>2547738</v>
      </c>
      <c r="B10" s="2">
        <v>44927</v>
      </c>
      <c r="C10" t="s">
        <v>116</v>
      </c>
      <c r="D10">
        <v>44</v>
      </c>
      <c r="E10">
        <v>44</v>
      </c>
      <c r="G10" t="s">
        <v>53</v>
      </c>
      <c r="I10" t="s">
        <v>117</v>
      </c>
      <c r="R10" t="s">
        <v>84</v>
      </c>
      <c r="S10" s="2">
        <v>44922</v>
      </c>
      <c r="T10" s="2">
        <v>44922</v>
      </c>
      <c r="U10">
        <v>0</v>
      </c>
      <c r="W10" t="s">
        <v>57</v>
      </c>
      <c r="AD10">
        <v>2</v>
      </c>
      <c r="AE10" s="2">
        <v>44927</v>
      </c>
      <c r="AH10" t="s">
        <v>93</v>
      </c>
      <c r="AJ10" t="s">
        <v>118</v>
      </c>
      <c r="AK10">
        <v>25.1</v>
      </c>
      <c r="AL10" t="s">
        <v>119</v>
      </c>
      <c r="AM10">
        <v>25.1</v>
      </c>
      <c r="AN10" t="s">
        <v>120</v>
      </c>
      <c r="AO10">
        <v>25.1</v>
      </c>
      <c r="AP10" t="s">
        <v>121</v>
      </c>
      <c r="AQ10">
        <v>25.1</v>
      </c>
      <c r="AR10" t="s">
        <v>122</v>
      </c>
      <c r="AS10">
        <v>25.1</v>
      </c>
      <c r="AT10" s="3" t="s">
        <v>95</v>
      </c>
      <c r="AU10" t="s">
        <v>86</v>
      </c>
      <c r="AV10" t="s">
        <v>111</v>
      </c>
      <c r="AW10" s="3" t="s">
        <v>98</v>
      </c>
      <c r="AX10" t="s">
        <v>89</v>
      </c>
      <c r="AY10" t="s">
        <v>123</v>
      </c>
      <c r="AZ10" t="s">
        <v>113</v>
      </c>
      <c r="BA10" t="str">
        <f t="shared" si="0"/>
        <v>ChillsDizzinessFlushingHyperhidrosisHypotension</v>
      </c>
      <c r="BB10">
        <f t="shared" si="1"/>
        <v>5</v>
      </c>
    </row>
    <row r="11" spans="1:54" ht="12.75" customHeight="1" x14ac:dyDescent="0.25">
      <c r="A11">
        <v>2547738</v>
      </c>
      <c r="B11" s="2">
        <v>44927</v>
      </c>
      <c r="C11" t="s">
        <v>116</v>
      </c>
      <c r="D11">
        <v>44</v>
      </c>
      <c r="E11">
        <v>44</v>
      </c>
      <c r="G11" t="s">
        <v>53</v>
      </c>
      <c r="I11" t="s">
        <v>117</v>
      </c>
      <c r="R11" t="s">
        <v>84</v>
      </c>
      <c r="S11" s="2">
        <v>44922</v>
      </c>
      <c r="T11" s="2">
        <v>44922</v>
      </c>
      <c r="U11">
        <v>0</v>
      </c>
      <c r="W11" t="s">
        <v>57</v>
      </c>
      <c r="AD11">
        <v>2</v>
      </c>
      <c r="AE11" s="2">
        <v>44927</v>
      </c>
      <c r="AH11" t="s">
        <v>93</v>
      </c>
      <c r="AJ11" t="s">
        <v>110</v>
      </c>
      <c r="AK11">
        <v>25.1</v>
      </c>
      <c r="AL11" t="s">
        <v>124</v>
      </c>
      <c r="AM11">
        <v>25.1</v>
      </c>
      <c r="AN11" t="s">
        <v>79</v>
      </c>
      <c r="AO11">
        <v>25.1</v>
      </c>
      <c r="AT11" s="3" t="s">
        <v>95</v>
      </c>
      <c r="AU11" t="s">
        <v>86</v>
      </c>
      <c r="AV11" t="s">
        <v>111</v>
      </c>
      <c r="AW11" s="3" t="s">
        <v>98</v>
      </c>
      <c r="AX11" t="s">
        <v>89</v>
      </c>
      <c r="AY11" t="s">
        <v>123</v>
      </c>
      <c r="AZ11" t="s">
        <v>113</v>
      </c>
      <c r="BA11" t="str">
        <f t="shared" si="0"/>
        <v>SyncopeTremorUnresponsive to stimuli</v>
      </c>
      <c r="BB11">
        <f t="shared" si="1"/>
        <v>3</v>
      </c>
    </row>
    <row r="12" spans="1:54" ht="12.75" customHeight="1" x14ac:dyDescent="0.25">
      <c r="A12">
        <v>2547739</v>
      </c>
      <c r="B12" s="2">
        <v>44927</v>
      </c>
      <c r="C12" t="s">
        <v>125</v>
      </c>
      <c r="D12">
        <v>68</v>
      </c>
      <c r="E12">
        <v>68</v>
      </c>
      <c r="G12" t="s">
        <v>82</v>
      </c>
      <c r="I12" t="s">
        <v>101</v>
      </c>
      <c r="R12" t="s">
        <v>84</v>
      </c>
      <c r="S12" s="2">
        <v>44923</v>
      </c>
      <c r="T12" s="2">
        <v>44923</v>
      </c>
      <c r="U12">
        <v>0</v>
      </c>
      <c r="W12" t="s">
        <v>57</v>
      </c>
      <c r="AD12">
        <v>2</v>
      </c>
      <c r="AE12" s="2">
        <v>44927</v>
      </c>
      <c r="AJ12" t="s">
        <v>102</v>
      </c>
      <c r="AK12">
        <v>25.1</v>
      </c>
      <c r="AT12" s="3" t="s">
        <v>66</v>
      </c>
      <c r="AU12" t="s">
        <v>96</v>
      </c>
      <c r="AV12" t="s">
        <v>126</v>
      </c>
      <c r="AW12" s="3" t="s">
        <v>127</v>
      </c>
      <c r="AX12" t="s">
        <v>89</v>
      </c>
      <c r="AY12" t="s">
        <v>90</v>
      </c>
      <c r="AZ12" t="s">
        <v>105</v>
      </c>
      <c r="BA12" t="str">
        <f t="shared" si="0"/>
        <v>Inappropriate schedule of product administration</v>
      </c>
      <c r="BB12">
        <f t="shared" si="1"/>
        <v>1</v>
      </c>
    </row>
    <row r="13" spans="1:54" ht="12.75" customHeight="1" x14ac:dyDescent="0.25">
      <c r="A13">
        <v>2547740</v>
      </c>
      <c r="B13" s="2">
        <v>44927</v>
      </c>
      <c r="C13" t="s">
        <v>128</v>
      </c>
      <c r="D13">
        <v>6</v>
      </c>
      <c r="E13">
        <v>6</v>
      </c>
      <c r="G13" t="s">
        <v>53</v>
      </c>
      <c r="I13" t="s">
        <v>129</v>
      </c>
      <c r="R13" t="s">
        <v>93</v>
      </c>
      <c r="S13" s="2">
        <v>44923</v>
      </c>
      <c r="T13" s="2">
        <v>44923</v>
      </c>
      <c r="U13">
        <v>0</v>
      </c>
      <c r="W13" t="s">
        <v>130</v>
      </c>
      <c r="AD13">
        <v>2</v>
      </c>
      <c r="AE13" s="2">
        <v>44927</v>
      </c>
      <c r="AJ13" t="s">
        <v>131</v>
      </c>
      <c r="AK13">
        <v>25.1</v>
      </c>
      <c r="AT13" s="3" t="s">
        <v>95</v>
      </c>
      <c r="AU13" t="s">
        <v>86</v>
      </c>
      <c r="AV13" t="s">
        <v>132</v>
      </c>
      <c r="AW13" s="3" t="s">
        <v>88</v>
      </c>
      <c r="AX13" t="s">
        <v>89</v>
      </c>
      <c r="AY13" t="s">
        <v>90</v>
      </c>
      <c r="AZ13" t="s">
        <v>113</v>
      </c>
      <c r="BA13" t="str">
        <f t="shared" si="0"/>
        <v>Underdose</v>
      </c>
      <c r="BB13">
        <f t="shared" si="1"/>
        <v>1</v>
      </c>
    </row>
    <row r="14" spans="1:54" ht="12.75" customHeight="1" x14ac:dyDescent="0.25">
      <c r="A14">
        <v>2547741</v>
      </c>
      <c r="B14" s="2">
        <v>44927</v>
      </c>
      <c r="C14" t="s">
        <v>100</v>
      </c>
      <c r="D14">
        <v>58</v>
      </c>
      <c r="E14">
        <v>58</v>
      </c>
      <c r="G14" t="s">
        <v>82</v>
      </c>
      <c r="I14" t="s">
        <v>133</v>
      </c>
      <c r="R14" t="s">
        <v>84</v>
      </c>
      <c r="S14" s="2">
        <v>44562</v>
      </c>
      <c r="T14" s="2">
        <v>44593</v>
      </c>
      <c r="U14">
        <v>31</v>
      </c>
      <c r="V14" t="s">
        <v>134</v>
      </c>
      <c r="W14" t="s">
        <v>135</v>
      </c>
      <c r="Y14" t="s">
        <v>60</v>
      </c>
      <c r="Z14" t="s">
        <v>136</v>
      </c>
      <c r="AA14" t="s">
        <v>137</v>
      </c>
      <c r="AB14" t="s">
        <v>138</v>
      </c>
      <c r="AD14">
        <v>2</v>
      </c>
      <c r="AE14" s="2">
        <v>44927</v>
      </c>
      <c r="AG14" t="s">
        <v>93</v>
      </c>
      <c r="AH14" t="s">
        <v>93</v>
      </c>
      <c r="AJ14" t="s">
        <v>139</v>
      </c>
      <c r="AK14">
        <v>25.1</v>
      </c>
      <c r="AL14" t="s">
        <v>140</v>
      </c>
      <c r="AM14">
        <v>25.1</v>
      </c>
      <c r="AN14" t="s">
        <v>141</v>
      </c>
      <c r="AO14">
        <v>25.1</v>
      </c>
      <c r="AP14" t="s">
        <v>142</v>
      </c>
      <c r="AQ14">
        <v>25.1</v>
      </c>
      <c r="AR14" t="s">
        <v>143</v>
      </c>
      <c r="AS14">
        <v>25.1</v>
      </c>
      <c r="AT14" s="3" t="s">
        <v>66</v>
      </c>
      <c r="AU14" t="s">
        <v>96</v>
      </c>
      <c r="AW14" s="3" t="s">
        <v>88</v>
      </c>
      <c r="AX14" t="s">
        <v>89</v>
      </c>
      <c r="AZ14" t="s">
        <v>105</v>
      </c>
      <c r="BA14" t="str">
        <f t="shared" si="0"/>
        <v>Arthritis reactiveJoint range of motion decreasedMagnetic resonance imaging abnormalPainPain in extremity</v>
      </c>
      <c r="BB14">
        <f t="shared" si="1"/>
        <v>5</v>
      </c>
    </row>
    <row r="15" spans="1:54" ht="12.75" customHeight="1" x14ac:dyDescent="0.25">
      <c r="A15">
        <v>2547741</v>
      </c>
      <c r="B15" s="2">
        <v>44927</v>
      </c>
      <c r="C15" t="s">
        <v>100</v>
      </c>
      <c r="D15">
        <v>58</v>
      </c>
      <c r="E15">
        <v>58</v>
      </c>
      <c r="G15" t="s">
        <v>82</v>
      </c>
      <c r="I15" t="s">
        <v>133</v>
      </c>
      <c r="R15" t="s">
        <v>84</v>
      </c>
      <c r="S15" s="2">
        <v>44562</v>
      </c>
      <c r="T15" s="2">
        <v>44593</v>
      </c>
      <c r="U15">
        <v>31</v>
      </c>
      <c r="V15" t="s">
        <v>134</v>
      </c>
      <c r="W15" t="s">
        <v>135</v>
      </c>
      <c r="Y15" t="s">
        <v>60</v>
      </c>
      <c r="Z15" t="s">
        <v>136</v>
      </c>
      <c r="AA15" t="s">
        <v>137</v>
      </c>
      <c r="AB15" t="s">
        <v>138</v>
      </c>
      <c r="AD15">
        <v>2</v>
      </c>
      <c r="AE15" s="2">
        <v>44927</v>
      </c>
      <c r="AG15" t="s">
        <v>93</v>
      </c>
      <c r="AH15" t="s">
        <v>93</v>
      </c>
      <c r="AJ15" t="s">
        <v>144</v>
      </c>
      <c r="AK15">
        <v>25.1</v>
      </c>
      <c r="AT15" s="3" t="s">
        <v>66</v>
      </c>
      <c r="AU15" t="s">
        <v>96</v>
      </c>
      <c r="AW15" s="3" t="s">
        <v>88</v>
      </c>
      <c r="AX15" t="s">
        <v>89</v>
      </c>
      <c r="AZ15" t="s">
        <v>105</v>
      </c>
      <c r="BA15" t="str">
        <f t="shared" si="0"/>
        <v>Peripheral swelling</v>
      </c>
      <c r="BB15">
        <f t="shared" si="1"/>
        <v>1</v>
      </c>
    </row>
    <row r="16" spans="1:54" ht="12.75" customHeight="1" x14ac:dyDescent="0.25">
      <c r="A16">
        <v>2547742</v>
      </c>
      <c r="B16" s="2">
        <v>44927</v>
      </c>
      <c r="C16" t="s">
        <v>145</v>
      </c>
      <c r="D16">
        <v>11</v>
      </c>
      <c r="E16">
        <v>11</v>
      </c>
      <c r="G16" t="s">
        <v>53</v>
      </c>
      <c r="I16" t="s">
        <v>146</v>
      </c>
      <c r="R16" t="s">
        <v>93</v>
      </c>
      <c r="S16" s="2">
        <v>44923</v>
      </c>
      <c r="T16" s="2">
        <v>44923</v>
      </c>
      <c r="U16">
        <v>0</v>
      </c>
      <c r="W16" t="s">
        <v>57</v>
      </c>
      <c r="AD16">
        <v>2</v>
      </c>
      <c r="AE16" s="2">
        <v>44927</v>
      </c>
      <c r="AJ16" t="s">
        <v>147</v>
      </c>
      <c r="AK16">
        <v>25.1</v>
      </c>
      <c r="AT16" s="3" t="s">
        <v>95</v>
      </c>
      <c r="AU16" t="s">
        <v>86</v>
      </c>
      <c r="AV16" t="s">
        <v>148</v>
      </c>
      <c r="AW16" s="3">
        <v>0</v>
      </c>
      <c r="AX16" t="s">
        <v>89</v>
      </c>
      <c r="AY16" t="s">
        <v>123</v>
      </c>
      <c r="AZ16" t="s">
        <v>113</v>
      </c>
      <c r="BA16" t="str">
        <f t="shared" si="0"/>
        <v>Product administered to patient of inappropriate age</v>
      </c>
      <c r="BB16">
        <f t="shared" si="1"/>
        <v>1</v>
      </c>
    </row>
    <row r="17" spans="1:54" ht="12.75" customHeight="1" x14ac:dyDescent="0.25">
      <c r="A17">
        <v>2547743</v>
      </c>
      <c r="B17" s="2">
        <v>44927</v>
      </c>
      <c r="C17" t="s">
        <v>149</v>
      </c>
      <c r="D17">
        <v>37</v>
      </c>
      <c r="E17">
        <v>37</v>
      </c>
      <c r="G17" t="s">
        <v>53</v>
      </c>
      <c r="I17" t="s">
        <v>101</v>
      </c>
      <c r="R17" t="s">
        <v>84</v>
      </c>
      <c r="S17" s="2">
        <v>44922</v>
      </c>
      <c r="T17" s="2">
        <v>44922</v>
      </c>
      <c r="U17">
        <v>0</v>
      </c>
      <c r="W17" t="s">
        <v>57</v>
      </c>
      <c r="AD17">
        <v>2</v>
      </c>
      <c r="AE17" s="2">
        <v>44927</v>
      </c>
      <c r="AJ17" t="s">
        <v>102</v>
      </c>
      <c r="AK17">
        <v>25.1</v>
      </c>
      <c r="AT17" s="3" t="s">
        <v>95</v>
      </c>
      <c r="AU17" t="s">
        <v>86</v>
      </c>
      <c r="AV17" t="s">
        <v>148</v>
      </c>
      <c r="AW17" s="3" t="s">
        <v>104</v>
      </c>
      <c r="AX17" t="s">
        <v>89</v>
      </c>
      <c r="AY17" t="s">
        <v>90</v>
      </c>
      <c r="AZ17" t="s">
        <v>113</v>
      </c>
      <c r="BA17" t="str">
        <f t="shared" si="0"/>
        <v>Inappropriate schedule of product administration</v>
      </c>
      <c r="BB17">
        <f t="shared" si="1"/>
        <v>1</v>
      </c>
    </row>
    <row r="18" spans="1:54" ht="12.75" customHeight="1" x14ac:dyDescent="0.25">
      <c r="A18">
        <v>2547744</v>
      </c>
      <c r="B18" s="2">
        <v>44927</v>
      </c>
      <c r="C18" t="s">
        <v>150</v>
      </c>
      <c r="D18">
        <v>37</v>
      </c>
      <c r="E18">
        <v>37</v>
      </c>
      <c r="G18" t="s">
        <v>53</v>
      </c>
      <c r="I18" t="s">
        <v>151</v>
      </c>
      <c r="R18" t="s">
        <v>55</v>
      </c>
      <c r="S18" s="2">
        <v>44560</v>
      </c>
      <c r="T18" s="2">
        <v>44560</v>
      </c>
      <c r="U18">
        <v>0</v>
      </c>
      <c r="V18" t="s">
        <v>152</v>
      </c>
      <c r="W18" t="s">
        <v>135</v>
      </c>
      <c r="Y18" t="s">
        <v>153</v>
      </c>
      <c r="Z18" t="s">
        <v>60</v>
      </c>
      <c r="AA18" t="s">
        <v>154</v>
      </c>
      <c r="AD18">
        <v>2</v>
      </c>
      <c r="AE18" s="2">
        <v>44927</v>
      </c>
      <c r="AI18" t="s">
        <v>155</v>
      </c>
      <c r="AJ18" t="s">
        <v>156</v>
      </c>
      <c r="AK18">
        <v>25.1</v>
      </c>
      <c r="AL18" t="s">
        <v>157</v>
      </c>
      <c r="AM18">
        <v>25.1</v>
      </c>
      <c r="AN18" t="s">
        <v>74</v>
      </c>
      <c r="AO18">
        <v>25.1</v>
      </c>
      <c r="AP18" t="s">
        <v>158</v>
      </c>
      <c r="AQ18">
        <v>25.1</v>
      </c>
      <c r="AR18" t="s">
        <v>159</v>
      </c>
      <c r="AS18">
        <v>25.1</v>
      </c>
      <c r="AT18" s="3" t="s">
        <v>66</v>
      </c>
      <c r="AU18" t="s">
        <v>86</v>
      </c>
      <c r="AV18" t="s">
        <v>160</v>
      </c>
      <c r="AW18" s="3" t="s">
        <v>104</v>
      </c>
      <c r="AX18" t="s">
        <v>89</v>
      </c>
      <c r="AZ18" t="s">
        <v>91</v>
      </c>
      <c r="BA18" t="str">
        <f t="shared" si="0"/>
        <v>Computerised tomogram head abnormalEar painHeadacheIdiopathic intracranial hypertensionIntracranial pressure increased</v>
      </c>
      <c r="BB18">
        <f t="shared" si="1"/>
        <v>5</v>
      </c>
    </row>
    <row r="19" spans="1:54" ht="12.75" customHeight="1" x14ac:dyDescent="0.25">
      <c r="A19">
        <v>2547744</v>
      </c>
      <c r="B19" s="2">
        <v>44927</v>
      </c>
      <c r="C19" t="s">
        <v>150</v>
      </c>
      <c r="D19">
        <v>37</v>
      </c>
      <c r="E19">
        <v>37</v>
      </c>
      <c r="G19" t="s">
        <v>53</v>
      </c>
      <c r="I19" t="s">
        <v>151</v>
      </c>
      <c r="R19" t="s">
        <v>55</v>
      </c>
      <c r="S19" s="2">
        <v>44560</v>
      </c>
      <c r="T19" s="2">
        <v>44560</v>
      </c>
      <c r="U19">
        <v>0</v>
      </c>
      <c r="V19" t="s">
        <v>152</v>
      </c>
      <c r="W19" t="s">
        <v>135</v>
      </c>
      <c r="Y19" t="s">
        <v>153</v>
      </c>
      <c r="Z19" t="s">
        <v>60</v>
      </c>
      <c r="AA19" t="s">
        <v>154</v>
      </c>
      <c r="AD19">
        <v>2</v>
      </c>
      <c r="AE19" s="2">
        <v>44927</v>
      </c>
      <c r="AI19" t="s">
        <v>155</v>
      </c>
      <c r="AJ19" t="s">
        <v>156</v>
      </c>
      <c r="AK19">
        <v>25.1</v>
      </c>
      <c r="AL19" t="s">
        <v>157</v>
      </c>
      <c r="AM19">
        <v>25.1</v>
      </c>
      <c r="AN19" t="s">
        <v>74</v>
      </c>
      <c r="AO19">
        <v>25.1</v>
      </c>
      <c r="AP19" t="s">
        <v>158</v>
      </c>
      <c r="AQ19">
        <v>25.1</v>
      </c>
      <c r="AR19" t="s">
        <v>159</v>
      </c>
      <c r="AS19">
        <v>25.1</v>
      </c>
      <c r="AT19" s="3" t="s">
        <v>66</v>
      </c>
      <c r="AU19" t="s">
        <v>86</v>
      </c>
      <c r="AV19" t="s">
        <v>161</v>
      </c>
      <c r="AW19" s="3" t="s">
        <v>162</v>
      </c>
      <c r="AX19" t="s">
        <v>89</v>
      </c>
      <c r="AZ19" t="s">
        <v>91</v>
      </c>
      <c r="BA19" t="str">
        <f t="shared" si="0"/>
        <v>Computerised tomogram head abnormalEar painHeadacheIdiopathic intracranial hypertensionIntracranial pressure increased</v>
      </c>
      <c r="BB19">
        <f t="shared" si="1"/>
        <v>5</v>
      </c>
    </row>
    <row r="20" spans="1:54" ht="12.75" customHeight="1" x14ac:dyDescent="0.25">
      <c r="A20">
        <v>2547744</v>
      </c>
      <c r="B20" s="2">
        <v>44927</v>
      </c>
      <c r="C20" t="s">
        <v>150</v>
      </c>
      <c r="D20">
        <v>37</v>
      </c>
      <c r="E20">
        <v>37</v>
      </c>
      <c r="G20" t="s">
        <v>53</v>
      </c>
      <c r="I20" t="s">
        <v>151</v>
      </c>
      <c r="R20" t="s">
        <v>55</v>
      </c>
      <c r="S20" s="2">
        <v>44560</v>
      </c>
      <c r="T20" s="2">
        <v>44560</v>
      </c>
      <c r="U20">
        <v>0</v>
      </c>
      <c r="V20" t="s">
        <v>152</v>
      </c>
      <c r="W20" t="s">
        <v>135</v>
      </c>
      <c r="Y20" t="s">
        <v>153</v>
      </c>
      <c r="Z20" t="s">
        <v>60</v>
      </c>
      <c r="AA20" t="s">
        <v>154</v>
      </c>
      <c r="AD20">
        <v>2</v>
      </c>
      <c r="AE20" s="2">
        <v>44927</v>
      </c>
      <c r="AI20" t="s">
        <v>155</v>
      </c>
      <c r="AJ20" t="s">
        <v>156</v>
      </c>
      <c r="AK20">
        <v>25.1</v>
      </c>
      <c r="AL20" t="s">
        <v>157</v>
      </c>
      <c r="AM20">
        <v>25.1</v>
      </c>
      <c r="AN20" t="s">
        <v>74</v>
      </c>
      <c r="AO20">
        <v>25.1</v>
      </c>
      <c r="AP20" t="s">
        <v>158</v>
      </c>
      <c r="AQ20">
        <v>25.1</v>
      </c>
      <c r="AR20" t="s">
        <v>159</v>
      </c>
      <c r="AS20">
        <v>25.1</v>
      </c>
      <c r="AT20" s="3" t="s">
        <v>69</v>
      </c>
      <c r="AU20" t="s">
        <v>163</v>
      </c>
      <c r="AV20" t="s">
        <v>164</v>
      </c>
      <c r="AW20" s="3" t="s">
        <v>88</v>
      </c>
      <c r="AX20" t="s">
        <v>89</v>
      </c>
      <c r="AZ20" t="s">
        <v>165</v>
      </c>
      <c r="BA20" t="str">
        <f t="shared" si="0"/>
        <v>Computerised tomogram head abnormalEar painHeadacheIdiopathic intracranial hypertensionIntracranial pressure increased</v>
      </c>
      <c r="BB20">
        <f t="shared" si="1"/>
        <v>5</v>
      </c>
    </row>
    <row r="21" spans="1:54" ht="12.75" customHeight="1" x14ac:dyDescent="0.25">
      <c r="A21">
        <v>2547744</v>
      </c>
      <c r="B21" s="2">
        <v>44927</v>
      </c>
      <c r="C21" t="s">
        <v>150</v>
      </c>
      <c r="D21">
        <v>37</v>
      </c>
      <c r="E21">
        <v>37</v>
      </c>
      <c r="G21" t="s">
        <v>53</v>
      </c>
      <c r="I21" t="s">
        <v>151</v>
      </c>
      <c r="R21" t="s">
        <v>55</v>
      </c>
      <c r="S21" s="2">
        <v>44560</v>
      </c>
      <c r="T21" s="2">
        <v>44560</v>
      </c>
      <c r="U21">
        <v>0</v>
      </c>
      <c r="V21" t="s">
        <v>152</v>
      </c>
      <c r="W21" t="s">
        <v>135</v>
      </c>
      <c r="Y21" t="s">
        <v>153</v>
      </c>
      <c r="Z21" t="s">
        <v>60</v>
      </c>
      <c r="AA21" t="s">
        <v>154</v>
      </c>
      <c r="AD21">
        <v>2</v>
      </c>
      <c r="AE21" s="2">
        <v>44927</v>
      </c>
      <c r="AI21" t="s">
        <v>155</v>
      </c>
      <c r="AJ21" t="s">
        <v>166</v>
      </c>
      <c r="AK21">
        <v>25.1</v>
      </c>
      <c r="AL21" t="s">
        <v>167</v>
      </c>
      <c r="AM21">
        <v>25.1</v>
      </c>
      <c r="AN21" t="s">
        <v>142</v>
      </c>
      <c r="AO21">
        <v>25.1</v>
      </c>
      <c r="AP21" t="s">
        <v>168</v>
      </c>
      <c r="AQ21">
        <v>25.1</v>
      </c>
      <c r="AR21" t="s">
        <v>169</v>
      </c>
      <c r="AS21">
        <v>25.1</v>
      </c>
      <c r="AT21" s="3" t="s">
        <v>66</v>
      </c>
      <c r="AU21" t="s">
        <v>86</v>
      </c>
      <c r="AV21" t="s">
        <v>160</v>
      </c>
      <c r="AW21" s="3" t="s">
        <v>104</v>
      </c>
      <c r="AX21" t="s">
        <v>89</v>
      </c>
      <c r="AZ21" t="s">
        <v>91</v>
      </c>
      <c r="BA21" t="str">
        <f t="shared" si="0"/>
        <v>Lumbar punctureMagnetic resonance imaging headPainSwellingVision blurred</v>
      </c>
      <c r="BB21">
        <f t="shared" si="1"/>
        <v>5</v>
      </c>
    </row>
    <row r="22" spans="1:54" ht="12.75" customHeight="1" x14ac:dyDescent="0.25">
      <c r="A22">
        <v>2547744</v>
      </c>
      <c r="B22" s="2">
        <v>44927</v>
      </c>
      <c r="C22" t="s">
        <v>150</v>
      </c>
      <c r="D22">
        <v>37</v>
      </c>
      <c r="E22">
        <v>37</v>
      </c>
      <c r="G22" t="s">
        <v>53</v>
      </c>
      <c r="I22" t="s">
        <v>151</v>
      </c>
      <c r="R22" t="s">
        <v>55</v>
      </c>
      <c r="S22" s="2">
        <v>44560</v>
      </c>
      <c r="T22" s="2">
        <v>44560</v>
      </c>
      <c r="U22">
        <v>0</v>
      </c>
      <c r="V22" t="s">
        <v>152</v>
      </c>
      <c r="W22" t="s">
        <v>135</v>
      </c>
      <c r="Y22" t="s">
        <v>153</v>
      </c>
      <c r="Z22" t="s">
        <v>60</v>
      </c>
      <c r="AA22" t="s">
        <v>154</v>
      </c>
      <c r="AD22">
        <v>2</v>
      </c>
      <c r="AE22" s="2">
        <v>44927</v>
      </c>
      <c r="AI22" t="s">
        <v>155</v>
      </c>
      <c r="AJ22" t="s">
        <v>166</v>
      </c>
      <c r="AK22">
        <v>25.1</v>
      </c>
      <c r="AL22" t="s">
        <v>167</v>
      </c>
      <c r="AM22">
        <v>25.1</v>
      </c>
      <c r="AN22" t="s">
        <v>142</v>
      </c>
      <c r="AO22">
        <v>25.1</v>
      </c>
      <c r="AP22" t="s">
        <v>168</v>
      </c>
      <c r="AQ22">
        <v>25.1</v>
      </c>
      <c r="AR22" t="s">
        <v>169</v>
      </c>
      <c r="AS22">
        <v>25.1</v>
      </c>
      <c r="AT22" s="3" t="s">
        <v>66</v>
      </c>
      <c r="AU22" t="s">
        <v>86</v>
      </c>
      <c r="AV22" t="s">
        <v>161</v>
      </c>
      <c r="AW22" s="3" t="s">
        <v>162</v>
      </c>
      <c r="AX22" t="s">
        <v>89</v>
      </c>
      <c r="AZ22" t="s">
        <v>91</v>
      </c>
      <c r="BA22" t="str">
        <f t="shared" si="0"/>
        <v>Lumbar punctureMagnetic resonance imaging headPainSwellingVision blurred</v>
      </c>
      <c r="BB22">
        <f t="shared" si="1"/>
        <v>5</v>
      </c>
    </row>
    <row r="23" spans="1:54" ht="12.75" customHeight="1" x14ac:dyDescent="0.25">
      <c r="A23">
        <v>2547744</v>
      </c>
      <c r="B23" s="2">
        <v>44927</v>
      </c>
      <c r="C23" t="s">
        <v>150</v>
      </c>
      <c r="D23">
        <v>37</v>
      </c>
      <c r="E23">
        <v>37</v>
      </c>
      <c r="G23" t="s">
        <v>53</v>
      </c>
      <c r="I23" t="s">
        <v>151</v>
      </c>
      <c r="R23" t="s">
        <v>55</v>
      </c>
      <c r="S23" s="2">
        <v>44560</v>
      </c>
      <c r="T23" s="2">
        <v>44560</v>
      </c>
      <c r="U23">
        <v>0</v>
      </c>
      <c r="V23" t="s">
        <v>152</v>
      </c>
      <c r="W23" t="s">
        <v>135</v>
      </c>
      <c r="Y23" t="s">
        <v>153</v>
      </c>
      <c r="Z23" t="s">
        <v>60</v>
      </c>
      <c r="AA23" t="s">
        <v>154</v>
      </c>
      <c r="AD23">
        <v>2</v>
      </c>
      <c r="AE23" s="2">
        <v>44927</v>
      </c>
      <c r="AI23" t="s">
        <v>155</v>
      </c>
      <c r="AJ23" t="s">
        <v>166</v>
      </c>
      <c r="AK23">
        <v>25.1</v>
      </c>
      <c r="AL23" t="s">
        <v>167</v>
      </c>
      <c r="AM23">
        <v>25.1</v>
      </c>
      <c r="AN23" t="s">
        <v>142</v>
      </c>
      <c r="AO23">
        <v>25.1</v>
      </c>
      <c r="AP23" t="s">
        <v>168</v>
      </c>
      <c r="AQ23">
        <v>25.1</v>
      </c>
      <c r="AR23" t="s">
        <v>169</v>
      </c>
      <c r="AS23">
        <v>25.1</v>
      </c>
      <c r="AT23" s="3" t="s">
        <v>69</v>
      </c>
      <c r="AU23" t="s">
        <v>163</v>
      </c>
      <c r="AV23" t="s">
        <v>164</v>
      </c>
      <c r="AW23" s="3" t="s">
        <v>88</v>
      </c>
      <c r="AX23" t="s">
        <v>89</v>
      </c>
      <c r="AZ23" t="s">
        <v>165</v>
      </c>
      <c r="BA23" t="str">
        <f t="shared" si="0"/>
        <v>Lumbar punctureMagnetic resonance imaging headPainSwellingVision blurred</v>
      </c>
      <c r="BB23">
        <f t="shared" si="1"/>
        <v>5</v>
      </c>
    </row>
    <row r="24" spans="1:54" ht="12.75" customHeight="1" x14ac:dyDescent="0.25">
      <c r="A24">
        <v>2547745</v>
      </c>
      <c r="B24" s="2">
        <v>44927</v>
      </c>
      <c r="C24" t="s">
        <v>81</v>
      </c>
      <c r="D24">
        <v>83</v>
      </c>
      <c r="E24">
        <v>83</v>
      </c>
      <c r="G24" t="s">
        <v>53</v>
      </c>
      <c r="I24" t="s">
        <v>170</v>
      </c>
      <c r="R24" t="s">
        <v>55</v>
      </c>
      <c r="S24" s="2">
        <v>44245</v>
      </c>
      <c r="T24" s="2">
        <v>44927</v>
      </c>
      <c r="U24">
        <v>682</v>
      </c>
      <c r="V24" t="s">
        <v>171</v>
      </c>
      <c r="W24" t="s">
        <v>172</v>
      </c>
      <c r="Y24" t="s">
        <v>173</v>
      </c>
      <c r="Z24" t="s">
        <v>174</v>
      </c>
      <c r="AA24" t="s">
        <v>175</v>
      </c>
      <c r="AD24">
        <v>2</v>
      </c>
      <c r="AE24" s="2">
        <v>44927</v>
      </c>
      <c r="AI24" t="s">
        <v>176</v>
      </c>
      <c r="AJ24" t="s">
        <v>177</v>
      </c>
      <c r="AK24">
        <v>25.1</v>
      </c>
      <c r="AL24" t="s">
        <v>178</v>
      </c>
      <c r="AM24">
        <v>25.1</v>
      </c>
      <c r="AN24" t="s">
        <v>179</v>
      </c>
      <c r="AO24">
        <v>25.1</v>
      </c>
      <c r="AP24" t="s">
        <v>180</v>
      </c>
      <c r="AQ24">
        <v>25.1</v>
      </c>
      <c r="AR24" t="s">
        <v>181</v>
      </c>
      <c r="AS24">
        <v>25.1</v>
      </c>
      <c r="AT24" s="3" t="s">
        <v>66</v>
      </c>
      <c r="AU24" t="s">
        <v>96</v>
      </c>
      <c r="AV24" t="s">
        <v>174</v>
      </c>
      <c r="AW24" s="3">
        <v>0</v>
      </c>
      <c r="AX24" t="s">
        <v>89</v>
      </c>
      <c r="AY24" t="s">
        <v>182</v>
      </c>
      <c r="AZ24" t="s">
        <v>105</v>
      </c>
      <c r="BA24" t="str">
        <f t="shared" si="0"/>
        <v>CoughDecreased appetiteNasopharyngitisPyrexiaRhinorrhoea</v>
      </c>
      <c r="BB24">
        <f t="shared" si="1"/>
        <v>5</v>
      </c>
    </row>
    <row r="25" spans="1:54" ht="12.75" customHeight="1" x14ac:dyDescent="0.25">
      <c r="A25">
        <v>2547745</v>
      </c>
      <c r="B25" s="2">
        <v>44927</v>
      </c>
      <c r="C25" t="s">
        <v>81</v>
      </c>
      <c r="D25">
        <v>83</v>
      </c>
      <c r="E25">
        <v>83</v>
      </c>
      <c r="G25" t="s">
        <v>53</v>
      </c>
      <c r="I25" t="s">
        <v>170</v>
      </c>
      <c r="R25" t="s">
        <v>55</v>
      </c>
      <c r="S25" s="2">
        <v>44245</v>
      </c>
      <c r="T25" s="2">
        <v>44927</v>
      </c>
      <c r="U25">
        <v>682</v>
      </c>
      <c r="V25" t="s">
        <v>171</v>
      </c>
      <c r="W25" t="s">
        <v>172</v>
      </c>
      <c r="Y25" t="s">
        <v>173</v>
      </c>
      <c r="Z25" t="s">
        <v>174</v>
      </c>
      <c r="AA25" t="s">
        <v>175</v>
      </c>
      <c r="AD25">
        <v>2</v>
      </c>
      <c r="AE25" s="2">
        <v>44927</v>
      </c>
      <c r="AI25" t="s">
        <v>176</v>
      </c>
      <c r="AJ25" t="s">
        <v>177</v>
      </c>
      <c r="AK25">
        <v>25.1</v>
      </c>
      <c r="AL25" t="s">
        <v>178</v>
      </c>
      <c r="AM25">
        <v>25.1</v>
      </c>
      <c r="AN25" t="s">
        <v>179</v>
      </c>
      <c r="AO25">
        <v>25.1</v>
      </c>
      <c r="AP25" t="s">
        <v>180</v>
      </c>
      <c r="AQ25">
        <v>25.1</v>
      </c>
      <c r="AR25" t="s">
        <v>181</v>
      </c>
      <c r="AS25">
        <v>25.1</v>
      </c>
      <c r="AT25" s="3" t="s">
        <v>66</v>
      </c>
      <c r="AU25" t="s">
        <v>96</v>
      </c>
      <c r="AV25" t="s">
        <v>174</v>
      </c>
      <c r="AW25" s="3">
        <v>0</v>
      </c>
      <c r="AX25" t="s">
        <v>89</v>
      </c>
      <c r="AY25" t="s">
        <v>182</v>
      </c>
      <c r="AZ25" t="s">
        <v>105</v>
      </c>
      <c r="BA25" t="str">
        <f t="shared" si="0"/>
        <v>CoughDecreased appetiteNasopharyngitisPyrexiaRhinorrhoea</v>
      </c>
      <c r="BB25">
        <f t="shared" si="1"/>
        <v>5</v>
      </c>
    </row>
    <row r="26" spans="1:54" ht="12.5" x14ac:dyDescent="0.25">
      <c r="A26">
        <v>2547745</v>
      </c>
      <c r="B26" s="2">
        <v>44927</v>
      </c>
      <c r="C26" t="s">
        <v>81</v>
      </c>
      <c r="D26">
        <v>83</v>
      </c>
      <c r="E26">
        <v>83</v>
      </c>
      <c r="G26" t="s">
        <v>53</v>
      </c>
      <c r="I26" t="s">
        <v>170</v>
      </c>
      <c r="R26" t="s">
        <v>55</v>
      </c>
      <c r="S26" s="2">
        <v>44245</v>
      </c>
      <c r="T26" s="2">
        <v>44927</v>
      </c>
      <c r="U26">
        <v>682</v>
      </c>
      <c r="V26" t="s">
        <v>171</v>
      </c>
      <c r="W26" t="s">
        <v>172</v>
      </c>
      <c r="Y26" t="s">
        <v>173</v>
      </c>
      <c r="Z26" t="s">
        <v>174</v>
      </c>
      <c r="AA26" t="s">
        <v>175</v>
      </c>
      <c r="AD26">
        <v>2</v>
      </c>
      <c r="AE26" s="2">
        <v>44927</v>
      </c>
      <c r="AI26" t="s">
        <v>176</v>
      </c>
      <c r="AJ26" t="s">
        <v>177</v>
      </c>
      <c r="AK26">
        <v>25.1</v>
      </c>
      <c r="AL26" t="s">
        <v>178</v>
      </c>
      <c r="AM26">
        <v>25.1</v>
      </c>
      <c r="AN26" t="s">
        <v>179</v>
      </c>
      <c r="AO26">
        <v>25.1</v>
      </c>
      <c r="AP26" t="s">
        <v>180</v>
      </c>
      <c r="AQ26">
        <v>25.1</v>
      </c>
      <c r="AR26" t="s">
        <v>181</v>
      </c>
      <c r="AS26">
        <v>25.1</v>
      </c>
      <c r="AT26" s="3" t="s">
        <v>66</v>
      </c>
      <c r="AU26" t="s">
        <v>96</v>
      </c>
      <c r="AV26" t="s">
        <v>183</v>
      </c>
      <c r="AW26" s="3">
        <v>0</v>
      </c>
      <c r="AX26" t="s">
        <v>89</v>
      </c>
      <c r="AY26" t="s">
        <v>182</v>
      </c>
      <c r="AZ26" t="s">
        <v>105</v>
      </c>
      <c r="BA26" t="str">
        <f t="shared" si="0"/>
        <v>CoughDecreased appetiteNasopharyngitisPyrexiaRhinorrhoea</v>
      </c>
      <c r="BB26">
        <f t="shared" si="1"/>
        <v>5</v>
      </c>
    </row>
    <row r="27" spans="1:54" ht="12.5" x14ac:dyDescent="0.25">
      <c r="A27">
        <v>2547745</v>
      </c>
      <c r="B27" s="2">
        <v>44927</v>
      </c>
      <c r="C27" t="s">
        <v>81</v>
      </c>
      <c r="D27">
        <v>83</v>
      </c>
      <c r="E27">
        <v>83</v>
      </c>
      <c r="G27" t="s">
        <v>53</v>
      </c>
      <c r="I27" t="s">
        <v>170</v>
      </c>
      <c r="R27" t="s">
        <v>55</v>
      </c>
      <c r="S27" s="2">
        <v>44245</v>
      </c>
      <c r="T27" s="2">
        <v>44927</v>
      </c>
      <c r="U27">
        <v>682</v>
      </c>
      <c r="V27" t="s">
        <v>171</v>
      </c>
      <c r="W27" t="s">
        <v>172</v>
      </c>
      <c r="Y27" t="s">
        <v>173</v>
      </c>
      <c r="Z27" t="s">
        <v>174</v>
      </c>
      <c r="AA27" t="s">
        <v>175</v>
      </c>
      <c r="AD27">
        <v>2</v>
      </c>
      <c r="AE27" s="2">
        <v>44927</v>
      </c>
      <c r="AI27" t="s">
        <v>176</v>
      </c>
      <c r="AJ27" t="s">
        <v>177</v>
      </c>
      <c r="AK27">
        <v>25.1</v>
      </c>
      <c r="AL27" t="s">
        <v>178</v>
      </c>
      <c r="AM27">
        <v>25.1</v>
      </c>
      <c r="AN27" t="s">
        <v>179</v>
      </c>
      <c r="AO27">
        <v>25.1</v>
      </c>
      <c r="AP27" t="s">
        <v>180</v>
      </c>
      <c r="AQ27">
        <v>25.1</v>
      </c>
      <c r="AR27" t="s">
        <v>181</v>
      </c>
      <c r="AS27">
        <v>25.1</v>
      </c>
      <c r="AT27" s="3" t="s">
        <v>66</v>
      </c>
      <c r="AU27" t="s">
        <v>86</v>
      </c>
      <c r="AV27" t="s">
        <v>184</v>
      </c>
      <c r="AW27" s="3">
        <v>0</v>
      </c>
      <c r="AX27" t="s">
        <v>89</v>
      </c>
      <c r="AY27" t="s">
        <v>182</v>
      </c>
      <c r="AZ27" t="s">
        <v>91</v>
      </c>
      <c r="BA27" t="str">
        <f t="shared" si="0"/>
        <v>CoughDecreased appetiteNasopharyngitisPyrexiaRhinorrhoea</v>
      </c>
      <c r="BB27">
        <f t="shared" si="1"/>
        <v>5</v>
      </c>
    </row>
    <row r="28" spans="1:54" ht="12.5" x14ac:dyDescent="0.25">
      <c r="A28">
        <v>2547745</v>
      </c>
      <c r="B28" s="2">
        <v>44927</v>
      </c>
      <c r="C28" t="s">
        <v>81</v>
      </c>
      <c r="D28">
        <v>83</v>
      </c>
      <c r="E28">
        <v>83</v>
      </c>
      <c r="G28" t="s">
        <v>53</v>
      </c>
      <c r="I28" t="s">
        <v>170</v>
      </c>
      <c r="R28" t="s">
        <v>55</v>
      </c>
      <c r="S28" s="2">
        <v>44245</v>
      </c>
      <c r="T28" s="2">
        <v>44927</v>
      </c>
      <c r="U28">
        <v>682</v>
      </c>
      <c r="V28" t="s">
        <v>171</v>
      </c>
      <c r="W28" t="s">
        <v>172</v>
      </c>
      <c r="Y28" t="s">
        <v>173</v>
      </c>
      <c r="Z28" t="s">
        <v>174</v>
      </c>
      <c r="AA28" t="s">
        <v>175</v>
      </c>
      <c r="AD28">
        <v>2</v>
      </c>
      <c r="AE28" s="2">
        <v>44927</v>
      </c>
      <c r="AI28" t="s">
        <v>176</v>
      </c>
      <c r="AJ28" t="s">
        <v>185</v>
      </c>
      <c r="AK28">
        <v>25.1</v>
      </c>
      <c r="AT28" s="3" t="s">
        <v>66</v>
      </c>
      <c r="AU28" t="s">
        <v>96</v>
      </c>
      <c r="AV28" t="s">
        <v>174</v>
      </c>
      <c r="AW28" s="3">
        <v>0</v>
      </c>
      <c r="AX28" t="s">
        <v>89</v>
      </c>
      <c r="AY28" t="s">
        <v>182</v>
      </c>
      <c r="AZ28" t="s">
        <v>105</v>
      </c>
      <c r="BA28" t="str">
        <f t="shared" si="0"/>
        <v>SARS-CoV-2 test</v>
      </c>
      <c r="BB28">
        <f t="shared" si="1"/>
        <v>1</v>
      </c>
    </row>
    <row r="29" spans="1:54" ht="12.5" x14ac:dyDescent="0.25">
      <c r="A29">
        <v>2547745</v>
      </c>
      <c r="B29" s="2">
        <v>44927</v>
      </c>
      <c r="C29" t="s">
        <v>81</v>
      </c>
      <c r="D29">
        <v>83</v>
      </c>
      <c r="E29">
        <v>83</v>
      </c>
      <c r="G29" t="s">
        <v>53</v>
      </c>
      <c r="I29" t="s">
        <v>170</v>
      </c>
      <c r="R29" t="s">
        <v>55</v>
      </c>
      <c r="S29" s="2">
        <v>44245</v>
      </c>
      <c r="T29" s="2">
        <v>44927</v>
      </c>
      <c r="U29">
        <v>682</v>
      </c>
      <c r="V29" t="s">
        <v>171</v>
      </c>
      <c r="W29" t="s">
        <v>172</v>
      </c>
      <c r="Y29" t="s">
        <v>173</v>
      </c>
      <c r="Z29" t="s">
        <v>174</v>
      </c>
      <c r="AA29" t="s">
        <v>175</v>
      </c>
      <c r="AD29">
        <v>2</v>
      </c>
      <c r="AE29" s="2">
        <v>44927</v>
      </c>
      <c r="AI29" t="s">
        <v>176</v>
      </c>
      <c r="AJ29" t="s">
        <v>185</v>
      </c>
      <c r="AK29">
        <v>25.1</v>
      </c>
      <c r="AT29" s="3" t="s">
        <v>66</v>
      </c>
      <c r="AU29" t="s">
        <v>96</v>
      </c>
      <c r="AV29" t="s">
        <v>174</v>
      </c>
      <c r="AW29" s="3">
        <v>0</v>
      </c>
      <c r="AX29" t="s">
        <v>89</v>
      </c>
      <c r="AY29" t="s">
        <v>182</v>
      </c>
      <c r="AZ29" t="s">
        <v>105</v>
      </c>
      <c r="BA29" t="str">
        <f t="shared" si="0"/>
        <v>SARS-CoV-2 test</v>
      </c>
      <c r="BB29">
        <f t="shared" si="1"/>
        <v>1</v>
      </c>
    </row>
    <row r="30" spans="1:54" ht="12.5" x14ac:dyDescent="0.25">
      <c r="A30">
        <v>2547745</v>
      </c>
      <c r="B30" s="2">
        <v>44927</v>
      </c>
      <c r="C30" t="s">
        <v>81</v>
      </c>
      <c r="D30">
        <v>83</v>
      </c>
      <c r="E30">
        <v>83</v>
      </c>
      <c r="G30" t="s">
        <v>53</v>
      </c>
      <c r="I30" t="s">
        <v>170</v>
      </c>
      <c r="R30" t="s">
        <v>55</v>
      </c>
      <c r="S30" s="2">
        <v>44245</v>
      </c>
      <c r="T30" s="2">
        <v>44927</v>
      </c>
      <c r="U30">
        <v>682</v>
      </c>
      <c r="V30" t="s">
        <v>171</v>
      </c>
      <c r="W30" t="s">
        <v>172</v>
      </c>
      <c r="Y30" t="s">
        <v>173</v>
      </c>
      <c r="Z30" t="s">
        <v>174</v>
      </c>
      <c r="AA30" t="s">
        <v>175</v>
      </c>
      <c r="AD30">
        <v>2</v>
      </c>
      <c r="AE30" s="2">
        <v>44927</v>
      </c>
      <c r="AI30" t="s">
        <v>176</v>
      </c>
      <c r="AJ30" t="s">
        <v>185</v>
      </c>
      <c r="AK30">
        <v>25.1</v>
      </c>
      <c r="AT30" s="3" t="s">
        <v>66</v>
      </c>
      <c r="AU30" t="s">
        <v>96</v>
      </c>
      <c r="AV30" t="s">
        <v>183</v>
      </c>
      <c r="AW30" s="3">
        <v>0</v>
      </c>
      <c r="AX30" t="s">
        <v>89</v>
      </c>
      <c r="AY30" t="s">
        <v>182</v>
      </c>
      <c r="AZ30" t="s">
        <v>105</v>
      </c>
      <c r="BA30" t="str">
        <f t="shared" si="0"/>
        <v>SARS-CoV-2 test</v>
      </c>
      <c r="BB30">
        <f t="shared" si="1"/>
        <v>1</v>
      </c>
    </row>
    <row r="31" spans="1:54" ht="12.5" x14ac:dyDescent="0.25">
      <c r="A31">
        <v>2547745</v>
      </c>
      <c r="B31" s="2">
        <v>44927</v>
      </c>
      <c r="C31" t="s">
        <v>81</v>
      </c>
      <c r="D31">
        <v>83</v>
      </c>
      <c r="E31">
        <v>83</v>
      </c>
      <c r="G31" t="s">
        <v>53</v>
      </c>
      <c r="I31" t="s">
        <v>170</v>
      </c>
      <c r="R31" t="s">
        <v>55</v>
      </c>
      <c r="S31" s="2">
        <v>44245</v>
      </c>
      <c r="T31" s="2">
        <v>44927</v>
      </c>
      <c r="U31">
        <v>682</v>
      </c>
      <c r="V31" t="s">
        <v>171</v>
      </c>
      <c r="W31" t="s">
        <v>172</v>
      </c>
      <c r="Y31" t="s">
        <v>173</v>
      </c>
      <c r="Z31" t="s">
        <v>174</v>
      </c>
      <c r="AA31" t="s">
        <v>175</v>
      </c>
      <c r="AD31">
        <v>2</v>
      </c>
      <c r="AE31" s="2">
        <v>44927</v>
      </c>
      <c r="AI31" t="s">
        <v>176</v>
      </c>
      <c r="AJ31" t="s">
        <v>185</v>
      </c>
      <c r="AK31">
        <v>25.1</v>
      </c>
      <c r="AT31" s="3" t="s">
        <v>66</v>
      </c>
      <c r="AU31" t="s">
        <v>86</v>
      </c>
      <c r="AV31" t="s">
        <v>184</v>
      </c>
      <c r="AW31" s="3">
        <v>0</v>
      </c>
      <c r="AX31" t="s">
        <v>89</v>
      </c>
      <c r="AY31" t="s">
        <v>182</v>
      </c>
      <c r="AZ31" t="s">
        <v>91</v>
      </c>
      <c r="BA31" t="str">
        <f t="shared" si="0"/>
        <v>SARS-CoV-2 test</v>
      </c>
      <c r="BB31">
        <f t="shared" si="1"/>
        <v>1</v>
      </c>
    </row>
    <row r="32" spans="1:54" ht="12.5" x14ac:dyDescent="0.25">
      <c r="A32">
        <v>2547746</v>
      </c>
      <c r="B32" s="2">
        <v>44927</v>
      </c>
      <c r="C32" t="s">
        <v>186</v>
      </c>
      <c r="D32">
        <v>53</v>
      </c>
      <c r="E32">
        <v>53</v>
      </c>
      <c r="G32" t="s">
        <v>82</v>
      </c>
      <c r="I32" t="s">
        <v>187</v>
      </c>
      <c r="R32" t="s">
        <v>55</v>
      </c>
      <c r="S32" s="2">
        <v>44529</v>
      </c>
      <c r="T32" s="2">
        <v>44593</v>
      </c>
      <c r="U32">
        <v>64</v>
      </c>
      <c r="V32" t="s">
        <v>188</v>
      </c>
      <c r="W32" t="s">
        <v>135</v>
      </c>
      <c r="Y32" t="s">
        <v>189</v>
      </c>
      <c r="Z32" t="s">
        <v>190</v>
      </c>
      <c r="AA32" t="s">
        <v>191</v>
      </c>
      <c r="AD32">
        <v>2</v>
      </c>
      <c r="AE32" s="2">
        <v>44927</v>
      </c>
      <c r="AG32" t="s">
        <v>93</v>
      </c>
      <c r="AI32" t="s">
        <v>192</v>
      </c>
      <c r="AJ32" t="s">
        <v>193</v>
      </c>
      <c r="AK32">
        <v>25.1</v>
      </c>
      <c r="AL32" t="s">
        <v>194</v>
      </c>
      <c r="AM32">
        <v>25.1</v>
      </c>
      <c r="AT32" s="3" t="s">
        <v>66</v>
      </c>
      <c r="AU32" t="s">
        <v>96</v>
      </c>
      <c r="AV32" t="s">
        <v>195</v>
      </c>
      <c r="AW32" s="3" t="s">
        <v>88</v>
      </c>
      <c r="AX32" t="s">
        <v>70</v>
      </c>
      <c r="AY32" t="s">
        <v>90</v>
      </c>
      <c r="AZ32" t="s">
        <v>105</v>
      </c>
      <c r="BA32" t="str">
        <f t="shared" si="0"/>
        <v>Audiogram normalTinnitus</v>
      </c>
      <c r="BB32">
        <f t="shared" si="1"/>
        <v>2</v>
      </c>
    </row>
    <row r="33" spans="1:54" ht="12.5" x14ac:dyDescent="0.25">
      <c r="A33">
        <v>2547747</v>
      </c>
      <c r="B33" s="2">
        <v>44927</v>
      </c>
      <c r="C33" t="s">
        <v>196</v>
      </c>
      <c r="D33">
        <v>53</v>
      </c>
      <c r="E33">
        <v>53</v>
      </c>
      <c r="G33" t="s">
        <v>53</v>
      </c>
      <c r="I33" t="s">
        <v>197</v>
      </c>
      <c r="R33" t="s">
        <v>55</v>
      </c>
      <c r="S33" s="2">
        <v>44741</v>
      </c>
      <c r="T33" s="2">
        <v>44752</v>
      </c>
      <c r="U33">
        <v>11</v>
      </c>
      <c r="V33" t="s">
        <v>198</v>
      </c>
      <c r="W33" t="s">
        <v>199</v>
      </c>
      <c r="Y33" t="s">
        <v>200</v>
      </c>
      <c r="Z33" t="s">
        <v>60</v>
      </c>
      <c r="AA33" t="s">
        <v>201</v>
      </c>
      <c r="AD33">
        <v>2</v>
      </c>
      <c r="AE33" s="2">
        <v>44927</v>
      </c>
      <c r="AG33" t="s">
        <v>93</v>
      </c>
      <c r="AI33" t="s">
        <v>202</v>
      </c>
      <c r="AJ33" t="s">
        <v>203</v>
      </c>
      <c r="AK33">
        <v>25.1</v>
      </c>
      <c r="AL33" t="s">
        <v>64</v>
      </c>
      <c r="AM33">
        <v>25.1</v>
      </c>
      <c r="AN33" t="s">
        <v>204</v>
      </c>
      <c r="AO33">
        <v>25.1</v>
      </c>
      <c r="AP33" t="s">
        <v>75</v>
      </c>
      <c r="AQ33">
        <v>25.1</v>
      </c>
      <c r="AR33" t="s">
        <v>166</v>
      </c>
      <c r="AS33">
        <v>25.1</v>
      </c>
      <c r="AT33" s="3" t="s">
        <v>66</v>
      </c>
      <c r="AU33" t="s">
        <v>86</v>
      </c>
      <c r="AV33" t="s">
        <v>205</v>
      </c>
      <c r="AW33" s="3" t="s">
        <v>98</v>
      </c>
      <c r="AX33" t="s">
        <v>89</v>
      </c>
      <c r="AY33" t="s">
        <v>90</v>
      </c>
      <c r="AZ33" t="s">
        <v>91</v>
      </c>
      <c r="BA33" t="str">
        <f t="shared" si="0"/>
        <v>AngiogramComputerised tomogramHypoaesthesiaLaboratory testLumbar puncture</v>
      </c>
      <c r="BB33">
        <f t="shared" si="1"/>
        <v>5</v>
      </c>
    </row>
    <row r="34" spans="1:54" ht="12.5" x14ac:dyDescent="0.25">
      <c r="A34">
        <v>2547747</v>
      </c>
      <c r="B34" s="2">
        <v>44927</v>
      </c>
      <c r="C34" t="s">
        <v>196</v>
      </c>
      <c r="D34">
        <v>53</v>
      </c>
      <c r="E34">
        <v>53</v>
      </c>
      <c r="G34" t="s">
        <v>53</v>
      </c>
      <c r="I34" t="s">
        <v>197</v>
      </c>
      <c r="R34" t="s">
        <v>55</v>
      </c>
      <c r="S34" s="2">
        <v>44741</v>
      </c>
      <c r="T34" s="2">
        <v>44752</v>
      </c>
      <c r="U34">
        <v>11</v>
      </c>
      <c r="V34" t="s">
        <v>198</v>
      </c>
      <c r="W34" t="s">
        <v>199</v>
      </c>
      <c r="Y34" t="s">
        <v>200</v>
      </c>
      <c r="Z34" t="s">
        <v>60</v>
      </c>
      <c r="AA34" t="s">
        <v>201</v>
      </c>
      <c r="AD34">
        <v>2</v>
      </c>
      <c r="AE34" s="2">
        <v>44927</v>
      </c>
      <c r="AG34" t="s">
        <v>93</v>
      </c>
      <c r="AI34" t="s">
        <v>202</v>
      </c>
      <c r="AJ34" t="s">
        <v>206</v>
      </c>
      <c r="AK34">
        <v>25.1</v>
      </c>
      <c r="AL34" t="s">
        <v>207</v>
      </c>
      <c r="AM34">
        <v>25.1</v>
      </c>
      <c r="AT34" s="3" t="s">
        <v>66</v>
      </c>
      <c r="AU34" t="s">
        <v>86</v>
      </c>
      <c r="AV34" t="s">
        <v>205</v>
      </c>
      <c r="AW34" s="3" t="s">
        <v>98</v>
      </c>
      <c r="AX34" t="s">
        <v>89</v>
      </c>
      <c r="AY34" t="s">
        <v>90</v>
      </c>
      <c r="AZ34" t="s">
        <v>91</v>
      </c>
      <c r="BA34" t="str">
        <f t="shared" si="0"/>
        <v>ParaesthesiaUltrasound scan</v>
      </c>
      <c r="BB34">
        <f t="shared" si="1"/>
        <v>2</v>
      </c>
    </row>
    <row r="35" spans="1:54" ht="12.5" x14ac:dyDescent="0.25">
      <c r="A35">
        <v>2547748</v>
      </c>
      <c r="B35" s="2">
        <v>44927</v>
      </c>
      <c r="C35" t="s">
        <v>208</v>
      </c>
      <c r="D35">
        <v>11</v>
      </c>
      <c r="E35">
        <v>11</v>
      </c>
      <c r="G35" t="s">
        <v>82</v>
      </c>
      <c r="I35" t="s">
        <v>209</v>
      </c>
      <c r="R35" t="s">
        <v>93</v>
      </c>
      <c r="S35" s="2">
        <v>44914</v>
      </c>
      <c r="T35" s="2">
        <v>44914</v>
      </c>
      <c r="U35">
        <v>0</v>
      </c>
      <c r="W35" t="s">
        <v>130</v>
      </c>
      <c r="AD35">
        <v>2</v>
      </c>
      <c r="AE35" s="2">
        <v>44927</v>
      </c>
      <c r="AJ35" t="s">
        <v>210</v>
      </c>
      <c r="AK35">
        <v>25.1</v>
      </c>
      <c r="AT35" s="3" t="s">
        <v>95</v>
      </c>
      <c r="AU35" t="s">
        <v>86</v>
      </c>
      <c r="AV35" t="s">
        <v>211</v>
      </c>
      <c r="AW35" s="3" t="s">
        <v>104</v>
      </c>
      <c r="AX35" t="s">
        <v>89</v>
      </c>
      <c r="AY35" t="s">
        <v>123</v>
      </c>
      <c r="AZ35" t="s">
        <v>113</v>
      </c>
      <c r="BA35" t="str">
        <f t="shared" si="0"/>
        <v>Incorrect product formulation administered</v>
      </c>
      <c r="BB35">
        <f t="shared" si="1"/>
        <v>1</v>
      </c>
    </row>
    <row r="36" spans="1:54" ht="12.5" x14ac:dyDescent="0.25">
      <c r="A36">
        <v>2547749</v>
      </c>
      <c r="B36" s="2">
        <v>44927</v>
      </c>
      <c r="C36" t="s">
        <v>100</v>
      </c>
      <c r="D36">
        <v>49</v>
      </c>
      <c r="E36">
        <v>49</v>
      </c>
      <c r="G36" t="s">
        <v>53</v>
      </c>
      <c r="I36" t="s">
        <v>212</v>
      </c>
      <c r="R36" t="s">
        <v>93</v>
      </c>
      <c r="S36" s="2">
        <v>44739</v>
      </c>
      <c r="T36" s="2">
        <v>44757</v>
      </c>
      <c r="U36">
        <v>18</v>
      </c>
      <c r="V36" t="s">
        <v>213</v>
      </c>
      <c r="W36" t="s">
        <v>135</v>
      </c>
      <c r="Y36" t="s">
        <v>214</v>
      </c>
      <c r="Z36" t="s">
        <v>215</v>
      </c>
      <c r="AB36" t="s">
        <v>216</v>
      </c>
      <c r="AD36">
        <v>2</v>
      </c>
      <c r="AE36" s="2">
        <v>44927</v>
      </c>
      <c r="AG36" t="s">
        <v>93</v>
      </c>
      <c r="AH36" t="s">
        <v>93</v>
      </c>
      <c r="AI36" t="s">
        <v>190</v>
      </c>
      <c r="AJ36" t="s">
        <v>62</v>
      </c>
      <c r="AK36">
        <v>25.1</v>
      </c>
      <c r="AL36" t="s">
        <v>217</v>
      </c>
      <c r="AM36">
        <v>25.1</v>
      </c>
      <c r="AN36" t="s">
        <v>218</v>
      </c>
      <c r="AO36">
        <v>25.1</v>
      </c>
      <c r="AP36" t="s">
        <v>185</v>
      </c>
      <c r="AQ36">
        <v>25.1</v>
      </c>
      <c r="AT36" s="3" t="s">
        <v>66</v>
      </c>
      <c r="AU36" t="s">
        <v>86</v>
      </c>
      <c r="AW36" s="3" t="s">
        <v>88</v>
      </c>
      <c r="AZ36" t="s">
        <v>91</v>
      </c>
      <c r="BA36" t="str">
        <f t="shared" si="0"/>
        <v>COVID-19Internal haemorrhageRashSARS-CoV-2 test</v>
      </c>
      <c r="BB36">
        <f t="shared" si="1"/>
        <v>4</v>
      </c>
    </row>
    <row r="37" spans="1:54" ht="12.5" x14ac:dyDescent="0.25">
      <c r="A37">
        <v>2547751</v>
      </c>
      <c r="B37" s="2">
        <v>44927</v>
      </c>
      <c r="C37" t="s">
        <v>219</v>
      </c>
      <c r="D37">
        <v>23</v>
      </c>
      <c r="E37">
        <v>23</v>
      </c>
      <c r="G37" t="s">
        <v>53</v>
      </c>
      <c r="I37" t="s">
        <v>220</v>
      </c>
      <c r="N37" t="s">
        <v>93</v>
      </c>
      <c r="O37">
        <v>1</v>
      </c>
      <c r="R37" t="s">
        <v>93</v>
      </c>
      <c r="S37" s="2">
        <v>44860</v>
      </c>
      <c r="T37" s="2">
        <v>44874</v>
      </c>
      <c r="U37">
        <v>14</v>
      </c>
      <c r="V37" t="s">
        <v>221</v>
      </c>
      <c r="W37" t="s">
        <v>135</v>
      </c>
      <c r="Y37" t="s">
        <v>190</v>
      </c>
      <c r="Z37" t="s">
        <v>190</v>
      </c>
      <c r="AA37" t="s">
        <v>190</v>
      </c>
      <c r="AD37">
        <v>2</v>
      </c>
      <c r="AE37" s="2">
        <v>44927</v>
      </c>
      <c r="AG37" t="s">
        <v>93</v>
      </c>
      <c r="AH37" t="s">
        <v>93</v>
      </c>
      <c r="AI37" t="s">
        <v>190</v>
      </c>
      <c r="AJ37" t="s">
        <v>203</v>
      </c>
      <c r="AK37">
        <v>25.1</v>
      </c>
      <c r="AL37" t="s">
        <v>107</v>
      </c>
      <c r="AM37">
        <v>25.1</v>
      </c>
      <c r="AN37" t="s">
        <v>222</v>
      </c>
      <c r="AO37">
        <v>25.1</v>
      </c>
      <c r="AP37" t="s">
        <v>223</v>
      </c>
      <c r="AQ37">
        <v>25.1</v>
      </c>
      <c r="AR37" t="s">
        <v>224</v>
      </c>
      <c r="AS37">
        <v>25.1</v>
      </c>
      <c r="AT37" s="3" t="s">
        <v>95</v>
      </c>
      <c r="AU37" t="s">
        <v>86</v>
      </c>
      <c r="AW37" s="3" t="s">
        <v>88</v>
      </c>
      <c r="AX37" t="s">
        <v>89</v>
      </c>
      <c r="AY37" t="s">
        <v>90</v>
      </c>
      <c r="AZ37" t="s">
        <v>113</v>
      </c>
      <c r="BA37" t="str">
        <f t="shared" si="0"/>
        <v>AngiogramAstheniaBlood testChest X-ray normalChest pain</v>
      </c>
      <c r="BB37">
        <f t="shared" si="1"/>
        <v>5</v>
      </c>
    </row>
    <row r="38" spans="1:54" ht="12.5" x14ac:dyDescent="0.25">
      <c r="A38">
        <v>2547751</v>
      </c>
      <c r="B38" s="2">
        <v>44927</v>
      </c>
      <c r="C38" t="s">
        <v>219</v>
      </c>
      <c r="D38">
        <v>23</v>
      </c>
      <c r="E38">
        <v>23</v>
      </c>
      <c r="G38" t="s">
        <v>53</v>
      </c>
      <c r="I38" t="s">
        <v>220</v>
      </c>
      <c r="N38" t="s">
        <v>93</v>
      </c>
      <c r="O38">
        <v>1</v>
      </c>
      <c r="R38" t="s">
        <v>93</v>
      </c>
      <c r="S38" s="2">
        <v>44860</v>
      </c>
      <c r="T38" s="2">
        <v>44874</v>
      </c>
      <c r="U38">
        <v>14</v>
      </c>
      <c r="V38" t="s">
        <v>221</v>
      </c>
      <c r="W38" t="s">
        <v>135</v>
      </c>
      <c r="Y38" t="s">
        <v>190</v>
      </c>
      <c r="Z38" t="s">
        <v>190</v>
      </c>
      <c r="AA38" t="s">
        <v>190</v>
      </c>
      <c r="AD38">
        <v>2</v>
      </c>
      <c r="AE38" s="2">
        <v>44927</v>
      </c>
      <c r="AG38" t="s">
        <v>93</v>
      </c>
      <c r="AH38" t="s">
        <v>93</v>
      </c>
      <c r="AI38" t="s">
        <v>190</v>
      </c>
      <c r="AJ38" t="s">
        <v>225</v>
      </c>
      <c r="AK38">
        <v>25.1</v>
      </c>
      <c r="AL38" t="s">
        <v>226</v>
      </c>
      <c r="AM38">
        <v>25.1</v>
      </c>
      <c r="AN38" t="s">
        <v>227</v>
      </c>
      <c r="AO38">
        <v>25.1</v>
      </c>
      <c r="AP38" t="s">
        <v>228</v>
      </c>
      <c r="AQ38">
        <v>25.1</v>
      </c>
      <c r="AR38" t="s">
        <v>229</v>
      </c>
      <c r="AS38">
        <v>25.1</v>
      </c>
      <c r="AT38" s="3" t="s">
        <v>95</v>
      </c>
      <c r="AU38" t="s">
        <v>86</v>
      </c>
      <c r="AW38" s="3" t="s">
        <v>88</v>
      </c>
      <c r="AX38" t="s">
        <v>89</v>
      </c>
      <c r="AY38" t="s">
        <v>90</v>
      </c>
      <c r="AZ38" t="s">
        <v>113</v>
      </c>
      <c r="BA38" t="str">
        <f t="shared" si="0"/>
        <v>Computerised tomogram thorax normalDyspnoeaEchocardiogramElectrocardiogramFatigue</v>
      </c>
      <c r="BB38">
        <f t="shared" si="1"/>
        <v>5</v>
      </c>
    </row>
    <row r="39" spans="1:54" ht="12.5" x14ac:dyDescent="0.25">
      <c r="A39">
        <v>2547751</v>
      </c>
      <c r="B39" s="2">
        <v>44927</v>
      </c>
      <c r="C39" t="s">
        <v>219</v>
      </c>
      <c r="D39">
        <v>23</v>
      </c>
      <c r="E39">
        <v>23</v>
      </c>
      <c r="G39" t="s">
        <v>53</v>
      </c>
      <c r="I39" t="s">
        <v>220</v>
      </c>
      <c r="N39" t="s">
        <v>93</v>
      </c>
      <c r="O39">
        <v>1</v>
      </c>
      <c r="R39" t="s">
        <v>93</v>
      </c>
      <c r="S39" s="2">
        <v>44860</v>
      </c>
      <c r="T39" s="2">
        <v>44874</v>
      </c>
      <c r="U39">
        <v>14</v>
      </c>
      <c r="V39" t="s">
        <v>221</v>
      </c>
      <c r="W39" t="s">
        <v>135</v>
      </c>
      <c r="Y39" t="s">
        <v>190</v>
      </c>
      <c r="Z39" t="s">
        <v>190</v>
      </c>
      <c r="AA39" t="s">
        <v>190</v>
      </c>
      <c r="AD39">
        <v>2</v>
      </c>
      <c r="AE39" s="2">
        <v>44927</v>
      </c>
      <c r="AG39" t="s">
        <v>93</v>
      </c>
      <c r="AH39" t="s">
        <v>93</v>
      </c>
      <c r="AI39" t="s">
        <v>190</v>
      </c>
      <c r="AJ39" t="s">
        <v>230</v>
      </c>
      <c r="AK39">
        <v>25.1</v>
      </c>
      <c r="AL39" t="s">
        <v>231</v>
      </c>
      <c r="AM39">
        <v>25.1</v>
      </c>
      <c r="AN39" t="s">
        <v>232</v>
      </c>
      <c r="AO39">
        <v>25.1</v>
      </c>
      <c r="AP39" t="s">
        <v>233</v>
      </c>
      <c r="AQ39">
        <v>25.1</v>
      </c>
      <c r="AR39" t="s">
        <v>234</v>
      </c>
      <c r="AS39">
        <v>25.1</v>
      </c>
      <c r="AT39" s="3" t="s">
        <v>95</v>
      </c>
      <c r="AU39" t="s">
        <v>86</v>
      </c>
      <c r="AW39" s="3" t="s">
        <v>88</v>
      </c>
      <c r="AX39" t="s">
        <v>89</v>
      </c>
      <c r="AY39" t="s">
        <v>90</v>
      </c>
      <c r="AZ39" t="s">
        <v>113</v>
      </c>
      <c r="BA39" t="str">
        <f t="shared" si="0"/>
        <v>Heart rate increasedInflammatory marker increasedMagnetic resonance imaging heartMyocarditisPericarditis</v>
      </c>
      <c r="BB39">
        <f t="shared" si="1"/>
        <v>5</v>
      </c>
    </row>
    <row r="40" spans="1:54" ht="12.5" x14ac:dyDescent="0.25">
      <c r="A40">
        <v>2547751</v>
      </c>
      <c r="B40" s="2">
        <v>44927</v>
      </c>
      <c r="C40" t="s">
        <v>219</v>
      </c>
      <c r="D40">
        <v>23</v>
      </c>
      <c r="E40">
        <v>23</v>
      </c>
      <c r="G40" t="s">
        <v>53</v>
      </c>
      <c r="I40" t="s">
        <v>220</v>
      </c>
      <c r="N40" t="s">
        <v>93</v>
      </c>
      <c r="O40">
        <v>1</v>
      </c>
      <c r="R40" t="s">
        <v>93</v>
      </c>
      <c r="S40" s="2">
        <v>44860</v>
      </c>
      <c r="T40" s="2">
        <v>44874</v>
      </c>
      <c r="U40">
        <v>14</v>
      </c>
      <c r="V40" t="s">
        <v>221</v>
      </c>
      <c r="W40" t="s">
        <v>135</v>
      </c>
      <c r="Y40" t="s">
        <v>190</v>
      </c>
      <c r="Z40" t="s">
        <v>190</v>
      </c>
      <c r="AA40" t="s">
        <v>190</v>
      </c>
      <c r="AD40">
        <v>2</v>
      </c>
      <c r="AE40" s="2">
        <v>44927</v>
      </c>
      <c r="AG40" t="s">
        <v>93</v>
      </c>
      <c r="AH40" t="s">
        <v>93</v>
      </c>
      <c r="AI40" t="s">
        <v>190</v>
      </c>
      <c r="AJ40" t="s">
        <v>235</v>
      </c>
      <c r="AK40">
        <v>25.1</v>
      </c>
      <c r="AL40" t="s">
        <v>236</v>
      </c>
      <c r="AM40">
        <v>25.1</v>
      </c>
      <c r="AN40" t="s">
        <v>237</v>
      </c>
      <c r="AO40">
        <v>25.1</v>
      </c>
      <c r="AT40" s="3" t="s">
        <v>95</v>
      </c>
      <c r="AU40" t="s">
        <v>86</v>
      </c>
      <c r="AW40" s="3" t="s">
        <v>88</v>
      </c>
      <c r="AX40" t="s">
        <v>89</v>
      </c>
      <c r="AY40" t="s">
        <v>90</v>
      </c>
      <c r="AZ40" t="s">
        <v>113</v>
      </c>
      <c r="BA40" t="str">
        <f t="shared" si="0"/>
        <v>TachycardiaTroponin increasedWhite blood cell count normal</v>
      </c>
      <c r="BB40">
        <f t="shared" si="1"/>
        <v>3</v>
      </c>
    </row>
    <row r="41" spans="1:54" ht="12.5" x14ac:dyDescent="0.25">
      <c r="A41">
        <v>2547752</v>
      </c>
      <c r="B41" s="2">
        <v>44927</v>
      </c>
      <c r="C41" t="s">
        <v>128</v>
      </c>
      <c r="D41">
        <v>29</v>
      </c>
      <c r="E41">
        <v>29</v>
      </c>
      <c r="G41" t="s">
        <v>53</v>
      </c>
      <c r="I41" t="s">
        <v>238</v>
      </c>
      <c r="R41" t="s">
        <v>55</v>
      </c>
      <c r="S41" s="2">
        <v>44352</v>
      </c>
      <c r="T41" s="2">
        <v>44352</v>
      </c>
      <c r="U41">
        <v>0</v>
      </c>
      <c r="V41" t="s">
        <v>239</v>
      </c>
      <c r="W41" t="s">
        <v>135</v>
      </c>
      <c r="Y41" t="s">
        <v>190</v>
      </c>
      <c r="Z41" t="s">
        <v>240</v>
      </c>
      <c r="AA41" t="s">
        <v>190</v>
      </c>
      <c r="AD41">
        <v>2</v>
      </c>
      <c r="AE41" s="2">
        <v>44927</v>
      </c>
      <c r="AG41" t="s">
        <v>93</v>
      </c>
      <c r="AI41" t="s">
        <v>241</v>
      </c>
      <c r="AJ41" t="s">
        <v>242</v>
      </c>
      <c r="AK41">
        <v>25.1</v>
      </c>
      <c r="AL41" t="s">
        <v>107</v>
      </c>
      <c r="AM41">
        <v>25.1</v>
      </c>
      <c r="AN41" t="s">
        <v>243</v>
      </c>
      <c r="AO41">
        <v>25.1</v>
      </c>
      <c r="AP41" t="s">
        <v>224</v>
      </c>
      <c r="AQ41">
        <v>25.1</v>
      </c>
      <c r="AR41" t="s">
        <v>118</v>
      </c>
      <c r="AS41">
        <v>25.1</v>
      </c>
      <c r="AT41" s="3" t="s">
        <v>66</v>
      </c>
      <c r="AU41" t="s">
        <v>96</v>
      </c>
      <c r="AV41" t="s">
        <v>244</v>
      </c>
      <c r="AW41" s="3" t="s">
        <v>104</v>
      </c>
      <c r="AX41" t="s">
        <v>70</v>
      </c>
      <c r="AY41" t="s">
        <v>90</v>
      </c>
      <c r="AZ41" t="s">
        <v>105</v>
      </c>
      <c r="BA41" t="str">
        <f t="shared" si="0"/>
        <v>Abdominal discomfortAstheniaChest discomfortChest painChills</v>
      </c>
      <c r="BB41">
        <f t="shared" si="1"/>
        <v>5</v>
      </c>
    </row>
    <row r="42" spans="1:54" ht="12.5" x14ac:dyDescent="0.25">
      <c r="A42">
        <v>2547752</v>
      </c>
      <c r="B42" s="2">
        <v>44927</v>
      </c>
      <c r="C42" t="s">
        <v>128</v>
      </c>
      <c r="D42">
        <v>29</v>
      </c>
      <c r="E42">
        <v>29</v>
      </c>
      <c r="G42" t="s">
        <v>53</v>
      </c>
      <c r="I42" t="s">
        <v>238</v>
      </c>
      <c r="R42" t="s">
        <v>55</v>
      </c>
      <c r="S42" s="2">
        <v>44352</v>
      </c>
      <c r="T42" s="2">
        <v>44352</v>
      </c>
      <c r="U42">
        <v>0</v>
      </c>
      <c r="V42" t="s">
        <v>239</v>
      </c>
      <c r="W42" t="s">
        <v>135</v>
      </c>
      <c r="Y42" t="s">
        <v>190</v>
      </c>
      <c r="Z42" t="s">
        <v>240</v>
      </c>
      <c r="AA42" t="s">
        <v>190</v>
      </c>
      <c r="AD42">
        <v>2</v>
      </c>
      <c r="AE42" s="2">
        <v>44927</v>
      </c>
      <c r="AG42" t="s">
        <v>93</v>
      </c>
      <c r="AI42" t="s">
        <v>241</v>
      </c>
      <c r="AJ42" t="s">
        <v>242</v>
      </c>
      <c r="AK42">
        <v>25.1</v>
      </c>
      <c r="AL42" t="s">
        <v>107</v>
      </c>
      <c r="AM42">
        <v>25.1</v>
      </c>
      <c r="AN42" t="s">
        <v>243</v>
      </c>
      <c r="AO42">
        <v>25.1</v>
      </c>
      <c r="AP42" t="s">
        <v>224</v>
      </c>
      <c r="AQ42">
        <v>25.1</v>
      </c>
      <c r="AR42" t="s">
        <v>118</v>
      </c>
      <c r="AS42">
        <v>25.1</v>
      </c>
      <c r="AT42" s="3" t="s">
        <v>66</v>
      </c>
      <c r="AU42" t="s">
        <v>96</v>
      </c>
      <c r="AV42" t="s">
        <v>245</v>
      </c>
      <c r="AW42" s="3" t="s">
        <v>162</v>
      </c>
      <c r="AX42" t="s">
        <v>70</v>
      </c>
      <c r="AY42" t="s">
        <v>90</v>
      </c>
      <c r="AZ42" t="s">
        <v>105</v>
      </c>
      <c r="BA42" t="str">
        <f t="shared" si="0"/>
        <v>Abdominal discomfortAstheniaChest discomfortChest painChills</v>
      </c>
      <c r="BB42">
        <f t="shared" si="1"/>
        <v>5</v>
      </c>
    </row>
    <row r="43" spans="1:54" ht="12.5" x14ac:dyDescent="0.25">
      <c r="A43">
        <v>2547752</v>
      </c>
      <c r="B43" s="2">
        <v>44927</v>
      </c>
      <c r="C43" t="s">
        <v>128</v>
      </c>
      <c r="D43">
        <v>29</v>
      </c>
      <c r="E43">
        <v>29</v>
      </c>
      <c r="G43" t="s">
        <v>53</v>
      </c>
      <c r="I43" t="s">
        <v>238</v>
      </c>
      <c r="R43" t="s">
        <v>55</v>
      </c>
      <c r="S43" s="2">
        <v>44352</v>
      </c>
      <c r="T43" s="2">
        <v>44352</v>
      </c>
      <c r="U43">
        <v>0</v>
      </c>
      <c r="V43" t="s">
        <v>239</v>
      </c>
      <c r="W43" t="s">
        <v>135</v>
      </c>
      <c r="Y43" t="s">
        <v>190</v>
      </c>
      <c r="Z43" t="s">
        <v>240</v>
      </c>
      <c r="AA43" t="s">
        <v>190</v>
      </c>
      <c r="AD43">
        <v>2</v>
      </c>
      <c r="AE43" s="2">
        <v>44927</v>
      </c>
      <c r="AG43" t="s">
        <v>93</v>
      </c>
      <c r="AI43" t="s">
        <v>241</v>
      </c>
      <c r="AJ43" t="s">
        <v>242</v>
      </c>
      <c r="AK43">
        <v>25.1</v>
      </c>
      <c r="AL43" t="s">
        <v>107</v>
      </c>
      <c r="AM43">
        <v>25.1</v>
      </c>
      <c r="AN43" t="s">
        <v>243</v>
      </c>
      <c r="AO43">
        <v>25.1</v>
      </c>
      <c r="AP43" t="s">
        <v>224</v>
      </c>
      <c r="AQ43">
        <v>25.1</v>
      </c>
      <c r="AR43" t="s">
        <v>118</v>
      </c>
      <c r="AS43">
        <v>25.1</v>
      </c>
      <c r="AT43" s="3" t="s">
        <v>66</v>
      </c>
      <c r="AU43" t="s">
        <v>96</v>
      </c>
      <c r="AV43" t="s">
        <v>246</v>
      </c>
      <c r="AW43" s="3" t="s">
        <v>88</v>
      </c>
      <c r="AX43" t="s">
        <v>70</v>
      </c>
      <c r="AY43" t="s">
        <v>90</v>
      </c>
      <c r="AZ43" t="s">
        <v>105</v>
      </c>
      <c r="BA43" t="str">
        <f t="shared" si="0"/>
        <v>Abdominal discomfortAstheniaChest discomfortChest painChills</v>
      </c>
      <c r="BB43">
        <f t="shared" si="1"/>
        <v>5</v>
      </c>
    </row>
    <row r="44" spans="1:54" ht="12.5" x14ac:dyDescent="0.25">
      <c r="A44">
        <v>2547752</v>
      </c>
      <c r="B44" s="2">
        <v>44927</v>
      </c>
      <c r="C44" t="s">
        <v>128</v>
      </c>
      <c r="D44">
        <v>29</v>
      </c>
      <c r="E44">
        <v>29</v>
      </c>
      <c r="G44" t="s">
        <v>53</v>
      </c>
      <c r="I44" t="s">
        <v>238</v>
      </c>
      <c r="R44" t="s">
        <v>55</v>
      </c>
      <c r="S44" s="2">
        <v>44352</v>
      </c>
      <c r="T44" s="2">
        <v>44352</v>
      </c>
      <c r="U44">
        <v>0</v>
      </c>
      <c r="V44" t="s">
        <v>239</v>
      </c>
      <c r="W44" t="s">
        <v>135</v>
      </c>
      <c r="Y44" t="s">
        <v>190</v>
      </c>
      <c r="Z44" t="s">
        <v>240</v>
      </c>
      <c r="AA44" t="s">
        <v>190</v>
      </c>
      <c r="AD44">
        <v>2</v>
      </c>
      <c r="AE44" s="2">
        <v>44927</v>
      </c>
      <c r="AG44" t="s">
        <v>93</v>
      </c>
      <c r="AI44" t="s">
        <v>241</v>
      </c>
      <c r="AJ44" t="s">
        <v>247</v>
      </c>
      <c r="AK44">
        <v>25.1</v>
      </c>
      <c r="AL44" t="s">
        <v>119</v>
      </c>
      <c r="AM44">
        <v>25.1</v>
      </c>
      <c r="AN44" t="s">
        <v>248</v>
      </c>
      <c r="AO44">
        <v>25.1</v>
      </c>
      <c r="AP44" t="s">
        <v>249</v>
      </c>
      <c r="AQ44">
        <v>25.1</v>
      </c>
      <c r="AR44" t="s">
        <v>250</v>
      </c>
      <c r="AS44">
        <v>25.1</v>
      </c>
      <c r="AT44" s="3" t="s">
        <v>66</v>
      </c>
      <c r="AU44" t="s">
        <v>96</v>
      </c>
      <c r="AV44" t="s">
        <v>244</v>
      </c>
      <c r="AW44" s="3" t="s">
        <v>104</v>
      </c>
      <c r="AX44" t="s">
        <v>70</v>
      </c>
      <c r="AY44" t="s">
        <v>90</v>
      </c>
      <c r="AZ44" t="s">
        <v>105</v>
      </c>
      <c r="BA44" t="str">
        <f t="shared" si="0"/>
        <v>DissociationDizzinessDysphagiaDysstasiaEuphoric mood</v>
      </c>
      <c r="BB44">
        <f t="shared" si="1"/>
        <v>5</v>
      </c>
    </row>
    <row r="45" spans="1:54" ht="12.5" x14ac:dyDescent="0.25">
      <c r="A45">
        <v>2547752</v>
      </c>
      <c r="B45" s="2">
        <v>44927</v>
      </c>
      <c r="C45" t="s">
        <v>128</v>
      </c>
      <c r="D45">
        <v>29</v>
      </c>
      <c r="E45">
        <v>29</v>
      </c>
      <c r="G45" t="s">
        <v>53</v>
      </c>
      <c r="I45" t="s">
        <v>238</v>
      </c>
      <c r="R45" t="s">
        <v>55</v>
      </c>
      <c r="S45" s="2">
        <v>44352</v>
      </c>
      <c r="T45" s="2">
        <v>44352</v>
      </c>
      <c r="U45">
        <v>0</v>
      </c>
      <c r="V45" t="s">
        <v>239</v>
      </c>
      <c r="W45" t="s">
        <v>135</v>
      </c>
      <c r="Y45" t="s">
        <v>190</v>
      </c>
      <c r="Z45" t="s">
        <v>240</v>
      </c>
      <c r="AA45" t="s">
        <v>190</v>
      </c>
      <c r="AD45">
        <v>2</v>
      </c>
      <c r="AE45" s="2">
        <v>44927</v>
      </c>
      <c r="AG45" t="s">
        <v>93</v>
      </c>
      <c r="AI45" t="s">
        <v>241</v>
      </c>
      <c r="AJ45" t="s">
        <v>247</v>
      </c>
      <c r="AK45">
        <v>25.1</v>
      </c>
      <c r="AL45" t="s">
        <v>119</v>
      </c>
      <c r="AM45">
        <v>25.1</v>
      </c>
      <c r="AN45" t="s">
        <v>248</v>
      </c>
      <c r="AO45">
        <v>25.1</v>
      </c>
      <c r="AP45" t="s">
        <v>249</v>
      </c>
      <c r="AQ45">
        <v>25.1</v>
      </c>
      <c r="AR45" t="s">
        <v>250</v>
      </c>
      <c r="AS45">
        <v>25.1</v>
      </c>
      <c r="AT45" s="3" t="s">
        <v>66</v>
      </c>
      <c r="AU45" t="s">
        <v>96</v>
      </c>
      <c r="AV45" t="s">
        <v>245</v>
      </c>
      <c r="AW45" s="3" t="s">
        <v>162</v>
      </c>
      <c r="AX45" t="s">
        <v>70</v>
      </c>
      <c r="AY45" t="s">
        <v>90</v>
      </c>
      <c r="AZ45" t="s">
        <v>105</v>
      </c>
      <c r="BA45" t="str">
        <f t="shared" si="0"/>
        <v>DissociationDizzinessDysphagiaDysstasiaEuphoric mood</v>
      </c>
      <c r="BB45">
        <f t="shared" si="1"/>
        <v>5</v>
      </c>
    </row>
    <row r="46" spans="1:54" ht="12.5" x14ac:dyDescent="0.25">
      <c r="A46">
        <v>2547752</v>
      </c>
      <c r="B46" s="2">
        <v>44927</v>
      </c>
      <c r="C46" t="s">
        <v>128</v>
      </c>
      <c r="D46">
        <v>29</v>
      </c>
      <c r="E46">
        <v>29</v>
      </c>
      <c r="G46" t="s">
        <v>53</v>
      </c>
      <c r="I46" t="s">
        <v>238</v>
      </c>
      <c r="R46" t="s">
        <v>55</v>
      </c>
      <c r="S46" s="2">
        <v>44352</v>
      </c>
      <c r="T46" s="2">
        <v>44352</v>
      </c>
      <c r="U46">
        <v>0</v>
      </c>
      <c r="V46" t="s">
        <v>239</v>
      </c>
      <c r="W46" t="s">
        <v>135</v>
      </c>
      <c r="Y46" t="s">
        <v>190</v>
      </c>
      <c r="Z46" t="s">
        <v>240</v>
      </c>
      <c r="AA46" t="s">
        <v>190</v>
      </c>
      <c r="AD46">
        <v>2</v>
      </c>
      <c r="AE46" s="2">
        <v>44927</v>
      </c>
      <c r="AG46" t="s">
        <v>93</v>
      </c>
      <c r="AI46" t="s">
        <v>241</v>
      </c>
      <c r="AJ46" t="s">
        <v>247</v>
      </c>
      <c r="AK46">
        <v>25.1</v>
      </c>
      <c r="AL46" t="s">
        <v>119</v>
      </c>
      <c r="AM46">
        <v>25.1</v>
      </c>
      <c r="AN46" t="s">
        <v>248</v>
      </c>
      <c r="AO46">
        <v>25.1</v>
      </c>
      <c r="AP46" t="s">
        <v>249</v>
      </c>
      <c r="AQ46">
        <v>25.1</v>
      </c>
      <c r="AR46" t="s">
        <v>250</v>
      </c>
      <c r="AS46">
        <v>25.1</v>
      </c>
      <c r="AT46" s="3" t="s">
        <v>66</v>
      </c>
      <c r="AU46" t="s">
        <v>96</v>
      </c>
      <c r="AV46" t="s">
        <v>246</v>
      </c>
      <c r="AW46" s="3" t="s">
        <v>88</v>
      </c>
      <c r="AX46" t="s">
        <v>70</v>
      </c>
      <c r="AY46" t="s">
        <v>90</v>
      </c>
      <c r="AZ46" t="s">
        <v>105</v>
      </c>
      <c r="BA46" t="str">
        <f t="shared" si="0"/>
        <v>DissociationDizzinessDysphagiaDysstasiaEuphoric mood</v>
      </c>
      <c r="BB46">
        <f t="shared" si="1"/>
        <v>5</v>
      </c>
    </row>
    <row r="47" spans="1:54" ht="12.5" x14ac:dyDescent="0.25">
      <c r="A47">
        <v>2547752</v>
      </c>
      <c r="B47" s="2">
        <v>44927</v>
      </c>
      <c r="C47" t="s">
        <v>128</v>
      </c>
      <c r="D47">
        <v>29</v>
      </c>
      <c r="E47">
        <v>29</v>
      </c>
      <c r="G47" t="s">
        <v>53</v>
      </c>
      <c r="I47" t="s">
        <v>238</v>
      </c>
      <c r="R47" t="s">
        <v>55</v>
      </c>
      <c r="S47" s="2">
        <v>44352</v>
      </c>
      <c r="T47" s="2">
        <v>44352</v>
      </c>
      <c r="U47">
        <v>0</v>
      </c>
      <c r="V47" t="s">
        <v>239</v>
      </c>
      <c r="W47" t="s">
        <v>135</v>
      </c>
      <c r="Y47" t="s">
        <v>190</v>
      </c>
      <c r="Z47" t="s">
        <v>240</v>
      </c>
      <c r="AA47" t="s">
        <v>190</v>
      </c>
      <c r="AD47">
        <v>2</v>
      </c>
      <c r="AE47" s="2">
        <v>44927</v>
      </c>
      <c r="AG47" t="s">
        <v>93</v>
      </c>
      <c r="AI47" t="s">
        <v>241</v>
      </c>
      <c r="AJ47" t="s">
        <v>229</v>
      </c>
      <c r="AK47">
        <v>25.1</v>
      </c>
      <c r="AL47" t="s">
        <v>251</v>
      </c>
      <c r="AM47">
        <v>25.1</v>
      </c>
      <c r="AN47" t="s">
        <v>252</v>
      </c>
      <c r="AO47">
        <v>25.1</v>
      </c>
      <c r="AP47" t="s">
        <v>253</v>
      </c>
      <c r="AQ47">
        <v>25.1</v>
      </c>
      <c r="AR47" t="s">
        <v>204</v>
      </c>
      <c r="AS47">
        <v>25.1</v>
      </c>
      <c r="AT47" s="3" t="s">
        <v>66</v>
      </c>
      <c r="AU47" t="s">
        <v>96</v>
      </c>
      <c r="AV47" t="s">
        <v>244</v>
      </c>
      <c r="AW47" s="3" t="s">
        <v>104</v>
      </c>
      <c r="AX47" t="s">
        <v>70</v>
      </c>
      <c r="AY47" t="s">
        <v>90</v>
      </c>
      <c r="AZ47" t="s">
        <v>105</v>
      </c>
      <c r="BA47" t="str">
        <f t="shared" si="0"/>
        <v>FatigueFeeling abnormalFlatulenceHungerHypoaesthesia</v>
      </c>
      <c r="BB47">
        <f t="shared" si="1"/>
        <v>5</v>
      </c>
    </row>
    <row r="48" spans="1:54" ht="12.5" x14ac:dyDescent="0.25">
      <c r="A48">
        <v>2547752</v>
      </c>
      <c r="B48" s="2">
        <v>44927</v>
      </c>
      <c r="C48" t="s">
        <v>128</v>
      </c>
      <c r="D48">
        <v>29</v>
      </c>
      <c r="E48">
        <v>29</v>
      </c>
      <c r="G48" t="s">
        <v>53</v>
      </c>
      <c r="I48" t="s">
        <v>238</v>
      </c>
      <c r="R48" t="s">
        <v>55</v>
      </c>
      <c r="S48" s="2">
        <v>44352</v>
      </c>
      <c r="T48" s="2">
        <v>44352</v>
      </c>
      <c r="U48">
        <v>0</v>
      </c>
      <c r="V48" t="s">
        <v>239</v>
      </c>
      <c r="W48" t="s">
        <v>135</v>
      </c>
      <c r="Y48" t="s">
        <v>190</v>
      </c>
      <c r="Z48" t="s">
        <v>240</v>
      </c>
      <c r="AA48" t="s">
        <v>190</v>
      </c>
      <c r="AD48">
        <v>2</v>
      </c>
      <c r="AE48" s="2">
        <v>44927</v>
      </c>
      <c r="AG48" t="s">
        <v>93</v>
      </c>
      <c r="AI48" t="s">
        <v>241</v>
      </c>
      <c r="AJ48" t="s">
        <v>229</v>
      </c>
      <c r="AK48">
        <v>25.1</v>
      </c>
      <c r="AL48" t="s">
        <v>251</v>
      </c>
      <c r="AM48">
        <v>25.1</v>
      </c>
      <c r="AN48" t="s">
        <v>252</v>
      </c>
      <c r="AO48">
        <v>25.1</v>
      </c>
      <c r="AP48" t="s">
        <v>253</v>
      </c>
      <c r="AQ48">
        <v>25.1</v>
      </c>
      <c r="AR48" t="s">
        <v>204</v>
      </c>
      <c r="AS48">
        <v>25.1</v>
      </c>
      <c r="AT48" s="3" t="s">
        <v>66</v>
      </c>
      <c r="AU48" t="s">
        <v>96</v>
      </c>
      <c r="AV48" t="s">
        <v>245</v>
      </c>
      <c r="AW48" s="3" t="s">
        <v>162</v>
      </c>
      <c r="AX48" t="s">
        <v>70</v>
      </c>
      <c r="AY48" t="s">
        <v>90</v>
      </c>
      <c r="AZ48" t="s">
        <v>105</v>
      </c>
      <c r="BA48" t="str">
        <f t="shared" si="0"/>
        <v>FatigueFeeling abnormalFlatulenceHungerHypoaesthesia</v>
      </c>
      <c r="BB48">
        <f t="shared" si="1"/>
        <v>5</v>
      </c>
    </row>
    <row r="49" spans="1:54" ht="12.5" x14ac:dyDescent="0.25">
      <c r="A49">
        <v>2547752</v>
      </c>
      <c r="B49" s="2">
        <v>44927</v>
      </c>
      <c r="C49" t="s">
        <v>128</v>
      </c>
      <c r="D49">
        <v>29</v>
      </c>
      <c r="E49">
        <v>29</v>
      </c>
      <c r="G49" t="s">
        <v>53</v>
      </c>
      <c r="I49" t="s">
        <v>238</v>
      </c>
      <c r="R49" t="s">
        <v>55</v>
      </c>
      <c r="S49" s="2">
        <v>44352</v>
      </c>
      <c r="T49" s="2">
        <v>44352</v>
      </c>
      <c r="U49">
        <v>0</v>
      </c>
      <c r="V49" t="s">
        <v>239</v>
      </c>
      <c r="W49" t="s">
        <v>135</v>
      </c>
      <c r="Y49" t="s">
        <v>190</v>
      </c>
      <c r="Z49" t="s">
        <v>240</v>
      </c>
      <c r="AA49" t="s">
        <v>190</v>
      </c>
      <c r="AD49">
        <v>2</v>
      </c>
      <c r="AE49" s="2">
        <v>44927</v>
      </c>
      <c r="AG49" t="s">
        <v>93</v>
      </c>
      <c r="AI49" t="s">
        <v>241</v>
      </c>
      <c r="AJ49" t="s">
        <v>229</v>
      </c>
      <c r="AK49">
        <v>25.1</v>
      </c>
      <c r="AL49" t="s">
        <v>251</v>
      </c>
      <c r="AM49">
        <v>25.1</v>
      </c>
      <c r="AN49" t="s">
        <v>252</v>
      </c>
      <c r="AO49">
        <v>25.1</v>
      </c>
      <c r="AP49" t="s">
        <v>253</v>
      </c>
      <c r="AQ49">
        <v>25.1</v>
      </c>
      <c r="AR49" t="s">
        <v>204</v>
      </c>
      <c r="AS49">
        <v>25.1</v>
      </c>
      <c r="AT49" s="3" t="s">
        <v>66</v>
      </c>
      <c r="AU49" t="s">
        <v>96</v>
      </c>
      <c r="AV49" t="s">
        <v>246</v>
      </c>
      <c r="AW49" s="3" t="s">
        <v>88</v>
      </c>
      <c r="AX49" t="s">
        <v>70</v>
      </c>
      <c r="AY49" t="s">
        <v>90</v>
      </c>
      <c r="AZ49" t="s">
        <v>105</v>
      </c>
      <c r="BA49" t="str">
        <f t="shared" si="0"/>
        <v>FatigueFeeling abnormalFlatulenceHungerHypoaesthesia</v>
      </c>
      <c r="BB49">
        <f t="shared" si="1"/>
        <v>5</v>
      </c>
    </row>
    <row r="50" spans="1:54" ht="12.5" x14ac:dyDescent="0.25">
      <c r="A50">
        <v>2547752</v>
      </c>
      <c r="B50" s="2">
        <v>44927</v>
      </c>
      <c r="C50" t="s">
        <v>128</v>
      </c>
      <c r="D50">
        <v>29</v>
      </c>
      <c r="E50">
        <v>29</v>
      </c>
      <c r="G50" t="s">
        <v>53</v>
      </c>
      <c r="I50" t="s">
        <v>238</v>
      </c>
      <c r="R50" t="s">
        <v>55</v>
      </c>
      <c r="S50" s="2">
        <v>44352</v>
      </c>
      <c r="T50" s="2">
        <v>44352</v>
      </c>
      <c r="U50">
        <v>0</v>
      </c>
      <c r="V50" t="s">
        <v>239</v>
      </c>
      <c r="W50" t="s">
        <v>135</v>
      </c>
      <c r="Y50" t="s">
        <v>190</v>
      </c>
      <c r="Z50" t="s">
        <v>240</v>
      </c>
      <c r="AA50" t="s">
        <v>190</v>
      </c>
      <c r="AD50">
        <v>2</v>
      </c>
      <c r="AE50" s="2">
        <v>44927</v>
      </c>
      <c r="AG50" t="s">
        <v>93</v>
      </c>
      <c r="AI50" t="s">
        <v>241</v>
      </c>
      <c r="AJ50" t="s">
        <v>254</v>
      </c>
      <c r="AK50">
        <v>25.1</v>
      </c>
      <c r="AL50" t="s">
        <v>255</v>
      </c>
      <c r="AM50">
        <v>25.1</v>
      </c>
      <c r="AN50" t="s">
        <v>256</v>
      </c>
      <c r="AO50">
        <v>25.1</v>
      </c>
      <c r="AP50" t="s">
        <v>257</v>
      </c>
      <c r="AQ50">
        <v>25.1</v>
      </c>
      <c r="AR50" t="s">
        <v>258</v>
      </c>
      <c r="AS50">
        <v>25.1</v>
      </c>
      <c r="AT50" s="3" t="s">
        <v>66</v>
      </c>
      <c r="AU50" t="s">
        <v>96</v>
      </c>
      <c r="AV50" t="s">
        <v>244</v>
      </c>
      <c r="AW50" s="3" t="s">
        <v>104</v>
      </c>
      <c r="AX50" t="s">
        <v>70</v>
      </c>
      <c r="AY50" t="s">
        <v>90</v>
      </c>
      <c r="AZ50" t="s">
        <v>105</v>
      </c>
      <c r="BA50" t="str">
        <f t="shared" si="0"/>
        <v>Hypoaesthesia oralIllnessInjection site erythemaInjection site painInjection site rash</v>
      </c>
      <c r="BB50">
        <f t="shared" si="1"/>
        <v>5</v>
      </c>
    </row>
    <row r="51" spans="1:54" ht="12.5" x14ac:dyDescent="0.25">
      <c r="A51">
        <v>2547752</v>
      </c>
      <c r="B51" s="2">
        <v>44927</v>
      </c>
      <c r="C51" t="s">
        <v>128</v>
      </c>
      <c r="D51">
        <v>29</v>
      </c>
      <c r="E51">
        <v>29</v>
      </c>
      <c r="G51" t="s">
        <v>53</v>
      </c>
      <c r="I51" t="s">
        <v>238</v>
      </c>
      <c r="R51" t="s">
        <v>55</v>
      </c>
      <c r="S51" s="2">
        <v>44352</v>
      </c>
      <c r="T51" s="2">
        <v>44352</v>
      </c>
      <c r="U51">
        <v>0</v>
      </c>
      <c r="V51" t="s">
        <v>239</v>
      </c>
      <c r="W51" t="s">
        <v>135</v>
      </c>
      <c r="Y51" t="s">
        <v>190</v>
      </c>
      <c r="Z51" t="s">
        <v>240</v>
      </c>
      <c r="AA51" t="s">
        <v>190</v>
      </c>
      <c r="AD51">
        <v>2</v>
      </c>
      <c r="AE51" s="2">
        <v>44927</v>
      </c>
      <c r="AG51" t="s">
        <v>93</v>
      </c>
      <c r="AI51" t="s">
        <v>241</v>
      </c>
      <c r="AJ51" t="s">
        <v>254</v>
      </c>
      <c r="AK51">
        <v>25.1</v>
      </c>
      <c r="AL51" t="s">
        <v>255</v>
      </c>
      <c r="AM51">
        <v>25.1</v>
      </c>
      <c r="AN51" t="s">
        <v>256</v>
      </c>
      <c r="AO51">
        <v>25.1</v>
      </c>
      <c r="AP51" t="s">
        <v>257</v>
      </c>
      <c r="AQ51">
        <v>25.1</v>
      </c>
      <c r="AR51" t="s">
        <v>258</v>
      </c>
      <c r="AS51">
        <v>25.1</v>
      </c>
      <c r="AT51" s="3" t="s">
        <v>66</v>
      </c>
      <c r="AU51" t="s">
        <v>96</v>
      </c>
      <c r="AV51" t="s">
        <v>245</v>
      </c>
      <c r="AW51" s="3" t="s">
        <v>162</v>
      </c>
      <c r="AX51" t="s">
        <v>70</v>
      </c>
      <c r="AY51" t="s">
        <v>90</v>
      </c>
      <c r="AZ51" t="s">
        <v>105</v>
      </c>
      <c r="BA51" t="str">
        <f t="shared" si="0"/>
        <v>Hypoaesthesia oralIllnessInjection site erythemaInjection site painInjection site rash</v>
      </c>
      <c r="BB51">
        <f t="shared" si="1"/>
        <v>5</v>
      </c>
    </row>
    <row r="52" spans="1:54" ht="12.5" x14ac:dyDescent="0.25">
      <c r="A52">
        <v>2547752</v>
      </c>
      <c r="B52" s="2">
        <v>44927</v>
      </c>
      <c r="C52" t="s">
        <v>128</v>
      </c>
      <c r="D52">
        <v>29</v>
      </c>
      <c r="E52">
        <v>29</v>
      </c>
      <c r="G52" t="s">
        <v>53</v>
      </c>
      <c r="I52" t="s">
        <v>238</v>
      </c>
      <c r="R52" t="s">
        <v>55</v>
      </c>
      <c r="S52" s="2">
        <v>44352</v>
      </c>
      <c r="T52" s="2">
        <v>44352</v>
      </c>
      <c r="U52">
        <v>0</v>
      </c>
      <c r="V52" t="s">
        <v>239</v>
      </c>
      <c r="W52" t="s">
        <v>135</v>
      </c>
      <c r="Y52" t="s">
        <v>190</v>
      </c>
      <c r="Z52" t="s">
        <v>240</v>
      </c>
      <c r="AA52" t="s">
        <v>190</v>
      </c>
      <c r="AD52">
        <v>2</v>
      </c>
      <c r="AE52" s="2">
        <v>44927</v>
      </c>
      <c r="AG52" t="s">
        <v>93</v>
      </c>
      <c r="AI52" t="s">
        <v>241</v>
      </c>
      <c r="AJ52" t="s">
        <v>254</v>
      </c>
      <c r="AK52">
        <v>25.1</v>
      </c>
      <c r="AL52" t="s">
        <v>255</v>
      </c>
      <c r="AM52">
        <v>25.1</v>
      </c>
      <c r="AN52" t="s">
        <v>256</v>
      </c>
      <c r="AO52">
        <v>25.1</v>
      </c>
      <c r="AP52" t="s">
        <v>257</v>
      </c>
      <c r="AQ52">
        <v>25.1</v>
      </c>
      <c r="AR52" t="s">
        <v>258</v>
      </c>
      <c r="AS52">
        <v>25.1</v>
      </c>
      <c r="AT52" s="3" t="s">
        <v>66</v>
      </c>
      <c r="AU52" t="s">
        <v>96</v>
      </c>
      <c r="AV52" t="s">
        <v>246</v>
      </c>
      <c r="AW52" s="3" t="s">
        <v>88</v>
      </c>
      <c r="AX52" t="s">
        <v>70</v>
      </c>
      <c r="AY52" t="s">
        <v>90</v>
      </c>
      <c r="AZ52" t="s">
        <v>105</v>
      </c>
      <c r="BA52" t="str">
        <f t="shared" si="0"/>
        <v>Hypoaesthesia oralIllnessInjection site erythemaInjection site painInjection site rash</v>
      </c>
      <c r="BB52">
        <f t="shared" si="1"/>
        <v>5</v>
      </c>
    </row>
    <row r="53" spans="1:54" ht="12.5" x14ac:dyDescent="0.25">
      <c r="A53">
        <v>2547752</v>
      </c>
      <c r="B53" s="2">
        <v>44927</v>
      </c>
      <c r="C53" t="s">
        <v>128</v>
      </c>
      <c r="D53">
        <v>29</v>
      </c>
      <c r="E53">
        <v>29</v>
      </c>
      <c r="G53" t="s">
        <v>53</v>
      </c>
      <c r="I53" t="s">
        <v>238</v>
      </c>
      <c r="R53" t="s">
        <v>55</v>
      </c>
      <c r="S53" s="2">
        <v>44352</v>
      </c>
      <c r="T53" s="2">
        <v>44352</v>
      </c>
      <c r="U53">
        <v>0</v>
      </c>
      <c r="V53" t="s">
        <v>239</v>
      </c>
      <c r="W53" t="s">
        <v>135</v>
      </c>
      <c r="Y53" t="s">
        <v>190</v>
      </c>
      <c r="Z53" t="s">
        <v>240</v>
      </c>
      <c r="AA53" t="s">
        <v>190</v>
      </c>
      <c r="AD53">
        <v>2</v>
      </c>
      <c r="AE53" s="2">
        <v>44927</v>
      </c>
      <c r="AG53" t="s">
        <v>93</v>
      </c>
      <c r="AI53" t="s">
        <v>241</v>
      </c>
      <c r="AJ53" t="s">
        <v>259</v>
      </c>
      <c r="AK53">
        <v>25.1</v>
      </c>
      <c r="AL53" t="s">
        <v>260</v>
      </c>
      <c r="AM53">
        <v>25.1</v>
      </c>
      <c r="AN53" t="s">
        <v>261</v>
      </c>
      <c r="AO53">
        <v>25.1</v>
      </c>
      <c r="AP53" t="s">
        <v>262</v>
      </c>
      <c r="AQ53">
        <v>25.1</v>
      </c>
      <c r="AR53" t="s">
        <v>206</v>
      </c>
      <c r="AS53">
        <v>25.1</v>
      </c>
      <c r="AT53" s="3" t="s">
        <v>66</v>
      </c>
      <c r="AU53" t="s">
        <v>96</v>
      </c>
      <c r="AV53" t="s">
        <v>244</v>
      </c>
      <c r="AW53" s="3" t="s">
        <v>104</v>
      </c>
      <c r="AX53" t="s">
        <v>70</v>
      </c>
      <c r="AY53" t="s">
        <v>90</v>
      </c>
      <c r="AZ53" t="s">
        <v>105</v>
      </c>
      <c r="BA53" t="str">
        <f t="shared" si="0"/>
        <v>Injection site swellingLethargyNasal disorderNauseaParaesthesia</v>
      </c>
      <c r="BB53">
        <f t="shared" si="1"/>
        <v>5</v>
      </c>
    </row>
    <row r="54" spans="1:54" ht="12.5" x14ac:dyDescent="0.25">
      <c r="A54">
        <v>2547752</v>
      </c>
      <c r="B54" s="2">
        <v>44927</v>
      </c>
      <c r="C54" t="s">
        <v>128</v>
      </c>
      <c r="D54">
        <v>29</v>
      </c>
      <c r="E54">
        <v>29</v>
      </c>
      <c r="G54" t="s">
        <v>53</v>
      </c>
      <c r="I54" t="s">
        <v>238</v>
      </c>
      <c r="R54" t="s">
        <v>55</v>
      </c>
      <c r="S54" s="2">
        <v>44352</v>
      </c>
      <c r="T54" s="2">
        <v>44352</v>
      </c>
      <c r="U54">
        <v>0</v>
      </c>
      <c r="V54" t="s">
        <v>239</v>
      </c>
      <c r="W54" t="s">
        <v>135</v>
      </c>
      <c r="Y54" t="s">
        <v>190</v>
      </c>
      <c r="Z54" t="s">
        <v>240</v>
      </c>
      <c r="AA54" t="s">
        <v>190</v>
      </c>
      <c r="AD54">
        <v>2</v>
      </c>
      <c r="AE54" s="2">
        <v>44927</v>
      </c>
      <c r="AG54" t="s">
        <v>93</v>
      </c>
      <c r="AI54" t="s">
        <v>241</v>
      </c>
      <c r="AJ54" t="s">
        <v>259</v>
      </c>
      <c r="AK54">
        <v>25.1</v>
      </c>
      <c r="AL54" t="s">
        <v>260</v>
      </c>
      <c r="AM54">
        <v>25.1</v>
      </c>
      <c r="AN54" t="s">
        <v>261</v>
      </c>
      <c r="AO54">
        <v>25.1</v>
      </c>
      <c r="AP54" t="s">
        <v>262</v>
      </c>
      <c r="AQ54">
        <v>25.1</v>
      </c>
      <c r="AR54" t="s">
        <v>206</v>
      </c>
      <c r="AS54">
        <v>25.1</v>
      </c>
      <c r="AT54" s="3" t="s">
        <v>66</v>
      </c>
      <c r="AU54" t="s">
        <v>96</v>
      </c>
      <c r="AV54" t="s">
        <v>245</v>
      </c>
      <c r="AW54" s="3" t="s">
        <v>162</v>
      </c>
      <c r="AX54" t="s">
        <v>70</v>
      </c>
      <c r="AY54" t="s">
        <v>90</v>
      </c>
      <c r="AZ54" t="s">
        <v>105</v>
      </c>
      <c r="BA54" t="str">
        <f t="shared" si="0"/>
        <v>Injection site swellingLethargyNasal disorderNauseaParaesthesia</v>
      </c>
      <c r="BB54">
        <f t="shared" si="1"/>
        <v>5</v>
      </c>
    </row>
    <row r="55" spans="1:54" ht="12.5" x14ac:dyDescent="0.25">
      <c r="A55">
        <v>2547752</v>
      </c>
      <c r="B55" s="2">
        <v>44927</v>
      </c>
      <c r="C55" t="s">
        <v>128</v>
      </c>
      <c r="D55">
        <v>29</v>
      </c>
      <c r="E55">
        <v>29</v>
      </c>
      <c r="G55" t="s">
        <v>53</v>
      </c>
      <c r="I55" t="s">
        <v>238</v>
      </c>
      <c r="R55" t="s">
        <v>55</v>
      </c>
      <c r="S55" s="2">
        <v>44352</v>
      </c>
      <c r="T55" s="2">
        <v>44352</v>
      </c>
      <c r="U55">
        <v>0</v>
      </c>
      <c r="V55" t="s">
        <v>239</v>
      </c>
      <c r="W55" t="s">
        <v>135</v>
      </c>
      <c r="Y55" t="s">
        <v>190</v>
      </c>
      <c r="Z55" t="s">
        <v>240</v>
      </c>
      <c r="AA55" t="s">
        <v>190</v>
      </c>
      <c r="AD55">
        <v>2</v>
      </c>
      <c r="AE55" s="2">
        <v>44927</v>
      </c>
      <c r="AG55" t="s">
        <v>93</v>
      </c>
      <c r="AI55" t="s">
        <v>241</v>
      </c>
      <c r="AJ55" t="s">
        <v>259</v>
      </c>
      <c r="AK55">
        <v>25.1</v>
      </c>
      <c r="AL55" t="s">
        <v>260</v>
      </c>
      <c r="AM55">
        <v>25.1</v>
      </c>
      <c r="AN55" t="s">
        <v>261</v>
      </c>
      <c r="AO55">
        <v>25.1</v>
      </c>
      <c r="AP55" t="s">
        <v>262</v>
      </c>
      <c r="AQ55">
        <v>25.1</v>
      </c>
      <c r="AR55" t="s">
        <v>206</v>
      </c>
      <c r="AS55">
        <v>25.1</v>
      </c>
      <c r="AT55" s="3" t="s">
        <v>66</v>
      </c>
      <c r="AU55" t="s">
        <v>96</v>
      </c>
      <c r="AV55" t="s">
        <v>246</v>
      </c>
      <c r="AW55" s="3" t="s">
        <v>88</v>
      </c>
      <c r="AX55" t="s">
        <v>70</v>
      </c>
      <c r="AY55" t="s">
        <v>90</v>
      </c>
      <c r="AZ55" t="s">
        <v>105</v>
      </c>
      <c r="BA55" t="str">
        <f t="shared" si="0"/>
        <v>Injection site swellingLethargyNasal disorderNauseaParaesthesia</v>
      </c>
      <c r="BB55">
        <f t="shared" si="1"/>
        <v>5</v>
      </c>
    </row>
    <row r="56" spans="1:54" ht="12.5" x14ac:dyDescent="0.25">
      <c r="A56">
        <v>2547752</v>
      </c>
      <c r="B56" s="2">
        <v>44927</v>
      </c>
      <c r="C56" t="s">
        <v>128</v>
      </c>
      <c r="D56">
        <v>29</v>
      </c>
      <c r="E56">
        <v>29</v>
      </c>
      <c r="G56" t="s">
        <v>53</v>
      </c>
      <c r="I56" t="s">
        <v>238</v>
      </c>
      <c r="R56" t="s">
        <v>55</v>
      </c>
      <c r="S56" s="2">
        <v>44352</v>
      </c>
      <c r="T56" s="2">
        <v>44352</v>
      </c>
      <c r="U56">
        <v>0</v>
      </c>
      <c r="V56" t="s">
        <v>239</v>
      </c>
      <c r="W56" t="s">
        <v>135</v>
      </c>
      <c r="Y56" t="s">
        <v>190</v>
      </c>
      <c r="Z56" t="s">
        <v>240</v>
      </c>
      <c r="AA56" t="s">
        <v>190</v>
      </c>
      <c r="AD56">
        <v>2</v>
      </c>
      <c r="AE56" s="2">
        <v>44927</v>
      </c>
      <c r="AG56" t="s">
        <v>93</v>
      </c>
      <c r="AI56" t="s">
        <v>241</v>
      </c>
      <c r="AJ56" t="s">
        <v>180</v>
      </c>
      <c r="AK56">
        <v>25.1</v>
      </c>
      <c r="AL56" t="s">
        <v>263</v>
      </c>
      <c r="AM56">
        <v>25.1</v>
      </c>
      <c r="AN56" t="s">
        <v>264</v>
      </c>
      <c r="AO56">
        <v>25.1</v>
      </c>
      <c r="AP56" t="s">
        <v>265</v>
      </c>
      <c r="AQ56">
        <v>25.1</v>
      </c>
      <c r="AR56" t="s">
        <v>266</v>
      </c>
      <c r="AS56">
        <v>25.1</v>
      </c>
      <c r="AT56" s="3" t="s">
        <v>66</v>
      </c>
      <c r="AU56" t="s">
        <v>96</v>
      </c>
      <c r="AV56" t="s">
        <v>244</v>
      </c>
      <c r="AW56" s="3" t="s">
        <v>104</v>
      </c>
      <c r="AX56" t="s">
        <v>70</v>
      </c>
      <c r="AY56" t="s">
        <v>90</v>
      </c>
      <c r="AZ56" t="s">
        <v>105</v>
      </c>
      <c r="BA56" t="str">
        <f t="shared" si="0"/>
        <v>PyrexiaThirstThroat tightnessThyroiditisVomiting</v>
      </c>
      <c r="BB56">
        <f t="shared" si="1"/>
        <v>5</v>
      </c>
    </row>
    <row r="57" spans="1:54" ht="12.5" x14ac:dyDescent="0.25">
      <c r="A57">
        <v>2547752</v>
      </c>
      <c r="B57" s="2">
        <v>44927</v>
      </c>
      <c r="C57" t="s">
        <v>128</v>
      </c>
      <c r="D57">
        <v>29</v>
      </c>
      <c r="E57">
        <v>29</v>
      </c>
      <c r="G57" t="s">
        <v>53</v>
      </c>
      <c r="I57" t="s">
        <v>238</v>
      </c>
      <c r="R57" t="s">
        <v>55</v>
      </c>
      <c r="S57" s="2">
        <v>44352</v>
      </c>
      <c r="T57" s="2">
        <v>44352</v>
      </c>
      <c r="U57">
        <v>0</v>
      </c>
      <c r="V57" t="s">
        <v>239</v>
      </c>
      <c r="W57" t="s">
        <v>135</v>
      </c>
      <c r="Y57" t="s">
        <v>190</v>
      </c>
      <c r="Z57" t="s">
        <v>240</v>
      </c>
      <c r="AA57" t="s">
        <v>190</v>
      </c>
      <c r="AD57">
        <v>2</v>
      </c>
      <c r="AE57" s="2">
        <v>44927</v>
      </c>
      <c r="AG57" t="s">
        <v>93</v>
      </c>
      <c r="AI57" t="s">
        <v>241</v>
      </c>
      <c r="AJ57" t="s">
        <v>180</v>
      </c>
      <c r="AK57">
        <v>25.1</v>
      </c>
      <c r="AL57" t="s">
        <v>263</v>
      </c>
      <c r="AM57">
        <v>25.1</v>
      </c>
      <c r="AN57" t="s">
        <v>264</v>
      </c>
      <c r="AO57">
        <v>25.1</v>
      </c>
      <c r="AP57" t="s">
        <v>265</v>
      </c>
      <c r="AQ57">
        <v>25.1</v>
      </c>
      <c r="AR57" t="s">
        <v>266</v>
      </c>
      <c r="AS57">
        <v>25.1</v>
      </c>
      <c r="AT57" s="3" t="s">
        <v>66</v>
      </c>
      <c r="AU57" t="s">
        <v>96</v>
      </c>
      <c r="AV57" t="s">
        <v>245</v>
      </c>
      <c r="AW57" s="3" t="s">
        <v>162</v>
      </c>
      <c r="AX57" t="s">
        <v>70</v>
      </c>
      <c r="AY57" t="s">
        <v>90</v>
      </c>
      <c r="AZ57" t="s">
        <v>105</v>
      </c>
      <c r="BA57" t="str">
        <f t="shared" si="0"/>
        <v>PyrexiaThirstThroat tightnessThyroiditisVomiting</v>
      </c>
      <c r="BB57">
        <f t="shared" si="1"/>
        <v>5</v>
      </c>
    </row>
    <row r="58" spans="1:54" ht="12.5" x14ac:dyDescent="0.25">
      <c r="A58">
        <v>2547752</v>
      </c>
      <c r="B58" s="2">
        <v>44927</v>
      </c>
      <c r="C58" t="s">
        <v>128</v>
      </c>
      <c r="D58">
        <v>29</v>
      </c>
      <c r="E58">
        <v>29</v>
      </c>
      <c r="G58" t="s">
        <v>53</v>
      </c>
      <c r="I58" t="s">
        <v>238</v>
      </c>
      <c r="R58" t="s">
        <v>55</v>
      </c>
      <c r="S58" s="2">
        <v>44352</v>
      </c>
      <c r="T58" s="2">
        <v>44352</v>
      </c>
      <c r="U58">
        <v>0</v>
      </c>
      <c r="V58" t="s">
        <v>239</v>
      </c>
      <c r="W58" t="s">
        <v>135</v>
      </c>
      <c r="Y58" t="s">
        <v>190</v>
      </c>
      <c r="Z58" t="s">
        <v>240</v>
      </c>
      <c r="AA58" t="s">
        <v>190</v>
      </c>
      <c r="AD58">
        <v>2</v>
      </c>
      <c r="AE58" s="2">
        <v>44927</v>
      </c>
      <c r="AG58" t="s">
        <v>93</v>
      </c>
      <c r="AI58" t="s">
        <v>241</v>
      </c>
      <c r="AJ58" t="s">
        <v>180</v>
      </c>
      <c r="AK58">
        <v>25.1</v>
      </c>
      <c r="AL58" t="s">
        <v>263</v>
      </c>
      <c r="AM58">
        <v>25.1</v>
      </c>
      <c r="AN58" t="s">
        <v>264</v>
      </c>
      <c r="AO58">
        <v>25.1</v>
      </c>
      <c r="AP58" t="s">
        <v>265</v>
      </c>
      <c r="AQ58">
        <v>25.1</v>
      </c>
      <c r="AR58" t="s">
        <v>266</v>
      </c>
      <c r="AS58">
        <v>25.1</v>
      </c>
      <c r="AT58" s="3" t="s">
        <v>66</v>
      </c>
      <c r="AU58" t="s">
        <v>96</v>
      </c>
      <c r="AV58" t="s">
        <v>246</v>
      </c>
      <c r="AW58" s="3" t="s">
        <v>88</v>
      </c>
      <c r="AX58" t="s">
        <v>70</v>
      </c>
      <c r="AY58" t="s">
        <v>90</v>
      </c>
      <c r="AZ58" t="s">
        <v>105</v>
      </c>
      <c r="BA58" t="str">
        <f t="shared" si="0"/>
        <v>PyrexiaThirstThroat tightnessThyroiditisVomiting</v>
      </c>
      <c r="BB58">
        <f t="shared" si="1"/>
        <v>5</v>
      </c>
    </row>
    <row r="59" spans="1:54" ht="12.5" x14ac:dyDescent="0.25">
      <c r="A59">
        <v>2547753</v>
      </c>
      <c r="B59" s="2">
        <v>44927</v>
      </c>
      <c r="C59" t="s">
        <v>196</v>
      </c>
      <c r="D59">
        <v>72</v>
      </c>
      <c r="E59">
        <v>72</v>
      </c>
      <c r="G59" t="s">
        <v>82</v>
      </c>
      <c r="I59" t="s">
        <v>267</v>
      </c>
      <c r="R59" t="s">
        <v>55</v>
      </c>
      <c r="S59" s="2">
        <v>44916</v>
      </c>
      <c r="T59" s="2">
        <v>44917</v>
      </c>
      <c r="U59">
        <v>1</v>
      </c>
      <c r="V59" t="s">
        <v>268</v>
      </c>
      <c r="W59" t="s">
        <v>57</v>
      </c>
      <c r="Y59" t="s">
        <v>269</v>
      </c>
      <c r="Z59" t="s">
        <v>60</v>
      </c>
      <c r="AA59" t="s">
        <v>60</v>
      </c>
      <c r="AD59">
        <v>2</v>
      </c>
      <c r="AE59" s="2">
        <v>44927</v>
      </c>
      <c r="AI59" t="s">
        <v>60</v>
      </c>
      <c r="AJ59" t="s">
        <v>270</v>
      </c>
      <c r="AK59">
        <v>25.1</v>
      </c>
      <c r="AL59" t="s">
        <v>177</v>
      </c>
      <c r="AM59">
        <v>25.1</v>
      </c>
      <c r="AN59" t="s">
        <v>271</v>
      </c>
      <c r="AO59">
        <v>25.1</v>
      </c>
      <c r="AP59" t="s">
        <v>272</v>
      </c>
      <c r="AQ59">
        <v>25.1</v>
      </c>
      <c r="AT59" s="3" t="s">
        <v>95</v>
      </c>
      <c r="AU59" t="s">
        <v>86</v>
      </c>
      <c r="AW59" s="3" t="s">
        <v>162</v>
      </c>
      <c r="AX59" t="s">
        <v>89</v>
      </c>
      <c r="AY59" t="s">
        <v>90</v>
      </c>
      <c r="AZ59" t="s">
        <v>113</v>
      </c>
      <c r="BA59" t="str">
        <f t="shared" si="0"/>
        <v>Bronchial secretion retentionCoughInfluenza like illnessSARS-CoV-2 test negative</v>
      </c>
      <c r="BB59">
        <f t="shared" si="1"/>
        <v>4</v>
      </c>
    </row>
    <row r="60" spans="1:54" ht="12.5" x14ac:dyDescent="0.25">
      <c r="A60">
        <v>2547754</v>
      </c>
      <c r="B60" s="2">
        <v>44927</v>
      </c>
      <c r="C60" t="s">
        <v>273</v>
      </c>
      <c r="D60">
        <v>66</v>
      </c>
      <c r="E60">
        <v>66</v>
      </c>
      <c r="G60" t="s">
        <v>53</v>
      </c>
      <c r="I60" t="s">
        <v>274</v>
      </c>
      <c r="R60" t="s">
        <v>55</v>
      </c>
      <c r="S60" s="2">
        <v>44236</v>
      </c>
      <c r="T60" s="2">
        <v>44854</v>
      </c>
      <c r="U60">
        <v>618</v>
      </c>
      <c r="V60" t="s">
        <v>275</v>
      </c>
      <c r="W60" t="s">
        <v>135</v>
      </c>
      <c r="Y60" t="s">
        <v>276</v>
      </c>
      <c r="Z60" t="s">
        <v>60</v>
      </c>
      <c r="AA60" t="s">
        <v>60</v>
      </c>
      <c r="AD60">
        <v>2</v>
      </c>
      <c r="AE60" s="2">
        <v>44927</v>
      </c>
      <c r="AG60" t="s">
        <v>93</v>
      </c>
      <c r="AH60" t="s">
        <v>93</v>
      </c>
      <c r="AI60" t="s">
        <v>60</v>
      </c>
      <c r="AJ60" t="s">
        <v>277</v>
      </c>
      <c r="AK60">
        <v>25.1</v>
      </c>
      <c r="AL60" t="s">
        <v>278</v>
      </c>
      <c r="AM60">
        <v>25.1</v>
      </c>
      <c r="AN60" t="s">
        <v>279</v>
      </c>
      <c r="AO60">
        <v>25.1</v>
      </c>
      <c r="AP60" t="s">
        <v>280</v>
      </c>
      <c r="AQ60">
        <v>25.1</v>
      </c>
      <c r="AT60" s="3" t="s">
        <v>66</v>
      </c>
      <c r="AU60" t="s">
        <v>86</v>
      </c>
      <c r="AV60" t="s">
        <v>281</v>
      </c>
      <c r="AW60" s="3" t="s">
        <v>104</v>
      </c>
      <c r="AX60" t="s">
        <v>89</v>
      </c>
      <c r="AY60" t="s">
        <v>123</v>
      </c>
      <c r="AZ60" t="s">
        <v>91</v>
      </c>
      <c r="BA60" t="str">
        <f t="shared" si="0"/>
        <v>Anticoagulant therapyAtrial fibrillationCardiac monitoring abnormalElectrocardiogram abnormal</v>
      </c>
      <c r="BB60">
        <f t="shared" si="1"/>
        <v>4</v>
      </c>
    </row>
    <row r="61" spans="1:54" ht="12.5" x14ac:dyDescent="0.25">
      <c r="A61">
        <v>2547754</v>
      </c>
      <c r="B61" s="2">
        <v>44927</v>
      </c>
      <c r="C61" t="s">
        <v>273</v>
      </c>
      <c r="D61">
        <v>66</v>
      </c>
      <c r="E61">
        <v>66</v>
      </c>
      <c r="G61" t="s">
        <v>53</v>
      </c>
      <c r="I61" t="s">
        <v>274</v>
      </c>
      <c r="R61" t="s">
        <v>55</v>
      </c>
      <c r="S61" s="2">
        <v>44236</v>
      </c>
      <c r="T61" s="2">
        <v>44854</v>
      </c>
      <c r="U61">
        <v>618</v>
      </c>
      <c r="V61" t="s">
        <v>275</v>
      </c>
      <c r="W61" t="s">
        <v>135</v>
      </c>
      <c r="Y61" t="s">
        <v>276</v>
      </c>
      <c r="Z61" t="s">
        <v>60</v>
      </c>
      <c r="AA61" t="s">
        <v>60</v>
      </c>
      <c r="AD61">
        <v>2</v>
      </c>
      <c r="AE61" s="2">
        <v>44927</v>
      </c>
      <c r="AG61" t="s">
        <v>93</v>
      </c>
      <c r="AH61" t="s">
        <v>93</v>
      </c>
      <c r="AI61" t="s">
        <v>60</v>
      </c>
      <c r="AJ61" t="s">
        <v>277</v>
      </c>
      <c r="AK61">
        <v>25.1</v>
      </c>
      <c r="AL61" t="s">
        <v>278</v>
      </c>
      <c r="AM61">
        <v>25.1</v>
      </c>
      <c r="AN61" t="s">
        <v>279</v>
      </c>
      <c r="AO61">
        <v>25.1</v>
      </c>
      <c r="AP61" t="s">
        <v>280</v>
      </c>
      <c r="AQ61">
        <v>25.1</v>
      </c>
      <c r="AT61" s="3" t="s">
        <v>66</v>
      </c>
      <c r="AU61" t="s">
        <v>86</v>
      </c>
      <c r="AV61" t="s">
        <v>282</v>
      </c>
      <c r="AW61" s="3" t="s">
        <v>162</v>
      </c>
      <c r="AX61" t="s">
        <v>89</v>
      </c>
      <c r="AY61" t="s">
        <v>123</v>
      </c>
      <c r="AZ61" t="s">
        <v>91</v>
      </c>
      <c r="BA61" t="str">
        <f t="shared" si="0"/>
        <v>Anticoagulant therapyAtrial fibrillationCardiac monitoring abnormalElectrocardiogram abnormal</v>
      </c>
      <c r="BB61">
        <f t="shared" si="1"/>
        <v>4</v>
      </c>
    </row>
    <row r="62" spans="1:54" ht="12.5" x14ac:dyDescent="0.25">
      <c r="A62">
        <v>2547754</v>
      </c>
      <c r="B62" s="2">
        <v>44927</v>
      </c>
      <c r="C62" t="s">
        <v>273</v>
      </c>
      <c r="D62">
        <v>66</v>
      </c>
      <c r="E62">
        <v>66</v>
      </c>
      <c r="G62" t="s">
        <v>53</v>
      </c>
      <c r="I62" t="s">
        <v>274</v>
      </c>
      <c r="R62" t="s">
        <v>55</v>
      </c>
      <c r="S62" s="2">
        <v>44236</v>
      </c>
      <c r="T62" s="2">
        <v>44854</v>
      </c>
      <c r="U62">
        <v>618</v>
      </c>
      <c r="V62" t="s">
        <v>275</v>
      </c>
      <c r="W62" t="s">
        <v>135</v>
      </c>
      <c r="Y62" t="s">
        <v>276</v>
      </c>
      <c r="Z62" t="s">
        <v>60</v>
      </c>
      <c r="AA62" t="s">
        <v>60</v>
      </c>
      <c r="AD62">
        <v>2</v>
      </c>
      <c r="AE62" s="2">
        <v>44927</v>
      </c>
      <c r="AG62" t="s">
        <v>93</v>
      </c>
      <c r="AH62" t="s">
        <v>93</v>
      </c>
      <c r="AI62" t="s">
        <v>60</v>
      </c>
      <c r="AJ62" t="s">
        <v>277</v>
      </c>
      <c r="AK62">
        <v>25.1</v>
      </c>
      <c r="AL62" t="s">
        <v>278</v>
      </c>
      <c r="AM62">
        <v>25.1</v>
      </c>
      <c r="AN62" t="s">
        <v>279</v>
      </c>
      <c r="AO62">
        <v>25.1</v>
      </c>
      <c r="AP62" t="s">
        <v>280</v>
      </c>
      <c r="AQ62">
        <v>25.1</v>
      </c>
      <c r="AT62" s="3" t="s">
        <v>66</v>
      </c>
      <c r="AU62" t="s">
        <v>86</v>
      </c>
      <c r="AV62" t="s">
        <v>283</v>
      </c>
      <c r="AW62" s="3" t="s">
        <v>88</v>
      </c>
      <c r="AX62" t="s">
        <v>89</v>
      </c>
      <c r="AY62" t="s">
        <v>123</v>
      </c>
      <c r="AZ62" t="s">
        <v>91</v>
      </c>
      <c r="BA62" t="str">
        <f t="shared" si="0"/>
        <v>Anticoagulant therapyAtrial fibrillationCardiac monitoring abnormalElectrocardiogram abnormal</v>
      </c>
      <c r="BB62">
        <f t="shared" si="1"/>
        <v>4</v>
      </c>
    </row>
    <row r="63" spans="1:54" ht="12.5" x14ac:dyDescent="0.25">
      <c r="A63">
        <v>2547755</v>
      </c>
      <c r="B63" s="2">
        <v>44927</v>
      </c>
      <c r="C63" t="s">
        <v>100</v>
      </c>
      <c r="D63">
        <v>73</v>
      </c>
      <c r="E63">
        <v>73</v>
      </c>
      <c r="G63" t="s">
        <v>53</v>
      </c>
      <c r="I63" t="s">
        <v>284</v>
      </c>
      <c r="R63" t="s">
        <v>55</v>
      </c>
      <c r="S63" s="2">
        <v>44242</v>
      </c>
      <c r="T63" s="2">
        <v>44249</v>
      </c>
      <c r="U63">
        <v>7</v>
      </c>
      <c r="V63" t="s">
        <v>285</v>
      </c>
      <c r="W63" t="s">
        <v>57</v>
      </c>
      <c r="Y63" t="s">
        <v>286</v>
      </c>
      <c r="Z63" t="s">
        <v>287</v>
      </c>
      <c r="AA63" t="s">
        <v>287</v>
      </c>
      <c r="AD63">
        <v>2</v>
      </c>
      <c r="AE63" s="2">
        <v>44927</v>
      </c>
      <c r="AI63" t="s">
        <v>288</v>
      </c>
      <c r="AJ63" t="s">
        <v>289</v>
      </c>
      <c r="AK63">
        <v>25.1</v>
      </c>
      <c r="AL63" t="s">
        <v>290</v>
      </c>
      <c r="AM63">
        <v>25.1</v>
      </c>
      <c r="AN63" t="s">
        <v>291</v>
      </c>
      <c r="AO63">
        <v>25.1</v>
      </c>
      <c r="AP63" t="s">
        <v>292</v>
      </c>
      <c r="AQ63">
        <v>25.1</v>
      </c>
      <c r="AR63" t="s">
        <v>293</v>
      </c>
      <c r="AS63">
        <v>25.1</v>
      </c>
      <c r="AT63" s="3" t="s">
        <v>66</v>
      </c>
      <c r="AU63" t="s">
        <v>96</v>
      </c>
      <c r="AV63" t="s">
        <v>294</v>
      </c>
      <c r="AW63" s="3" t="s">
        <v>104</v>
      </c>
      <c r="AY63" t="s">
        <v>90</v>
      </c>
      <c r="AZ63" t="s">
        <v>105</v>
      </c>
      <c r="BA63" t="str">
        <f t="shared" si="0"/>
        <v>Arterial therapeutic procedureArthralgiaGiant cell arteritisJoint stiffnessMusculoskeletal stiffness</v>
      </c>
      <c r="BB63">
        <f t="shared" si="1"/>
        <v>5</v>
      </c>
    </row>
    <row r="64" spans="1:54" ht="12.5" x14ac:dyDescent="0.25">
      <c r="A64">
        <v>2547755</v>
      </c>
      <c r="B64" s="2">
        <v>44927</v>
      </c>
      <c r="C64" t="s">
        <v>100</v>
      </c>
      <c r="D64">
        <v>73</v>
      </c>
      <c r="E64">
        <v>73</v>
      </c>
      <c r="G64" t="s">
        <v>53</v>
      </c>
      <c r="I64" t="s">
        <v>284</v>
      </c>
      <c r="R64" t="s">
        <v>55</v>
      </c>
      <c r="S64" s="2">
        <v>44242</v>
      </c>
      <c r="T64" s="2">
        <v>44249</v>
      </c>
      <c r="U64">
        <v>7</v>
      </c>
      <c r="V64" t="s">
        <v>285</v>
      </c>
      <c r="W64" t="s">
        <v>57</v>
      </c>
      <c r="Y64" t="s">
        <v>286</v>
      </c>
      <c r="Z64" t="s">
        <v>287</v>
      </c>
      <c r="AA64" t="s">
        <v>287</v>
      </c>
      <c r="AD64">
        <v>2</v>
      </c>
      <c r="AE64" s="2">
        <v>44927</v>
      </c>
      <c r="AI64" t="s">
        <v>288</v>
      </c>
      <c r="AJ64" t="s">
        <v>289</v>
      </c>
      <c r="AK64">
        <v>25.1</v>
      </c>
      <c r="AL64" t="s">
        <v>290</v>
      </c>
      <c r="AM64">
        <v>25.1</v>
      </c>
      <c r="AN64" t="s">
        <v>291</v>
      </c>
      <c r="AO64">
        <v>25.1</v>
      </c>
      <c r="AP64" t="s">
        <v>292</v>
      </c>
      <c r="AQ64">
        <v>25.1</v>
      </c>
      <c r="AR64" t="s">
        <v>293</v>
      </c>
      <c r="AS64">
        <v>25.1</v>
      </c>
      <c r="AT64" s="3" t="s">
        <v>69</v>
      </c>
      <c r="AU64" t="s">
        <v>163</v>
      </c>
      <c r="AV64" t="s">
        <v>295</v>
      </c>
      <c r="AW64" s="3" t="s">
        <v>104</v>
      </c>
      <c r="AX64" t="s">
        <v>70</v>
      </c>
      <c r="AY64" t="s">
        <v>90</v>
      </c>
      <c r="AZ64" t="s">
        <v>165</v>
      </c>
      <c r="BA64" t="str">
        <f t="shared" si="0"/>
        <v>Arterial therapeutic procedureArthralgiaGiant cell arteritisJoint stiffnessMusculoskeletal stiffness</v>
      </c>
      <c r="BB64">
        <f t="shared" si="1"/>
        <v>5</v>
      </c>
    </row>
    <row r="65" spans="1:54" ht="12.5" x14ac:dyDescent="0.25">
      <c r="A65">
        <v>2547755</v>
      </c>
      <c r="B65" s="2">
        <v>44927</v>
      </c>
      <c r="C65" t="s">
        <v>100</v>
      </c>
      <c r="D65">
        <v>73</v>
      </c>
      <c r="E65">
        <v>73</v>
      </c>
      <c r="G65" t="s">
        <v>53</v>
      </c>
      <c r="I65" t="s">
        <v>284</v>
      </c>
      <c r="R65" t="s">
        <v>55</v>
      </c>
      <c r="S65" s="2">
        <v>44242</v>
      </c>
      <c r="T65" s="2">
        <v>44249</v>
      </c>
      <c r="U65">
        <v>7</v>
      </c>
      <c r="V65" t="s">
        <v>285</v>
      </c>
      <c r="W65" t="s">
        <v>57</v>
      </c>
      <c r="Y65" t="s">
        <v>286</v>
      </c>
      <c r="Z65" t="s">
        <v>287</v>
      </c>
      <c r="AA65" t="s">
        <v>287</v>
      </c>
      <c r="AD65">
        <v>2</v>
      </c>
      <c r="AE65" s="2">
        <v>44927</v>
      </c>
      <c r="AI65" t="s">
        <v>288</v>
      </c>
      <c r="AJ65" t="s">
        <v>289</v>
      </c>
      <c r="AK65">
        <v>25.1</v>
      </c>
      <c r="AL65" t="s">
        <v>290</v>
      </c>
      <c r="AM65">
        <v>25.1</v>
      </c>
      <c r="AN65" t="s">
        <v>291</v>
      </c>
      <c r="AO65">
        <v>25.1</v>
      </c>
      <c r="AP65" t="s">
        <v>292</v>
      </c>
      <c r="AQ65">
        <v>25.1</v>
      </c>
      <c r="AR65" t="s">
        <v>293</v>
      </c>
      <c r="AS65">
        <v>25.1</v>
      </c>
      <c r="AT65" s="3" t="s">
        <v>69</v>
      </c>
      <c r="AU65" t="s">
        <v>163</v>
      </c>
      <c r="AW65" s="3" t="s">
        <v>162</v>
      </c>
      <c r="AX65" t="s">
        <v>70</v>
      </c>
      <c r="AY65" t="s">
        <v>90</v>
      </c>
      <c r="AZ65" t="s">
        <v>165</v>
      </c>
      <c r="BA65" t="str">
        <f t="shared" si="0"/>
        <v>Arterial therapeutic procedureArthralgiaGiant cell arteritisJoint stiffnessMusculoskeletal stiffness</v>
      </c>
      <c r="BB65">
        <f t="shared" si="1"/>
        <v>5</v>
      </c>
    </row>
    <row r="66" spans="1:54" ht="12.5" x14ac:dyDescent="0.25">
      <c r="A66">
        <v>2547755</v>
      </c>
      <c r="B66" s="2">
        <v>44927</v>
      </c>
      <c r="C66" t="s">
        <v>100</v>
      </c>
      <c r="D66">
        <v>73</v>
      </c>
      <c r="E66">
        <v>73</v>
      </c>
      <c r="G66" t="s">
        <v>53</v>
      </c>
      <c r="I66" t="s">
        <v>284</v>
      </c>
      <c r="R66" t="s">
        <v>55</v>
      </c>
      <c r="S66" s="2">
        <v>44242</v>
      </c>
      <c r="T66" s="2">
        <v>44249</v>
      </c>
      <c r="U66">
        <v>7</v>
      </c>
      <c r="V66" t="s">
        <v>285</v>
      </c>
      <c r="W66" t="s">
        <v>57</v>
      </c>
      <c r="Y66" t="s">
        <v>286</v>
      </c>
      <c r="Z66" t="s">
        <v>287</v>
      </c>
      <c r="AA66" t="s">
        <v>287</v>
      </c>
      <c r="AD66">
        <v>2</v>
      </c>
      <c r="AE66" s="2">
        <v>44927</v>
      </c>
      <c r="AI66" t="s">
        <v>288</v>
      </c>
      <c r="AJ66" t="s">
        <v>143</v>
      </c>
      <c r="AK66">
        <v>25.1</v>
      </c>
      <c r="AT66" s="3" t="s">
        <v>66</v>
      </c>
      <c r="AU66" t="s">
        <v>96</v>
      </c>
      <c r="AV66" t="s">
        <v>294</v>
      </c>
      <c r="AW66" s="3" t="s">
        <v>104</v>
      </c>
      <c r="AY66" t="s">
        <v>90</v>
      </c>
      <c r="AZ66" t="s">
        <v>105</v>
      </c>
      <c r="BA66" t="str">
        <f t="shared" si="0"/>
        <v>Pain in extremity</v>
      </c>
      <c r="BB66">
        <f t="shared" si="1"/>
        <v>1</v>
      </c>
    </row>
    <row r="67" spans="1:54" ht="12.5" x14ac:dyDescent="0.25">
      <c r="A67">
        <v>2547755</v>
      </c>
      <c r="B67" s="2">
        <v>44927</v>
      </c>
      <c r="C67" t="s">
        <v>100</v>
      </c>
      <c r="D67">
        <v>73</v>
      </c>
      <c r="E67">
        <v>73</v>
      </c>
      <c r="G67" t="s">
        <v>53</v>
      </c>
      <c r="I67" t="s">
        <v>284</v>
      </c>
      <c r="R67" t="s">
        <v>55</v>
      </c>
      <c r="S67" s="2">
        <v>44242</v>
      </c>
      <c r="T67" s="2">
        <v>44249</v>
      </c>
      <c r="U67">
        <v>7</v>
      </c>
      <c r="V67" t="s">
        <v>285</v>
      </c>
      <c r="W67" t="s">
        <v>57</v>
      </c>
      <c r="Y67" t="s">
        <v>286</v>
      </c>
      <c r="Z67" t="s">
        <v>287</v>
      </c>
      <c r="AA67" t="s">
        <v>287</v>
      </c>
      <c r="AD67">
        <v>2</v>
      </c>
      <c r="AE67" s="2">
        <v>44927</v>
      </c>
      <c r="AI67" t="s">
        <v>288</v>
      </c>
      <c r="AJ67" t="s">
        <v>143</v>
      </c>
      <c r="AK67">
        <v>25.1</v>
      </c>
      <c r="AT67" s="3" t="s">
        <v>69</v>
      </c>
      <c r="AU67" t="s">
        <v>163</v>
      </c>
      <c r="AV67" t="s">
        <v>295</v>
      </c>
      <c r="AW67" s="3" t="s">
        <v>104</v>
      </c>
      <c r="AX67" t="s">
        <v>70</v>
      </c>
      <c r="AY67" t="s">
        <v>90</v>
      </c>
      <c r="AZ67" t="s">
        <v>165</v>
      </c>
      <c r="BA67" t="str">
        <f t="shared" ref="BA67:BA130" si="2">_xlfn.CONCAT(AJ67,AL67,AN67,AP67,AR67)</f>
        <v>Pain in extremity</v>
      </c>
      <c r="BB67">
        <f t="shared" ref="BB67:BB130" si="3">COUNT(AS67,AQ67,AO67,AM67,AK67)</f>
        <v>1</v>
      </c>
    </row>
    <row r="68" spans="1:54" ht="12.5" x14ac:dyDescent="0.25">
      <c r="A68">
        <v>2547755</v>
      </c>
      <c r="B68" s="2">
        <v>44927</v>
      </c>
      <c r="C68" t="s">
        <v>100</v>
      </c>
      <c r="D68">
        <v>73</v>
      </c>
      <c r="E68">
        <v>73</v>
      </c>
      <c r="G68" t="s">
        <v>53</v>
      </c>
      <c r="I68" t="s">
        <v>284</v>
      </c>
      <c r="R68" t="s">
        <v>55</v>
      </c>
      <c r="S68" s="2">
        <v>44242</v>
      </c>
      <c r="T68" s="2">
        <v>44249</v>
      </c>
      <c r="U68">
        <v>7</v>
      </c>
      <c r="V68" t="s">
        <v>285</v>
      </c>
      <c r="W68" t="s">
        <v>57</v>
      </c>
      <c r="Y68" t="s">
        <v>286</v>
      </c>
      <c r="Z68" t="s">
        <v>287</v>
      </c>
      <c r="AA68" t="s">
        <v>287</v>
      </c>
      <c r="AD68">
        <v>2</v>
      </c>
      <c r="AE68" s="2">
        <v>44927</v>
      </c>
      <c r="AI68" t="s">
        <v>288</v>
      </c>
      <c r="AJ68" t="s">
        <v>143</v>
      </c>
      <c r="AK68">
        <v>25.1</v>
      </c>
      <c r="AT68" s="3" t="s">
        <v>69</v>
      </c>
      <c r="AU68" t="s">
        <v>163</v>
      </c>
      <c r="AW68" s="3" t="s">
        <v>162</v>
      </c>
      <c r="AX68" t="s">
        <v>70</v>
      </c>
      <c r="AY68" t="s">
        <v>90</v>
      </c>
      <c r="AZ68" t="s">
        <v>165</v>
      </c>
      <c r="BA68" t="str">
        <f t="shared" si="2"/>
        <v>Pain in extremity</v>
      </c>
      <c r="BB68">
        <f t="shared" si="3"/>
        <v>1</v>
      </c>
    </row>
    <row r="69" spans="1:54" ht="12.5" x14ac:dyDescent="0.25">
      <c r="A69">
        <v>2547756</v>
      </c>
      <c r="B69" s="2">
        <v>44927</v>
      </c>
      <c r="C69" t="s">
        <v>128</v>
      </c>
      <c r="D69">
        <v>27</v>
      </c>
      <c r="E69">
        <v>27</v>
      </c>
      <c r="G69" t="s">
        <v>53</v>
      </c>
      <c r="I69" t="s">
        <v>296</v>
      </c>
      <c r="N69" t="s">
        <v>93</v>
      </c>
      <c r="O69">
        <v>8</v>
      </c>
      <c r="Q69" t="s">
        <v>93</v>
      </c>
      <c r="R69" t="s">
        <v>93</v>
      </c>
      <c r="S69" s="2">
        <v>44257</v>
      </c>
      <c r="T69" s="2">
        <v>44320</v>
      </c>
      <c r="U69">
        <v>63</v>
      </c>
      <c r="W69" t="s">
        <v>199</v>
      </c>
      <c r="Y69" t="s">
        <v>190</v>
      </c>
      <c r="Z69" t="s">
        <v>190</v>
      </c>
      <c r="AD69">
        <v>2</v>
      </c>
      <c r="AE69" s="2">
        <v>44927</v>
      </c>
      <c r="AG69" t="s">
        <v>93</v>
      </c>
      <c r="AH69" t="s">
        <v>93</v>
      </c>
      <c r="AI69" t="s">
        <v>190</v>
      </c>
      <c r="AJ69" t="s">
        <v>297</v>
      </c>
      <c r="AK69">
        <v>25.1</v>
      </c>
      <c r="AL69" t="s">
        <v>204</v>
      </c>
      <c r="AM69">
        <v>25.1</v>
      </c>
      <c r="AN69" t="s">
        <v>298</v>
      </c>
      <c r="AO69">
        <v>25.1</v>
      </c>
      <c r="AP69" t="s">
        <v>299</v>
      </c>
      <c r="AQ69">
        <v>25.1</v>
      </c>
      <c r="AR69" t="s">
        <v>300</v>
      </c>
      <c r="AS69">
        <v>25.1</v>
      </c>
      <c r="AT69" s="3" t="s">
        <v>66</v>
      </c>
      <c r="AU69" t="s">
        <v>96</v>
      </c>
      <c r="AV69" t="s">
        <v>301</v>
      </c>
      <c r="AW69" s="3" t="s">
        <v>104</v>
      </c>
      <c r="AX69" t="s">
        <v>70</v>
      </c>
      <c r="AY69" t="s">
        <v>90</v>
      </c>
      <c r="AZ69" t="s">
        <v>105</v>
      </c>
      <c r="BA69" t="str">
        <f t="shared" si="2"/>
        <v>Gait disturbanceHypoaesthesiaLoss of consciousnessMental status changesMigraine</v>
      </c>
      <c r="BB69">
        <f t="shared" si="3"/>
        <v>5</v>
      </c>
    </row>
    <row r="70" spans="1:54" ht="12.5" x14ac:dyDescent="0.25">
      <c r="A70">
        <v>2547756</v>
      </c>
      <c r="B70" s="2">
        <v>44927</v>
      </c>
      <c r="C70" t="s">
        <v>128</v>
      </c>
      <c r="D70">
        <v>27</v>
      </c>
      <c r="E70">
        <v>27</v>
      </c>
      <c r="G70" t="s">
        <v>53</v>
      </c>
      <c r="I70" t="s">
        <v>296</v>
      </c>
      <c r="N70" t="s">
        <v>93</v>
      </c>
      <c r="O70">
        <v>8</v>
      </c>
      <c r="Q70" t="s">
        <v>93</v>
      </c>
      <c r="R70" t="s">
        <v>93</v>
      </c>
      <c r="S70" s="2">
        <v>44257</v>
      </c>
      <c r="T70" s="2">
        <v>44320</v>
      </c>
      <c r="U70">
        <v>63</v>
      </c>
      <c r="W70" t="s">
        <v>199</v>
      </c>
      <c r="Y70" t="s">
        <v>190</v>
      </c>
      <c r="Z70" t="s">
        <v>190</v>
      </c>
      <c r="AD70">
        <v>2</v>
      </c>
      <c r="AE70" s="2">
        <v>44927</v>
      </c>
      <c r="AG70" t="s">
        <v>93</v>
      </c>
      <c r="AH70" t="s">
        <v>93</v>
      </c>
      <c r="AI70" t="s">
        <v>190</v>
      </c>
      <c r="AJ70" t="s">
        <v>297</v>
      </c>
      <c r="AK70">
        <v>25.1</v>
      </c>
      <c r="AL70" t="s">
        <v>204</v>
      </c>
      <c r="AM70">
        <v>25.1</v>
      </c>
      <c r="AN70" t="s">
        <v>298</v>
      </c>
      <c r="AO70">
        <v>25.1</v>
      </c>
      <c r="AP70" t="s">
        <v>299</v>
      </c>
      <c r="AQ70">
        <v>25.1</v>
      </c>
      <c r="AR70" t="s">
        <v>300</v>
      </c>
      <c r="AS70">
        <v>25.1</v>
      </c>
      <c r="AT70" s="3" t="s">
        <v>66</v>
      </c>
      <c r="AU70" t="s">
        <v>96</v>
      </c>
      <c r="AV70" t="s">
        <v>302</v>
      </c>
      <c r="AW70" s="3" t="s">
        <v>104</v>
      </c>
      <c r="AX70" t="s">
        <v>70</v>
      </c>
      <c r="AY70" t="s">
        <v>90</v>
      </c>
      <c r="AZ70" t="s">
        <v>105</v>
      </c>
      <c r="BA70" t="str">
        <f t="shared" si="2"/>
        <v>Gait disturbanceHypoaesthesiaLoss of consciousnessMental status changesMigraine</v>
      </c>
      <c r="BB70">
        <f t="shared" si="3"/>
        <v>5</v>
      </c>
    </row>
    <row r="71" spans="1:54" ht="12.5" x14ac:dyDescent="0.25">
      <c r="A71">
        <v>2547756</v>
      </c>
      <c r="B71" s="2">
        <v>44927</v>
      </c>
      <c r="C71" t="s">
        <v>128</v>
      </c>
      <c r="D71">
        <v>27</v>
      </c>
      <c r="E71">
        <v>27</v>
      </c>
      <c r="G71" t="s">
        <v>53</v>
      </c>
      <c r="I71" t="s">
        <v>296</v>
      </c>
      <c r="N71" t="s">
        <v>93</v>
      </c>
      <c r="O71">
        <v>8</v>
      </c>
      <c r="Q71" t="s">
        <v>93</v>
      </c>
      <c r="R71" t="s">
        <v>93</v>
      </c>
      <c r="S71" s="2">
        <v>44257</v>
      </c>
      <c r="T71" s="2">
        <v>44320</v>
      </c>
      <c r="U71">
        <v>63</v>
      </c>
      <c r="W71" t="s">
        <v>199</v>
      </c>
      <c r="Y71" t="s">
        <v>190</v>
      </c>
      <c r="Z71" t="s">
        <v>190</v>
      </c>
      <c r="AD71">
        <v>2</v>
      </c>
      <c r="AE71" s="2">
        <v>44927</v>
      </c>
      <c r="AG71" t="s">
        <v>93</v>
      </c>
      <c r="AH71" t="s">
        <v>93</v>
      </c>
      <c r="AI71" t="s">
        <v>190</v>
      </c>
      <c r="AJ71" t="s">
        <v>303</v>
      </c>
      <c r="AK71">
        <v>25.1</v>
      </c>
      <c r="AL71" t="s">
        <v>304</v>
      </c>
      <c r="AM71">
        <v>25.1</v>
      </c>
      <c r="AN71" t="s">
        <v>110</v>
      </c>
      <c r="AO71">
        <v>25.1</v>
      </c>
      <c r="AT71" s="3" t="s">
        <v>66</v>
      </c>
      <c r="AU71" t="s">
        <v>96</v>
      </c>
      <c r="AV71" t="s">
        <v>301</v>
      </c>
      <c r="AW71" s="3" t="s">
        <v>104</v>
      </c>
      <c r="AX71" t="s">
        <v>70</v>
      </c>
      <c r="AY71" t="s">
        <v>90</v>
      </c>
      <c r="AZ71" t="s">
        <v>105</v>
      </c>
      <c r="BA71" t="str">
        <f t="shared" si="2"/>
        <v>Neurological symptomSpeech disorderSyncope</v>
      </c>
      <c r="BB71">
        <f t="shared" si="3"/>
        <v>3</v>
      </c>
    </row>
    <row r="72" spans="1:54" ht="12.5" x14ac:dyDescent="0.25">
      <c r="A72">
        <v>2547756</v>
      </c>
      <c r="B72" s="2">
        <v>44927</v>
      </c>
      <c r="C72" t="s">
        <v>128</v>
      </c>
      <c r="D72">
        <v>27</v>
      </c>
      <c r="E72">
        <v>27</v>
      </c>
      <c r="G72" t="s">
        <v>53</v>
      </c>
      <c r="I72" t="s">
        <v>296</v>
      </c>
      <c r="N72" t="s">
        <v>93</v>
      </c>
      <c r="O72">
        <v>8</v>
      </c>
      <c r="Q72" t="s">
        <v>93</v>
      </c>
      <c r="R72" t="s">
        <v>93</v>
      </c>
      <c r="S72" s="2">
        <v>44257</v>
      </c>
      <c r="T72" s="2">
        <v>44320</v>
      </c>
      <c r="U72">
        <v>63</v>
      </c>
      <c r="W72" t="s">
        <v>199</v>
      </c>
      <c r="Y72" t="s">
        <v>190</v>
      </c>
      <c r="Z72" t="s">
        <v>190</v>
      </c>
      <c r="AD72">
        <v>2</v>
      </c>
      <c r="AE72" s="2">
        <v>44927</v>
      </c>
      <c r="AG72" t="s">
        <v>93</v>
      </c>
      <c r="AH72" t="s">
        <v>93</v>
      </c>
      <c r="AI72" t="s">
        <v>190</v>
      </c>
      <c r="AJ72" t="s">
        <v>303</v>
      </c>
      <c r="AK72">
        <v>25.1</v>
      </c>
      <c r="AL72" t="s">
        <v>304</v>
      </c>
      <c r="AM72">
        <v>25.1</v>
      </c>
      <c r="AN72" t="s">
        <v>110</v>
      </c>
      <c r="AO72">
        <v>25.1</v>
      </c>
      <c r="AT72" s="3" t="s">
        <v>66</v>
      </c>
      <c r="AU72" t="s">
        <v>96</v>
      </c>
      <c r="AV72" t="s">
        <v>302</v>
      </c>
      <c r="AW72" s="3" t="s">
        <v>104</v>
      </c>
      <c r="AX72" t="s">
        <v>70</v>
      </c>
      <c r="AY72" t="s">
        <v>90</v>
      </c>
      <c r="AZ72" t="s">
        <v>105</v>
      </c>
      <c r="BA72" t="str">
        <f t="shared" si="2"/>
        <v>Neurological symptomSpeech disorderSyncope</v>
      </c>
      <c r="BB72">
        <f t="shared" si="3"/>
        <v>3</v>
      </c>
    </row>
    <row r="73" spans="1:54" ht="12.5" x14ac:dyDescent="0.25">
      <c r="A73">
        <v>2547757</v>
      </c>
      <c r="B73" s="2">
        <v>44927</v>
      </c>
      <c r="C73" t="s">
        <v>305</v>
      </c>
      <c r="D73">
        <v>62</v>
      </c>
      <c r="E73">
        <v>62</v>
      </c>
      <c r="G73" t="s">
        <v>53</v>
      </c>
      <c r="I73" t="s">
        <v>306</v>
      </c>
      <c r="R73" t="s">
        <v>55</v>
      </c>
      <c r="S73" s="2">
        <v>44924</v>
      </c>
      <c r="T73" s="2">
        <v>44924</v>
      </c>
      <c r="U73">
        <v>0</v>
      </c>
      <c r="W73" t="s">
        <v>69</v>
      </c>
      <c r="Y73" t="s">
        <v>307</v>
      </c>
      <c r="AD73">
        <v>2</v>
      </c>
      <c r="AE73" s="2">
        <v>44927</v>
      </c>
      <c r="AH73" t="s">
        <v>93</v>
      </c>
      <c r="AI73" t="s">
        <v>308</v>
      </c>
      <c r="AJ73" t="s">
        <v>309</v>
      </c>
      <c r="AK73">
        <v>25.1</v>
      </c>
      <c r="AL73" t="s">
        <v>74</v>
      </c>
      <c r="AM73">
        <v>25.1</v>
      </c>
      <c r="AN73" t="s">
        <v>310</v>
      </c>
      <c r="AO73">
        <v>25.1</v>
      </c>
      <c r="AP73" t="s">
        <v>260</v>
      </c>
      <c r="AQ73">
        <v>25.1</v>
      </c>
      <c r="AR73" t="s">
        <v>311</v>
      </c>
      <c r="AS73">
        <v>25.1</v>
      </c>
      <c r="AT73" s="3" t="s">
        <v>95</v>
      </c>
      <c r="AU73" t="s">
        <v>96</v>
      </c>
      <c r="AV73" t="s">
        <v>312</v>
      </c>
      <c r="AW73" s="3" t="s">
        <v>104</v>
      </c>
      <c r="AX73" t="s">
        <v>89</v>
      </c>
      <c r="AY73" t="s">
        <v>123</v>
      </c>
      <c r="AZ73" t="s">
        <v>99</v>
      </c>
      <c r="BA73" t="str">
        <f t="shared" si="2"/>
        <v>ErythemaHeadacheHypersensitivityLethargyMass</v>
      </c>
      <c r="BB73">
        <f t="shared" si="3"/>
        <v>5</v>
      </c>
    </row>
    <row r="74" spans="1:54" ht="12.5" x14ac:dyDescent="0.25">
      <c r="A74">
        <v>2547757</v>
      </c>
      <c r="B74" s="2">
        <v>44927</v>
      </c>
      <c r="C74" t="s">
        <v>305</v>
      </c>
      <c r="D74">
        <v>62</v>
      </c>
      <c r="E74">
        <v>62</v>
      </c>
      <c r="G74" t="s">
        <v>53</v>
      </c>
      <c r="I74" t="s">
        <v>306</v>
      </c>
      <c r="R74" t="s">
        <v>55</v>
      </c>
      <c r="S74" s="2">
        <v>44924</v>
      </c>
      <c r="T74" s="2">
        <v>44924</v>
      </c>
      <c r="U74">
        <v>0</v>
      </c>
      <c r="W74" t="s">
        <v>69</v>
      </c>
      <c r="Y74" t="s">
        <v>307</v>
      </c>
      <c r="AD74">
        <v>2</v>
      </c>
      <c r="AE74" s="2">
        <v>44927</v>
      </c>
      <c r="AH74" t="s">
        <v>93</v>
      </c>
      <c r="AI74" t="s">
        <v>308</v>
      </c>
      <c r="AJ74" t="s">
        <v>142</v>
      </c>
      <c r="AK74">
        <v>25.1</v>
      </c>
      <c r="AL74" t="s">
        <v>168</v>
      </c>
      <c r="AM74">
        <v>25.1</v>
      </c>
      <c r="AT74" s="3" t="s">
        <v>95</v>
      </c>
      <c r="AU74" t="s">
        <v>96</v>
      </c>
      <c r="AV74" t="s">
        <v>312</v>
      </c>
      <c r="AW74" s="3" t="s">
        <v>104</v>
      </c>
      <c r="AX74" t="s">
        <v>89</v>
      </c>
      <c r="AY74" t="s">
        <v>123</v>
      </c>
      <c r="AZ74" t="s">
        <v>99</v>
      </c>
      <c r="BA74" t="str">
        <f t="shared" si="2"/>
        <v>PainSwelling</v>
      </c>
      <c r="BB74">
        <f t="shared" si="3"/>
        <v>2</v>
      </c>
    </row>
    <row r="75" spans="1:54" ht="12.5" x14ac:dyDescent="0.25">
      <c r="A75">
        <v>2547758</v>
      </c>
      <c r="B75" s="2">
        <v>44927</v>
      </c>
      <c r="C75" t="s">
        <v>313</v>
      </c>
      <c r="D75">
        <v>30</v>
      </c>
      <c r="E75">
        <v>30</v>
      </c>
      <c r="G75" t="s">
        <v>82</v>
      </c>
      <c r="I75" t="s">
        <v>314</v>
      </c>
      <c r="Q75" t="s">
        <v>93</v>
      </c>
      <c r="R75" t="s">
        <v>55</v>
      </c>
      <c r="S75" s="2">
        <v>44911</v>
      </c>
      <c r="T75" s="2">
        <v>44912</v>
      </c>
      <c r="U75">
        <v>1</v>
      </c>
      <c r="W75" t="s">
        <v>315</v>
      </c>
      <c r="Y75" t="s">
        <v>316</v>
      </c>
      <c r="Z75" t="s">
        <v>317</v>
      </c>
      <c r="AA75" t="s">
        <v>317</v>
      </c>
      <c r="AD75">
        <v>2</v>
      </c>
      <c r="AE75" s="2">
        <v>44927</v>
      </c>
      <c r="AI75" t="s">
        <v>190</v>
      </c>
      <c r="AJ75" t="s">
        <v>318</v>
      </c>
      <c r="AK75">
        <v>25.1</v>
      </c>
      <c r="AL75" t="s">
        <v>319</v>
      </c>
      <c r="AM75">
        <v>25.1</v>
      </c>
      <c r="AN75" t="s">
        <v>320</v>
      </c>
      <c r="AO75">
        <v>25.1</v>
      </c>
      <c r="AP75" t="s">
        <v>321</v>
      </c>
      <c r="AQ75">
        <v>25.1</v>
      </c>
      <c r="AT75" s="3" t="s">
        <v>322</v>
      </c>
      <c r="AU75" t="s">
        <v>323</v>
      </c>
      <c r="AW75" s="3">
        <v>0</v>
      </c>
      <c r="AZ75" t="s">
        <v>324</v>
      </c>
      <c r="BA75" t="str">
        <f t="shared" si="2"/>
        <v>Mechanical urticariaPruritusSkin disorderUrticaria</v>
      </c>
      <c r="BB75">
        <f t="shared" si="3"/>
        <v>4</v>
      </c>
    </row>
    <row r="76" spans="1:54" ht="12.5" x14ac:dyDescent="0.25">
      <c r="A76">
        <v>2547759</v>
      </c>
      <c r="B76" s="2">
        <v>44927</v>
      </c>
      <c r="C76" t="s">
        <v>325</v>
      </c>
      <c r="D76">
        <v>28</v>
      </c>
      <c r="E76">
        <v>28</v>
      </c>
      <c r="G76" t="s">
        <v>53</v>
      </c>
      <c r="I76" t="s">
        <v>326</v>
      </c>
      <c r="Q76" t="s">
        <v>93</v>
      </c>
      <c r="R76" t="s">
        <v>55</v>
      </c>
      <c r="S76" s="2">
        <v>44226</v>
      </c>
      <c r="T76" s="2">
        <v>44264</v>
      </c>
      <c r="U76">
        <v>38</v>
      </c>
      <c r="V76" t="s">
        <v>327</v>
      </c>
      <c r="W76" t="s">
        <v>135</v>
      </c>
      <c r="Y76" t="s">
        <v>328</v>
      </c>
      <c r="Z76" t="s">
        <v>190</v>
      </c>
      <c r="AA76" t="s">
        <v>190</v>
      </c>
      <c r="AD76">
        <v>2</v>
      </c>
      <c r="AE76" s="2">
        <v>44927</v>
      </c>
      <c r="AG76" t="s">
        <v>93</v>
      </c>
      <c r="AI76" t="s">
        <v>112</v>
      </c>
      <c r="AJ76" t="s">
        <v>329</v>
      </c>
      <c r="AK76">
        <v>25.1</v>
      </c>
      <c r="AL76" t="s">
        <v>224</v>
      </c>
      <c r="AM76">
        <v>25.1</v>
      </c>
      <c r="AN76" t="s">
        <v>330</v>
      </c>
      <c r="AO76">
        <v>25.1</v>
      </c>
      <c r="AP76" t="s">
        <v>229</v>
      </c>
      <c r="AQ76">
        <v>25.1</v>
      </c>
      <c r="AR76" t="s">
        <v>230</v>
      </c>
      <c r="AS76">
        <v>25.1</v>
      </c>
      <c r="AT76" s="3" t="s">
        <v>66</v>
      </c>
      <c r="AU76" t="s">
        <v>86</v>
      </c>
      <c r="AW76" s="3" t="s">
        <v>104</v>
      </c>
      <c r="AX76" t="s">
        <v>70</v>
      </c>
      <c r="AY76" t="s">
        <v>90</v>
      </c>
      <c r="AZ76" t="s">
        <v>91</v>
      </c>
      <c r="BA76" t="str">
        <f t="shared" si="2"/>
        <v>Blood test abnormalChest painEchocardiogram abnormalFatigueHeart rate increased</v>
      </c>
      <c r="BB76">
        <f t="shared" si="3"/>
        <v>5</v>
      </c>
    </row>
    <row r="77" spans="1:54" ht="12.5" x14ac:dyDescent="0.25">
      <c r="A77">
        <v>2547759</v>
      </c>
      <c r="B77" s="2">
        <v>44927</v>
      </c>
      <c r="C77" t="s">
        <v>325</v>
      </c>
      <c r="D77">
        <v>28</v>
      </c>
      <c r="E77">
        <v>28</v>
      </c>
      <c r="G77" t="s">
        <v>53</v>
      </c>
      <c r="I77" t="s">
        <v>326</v>
      </c>
      <c r="Q77" t="s">
        <v>93</v>
      </c>
      <c r="R77" t="s">
        <v>55</v>
      </c>
      <c r="S77" s="2">
        <v>44226</v>
      </c>
      <c r="T77" s="2">
        <v>44264</v>
      </c>
      <c r="U77">
        <v>38</v>
      </c>
      <c r="V77" t="s">
        <v>327</v>
      </c>
      <c r="W77" t="s">
        <v>135</v>
      </c>
      <c r="Y77" t="s">
        <v>328</v>
      </c>
      <c r="Z77" t="s">
        <v>190</v>
      </c>
      <c r="AA77" t="s">
        <v>190</v>
      </c>
      <c r="AD77">
        <v>2</v>
      </c>
      <c r="AE77" s="2">
        <v>44927</v>
      </c>
      <c r="AG77" t="s">
        <v>93</v>
      </c>
      <c r="AI77" t="s">
        <v>112</v>
      </c>
      <c r="AJ77" t="s">
        <v>329</v>
      </c>
      <c r="AK77">
        <v>25.1</v>
      </c>
      <c r="AL77" t="s">
        <v>224</v>
      </c>
      <c r="AM77">
        <v>25.1</v>
      </c>
      <c r="AN77" t="s">
        <v>330</v>
      </c>
      <c r="AO77">
        <v>25.1</v>
      </c>
      <c r="AP77" t="s">
        <v>229</v>
      </c>
      <c r="AQ77">
        <v>25.1</v>
      </c>
      <c r="AR77" t="s">
        <v>230</v>
      </c>
      <c r="AS77">
        <v>25.1</v>
      </c>
      <c r="AT77" s="3" t="s">
        <v>66</v>
      </c>
      <c r="AU77" t="s">
        <v>86</v>
      </c>
      <c r="AW77" s="3" t="s">
        <v>162</v>
      </c>
      <c r="AX77" t="s">
        <v>70</v>
      </c>
      <c r="AY77" t="s">
        <v>90</v>
      </c>
      <c r="AZ77" t="s">
        <v>91</v>
      </c>
      <c r="BA77" t="str">
        <f t="shared" si="2"/>
        <v>Blood test abnormalChest painEchocardiogram abnormalFatigueHeart rate increased</v>
      </c>
      <c r="BB77">
        <f t="shared" si="3"/>
        <v>5</v>
      </c>
    </row>
    <row r="78" spans="1:54" ht="12.5" x14ac:dyDescent="0.25">
      <c r="A78">
        <v>2547759</v>
      </c>
      <c r="B78" s="2">
        <v>44927</v>
      </c>
      <c r="C78" t="s">
        <v>325</v>
      </c>
      <c r="D78">
        <v>28</v>
      </c>
      <c r="E78">
        <v>28</v>
      </c>
      <c r="G78" t="s">
        <v>53</v>
      </c>
      <c r="I78" t="s">
        <v>326</v>
      </c>
      <c r="Q78" t="s">
        <v>93</v>
      </c>
      <c r="R78" t="s">
        <v>55</v>
      </c>
      <c r="S78" s="2">
        <v>44226</v>
      </c>
      <c r="T78" s="2">
        <v>44264</v>
      </c>
      <c r="U78">
        <v>38</v>
      </c>
      <c r="V78" t="s">
        <v>327</v>
      </c>
      <c r="W78" t="s">
        <v>135</v>
      </c>
      <c r="Y78" t="s">
        <v>328</v>
      </c>
      <c r="Z78" t="s">
        <v>190</v>
      </c>
      <c r="AA78" t="s">
        <v>190</v>
      </c>
      <c r="AD78">
        <v>2</v>
      </c>
      <c r="AE78" s="2">
        <v>44927</v>
      </c>
      <c r="AG78" t="s">
        <v>93</v>
      </c>
      <c r="AI78" t="s">
        <v>112</v>
      </c>
      <c r="AJ78" t="s">
        <v>234</v>
      </c>
      <c r="AK78">
        <v>25.1</v>
      </c>
      <c r="AT78" s="3" t="s">
        <v>66</v>
      </c>
      <c r="AU78" t="s">
        <v>86</v>
      </c>
      <c r="AW78" s="3" t="s">
        <v>104</v>
      </c>
      <c r="AX78" t="s">
        <v>70</v>
      </c>
      <c r="AY78" t="s">
        <v>90</v>
      </c>
      <c r="AZ78" t="s">
        <v>91</v>
      </c>
      <c r="BA78" t="str">
        <f t="shared" si="2"/>
        <v>Pericarditis</v>
      </c>
      <c r="BB78">
        <f t="shared" si="3"/>
        <v>1</v>
      </c>
    </row>
    <row r="79" spans="1:54" ht="12.5" x14ac:dyDescent="0.25">
      <c r="A79">
        <v>2547759</v>
      </c>
      <c r="B79" s="2">
        <v>44927</v>
      </c>
      <c r="C79" t="s">
        <v>325</v>
      </c>
      <c r="D79">
        <v>28</v>
      </c>
      <c r="E79">
        <v>28</v>
      </c>
      <c r="G79" t="s">
        <v>53</v>
      </c>
      <c r="I79" t="s">
        <v>326</v>
      </c>
      <c r="Q79" t="s">
        <v>93</v>
      </c>
      <c r="R79" t="s">
        <v>55</v>
      </c>
      <c r="S79" s="2">
        <v>44226</v>
      </c>
      <c r="T79" s="2">
        <v>44264</v>
      </c>
      <c r="U79">
        <v>38</v>
      </c>
      <c r="V79" t="s">
        <v>327</v>
      </c>
      <c r="W79" t="s">
        <v>135</v>
      </c>
      <c r="Y79" t="s">
        <v>328</v>
      </c>
      <c r="Z79" t="s">
        <v>190</v>
      </c>
      <c r="AA79" t="s">
        <v>190</v>
      </c>
      <c r="AD79">
        <v>2</v>
      </c>
      <c r="AE79" s="2">
        <v>44927</v>
      </c>
      <c r="AG79" t="s">
        <v>93</v>
      </c>
      <c r="AI79" t="s">
        <v>112</v>
      </c>
      <c r="AJ79" t="s">
        <v>234</v>
      </c>
      <c r="AK79">
        <v>25.1</v>
      </c>
      <c r="AT79" s="3" t="s">
        <v>66</v>
      </c>
      <c r="AU79" t="s">
        <v>86</v>
      </c>
      <c r="AW79" s="3" t="s">
        <v>162</v>
      </c>
      <c r="AX79" t="s">
        <v>70</v>
      </c>
      <c r="AY79" t="s">
        <v>90</v>
      </c>
      <c r="AZ79" t="s">
        <v>91</v>
      </c>
      <c r="BA79" t="str">
        <f t="shared" si="2"/>
        <v>Pericarditis</v>
      </c>
      <c r="BB79">
        <f t="shared" si="3"/>
        <v>1</v>
      </c>
    </row>
    <row r="80" spans="1:54" ht="12.5" x14ac:dyDescent="0.25">
      <c r="A80">
        <v>2547765</v>
      </c>
      <c r="B80" s="2">
        <v>44928</v>
      </c>
      <c r="G80" t="s">
        <v>53</v>
      </c>
      <c r="I80" t="s">
        <v>331</v>
      </c>
      <c r="R80" t="s">
        <v>55</v>
      </c>
      <c r="T80" s="2"/>
      <c r="W80" t="s">
        <v>69</v>
      </c>
      <c r="AC80" t="s">
        <v>332</v>
      </c>
      <c r="AD80">
        <v>2</v>
      </c>
      <c r="AE80" s="2">
        <v>44925</v>
      </c>
      <c r="AJ80" t="s">
        <v>333</v>
      </c>
      <c r="AK80">
        <v>25.1</v>
      </c>
      <c r="AL80" t="s">
        <v>334</v>
      </c>
      <c r="AM80">
        <v>25.1</v>
      </c>
      <c r="AN80" t="s">
        <v>311</v>
      </c>
      <c r="AO80">
        <v>25.1</v>
      </c>
      <c r="AT80" s="3" t="s">
        <v>335</v>
      </c>
      <c r="AU80" t="s">
        <v>163</v>
      </c>
      <c r="AV80" t="s">
        <v>69</v>
      </c>
      <c r="AW80" s="3">
        <v>0</v>
      </c>
      <c r="AZ80" t="s">
        <v>336</v>
      </c>
      <c r="BA80" t="str">
        <f t="shared" si="2"/>
        <v>Guillain-Barre syndromeInflammationMass</v>
      </c>
      <c r="BB80">
        <f t="shared" si="3"/>
        <v>3</v>
      </c>
    </row>
    <row r="81" spans="1:54" ht="12.5" x14ac:dyDescent="0.25">
      <c r="A81">
        <v>2547767</v>
      </c>
      <c r="B81" s="2">
        <v>44928</v>
      </c>
      <c r="G81" t="s">
        <v>53</v>
      </c>
      <c r="I81" t="s">
        <v>337</v>
      </c>
      <c r="R81" t="s">
        <v>84</v>
      </c>
      <c r="T81" s="2"/>
      <c r="W81" t="s">
        <v>69</v>
      </c>
      <c r="AC81" t="s">
        <v>338</v>
      </c>
      <c r="AD81">
        <v>2</v>
      </c>
      <c r="AE81" s="2">
        <v>44926</v>
      </c>
      <c r="AJ81" t="s">
        <v>339</v>
      </c>
      <c r="AK81">
        <v>25.1</v>
      </c>
      <c r="AL81" t="s">
        <v>340</v>
      </c>
      <c r="AM81">
        <v>25.1</v>
      </c>
      <c r="AT81" s="3" t="s">
        <v>66</v>
      </c>
      <c r="AU81" t="s">
        <v>67</v>
      </c>
      <c r="AW81" s="3" t="s">
        <v>104</v>
      </c>
      <c r="AZ81" t="s">
        <v>72</v>
      </c>
      <c r="BA81" t="str">
        <f t="shared" si="2"/>
        <v>Adverse eventConversion disorder</v>
      </c>
      <c r="BB81">
        <f t="shared" si="3"/>
        <v>2</v>
      </c>
    </row>
    <row r="82" spans="1:54" ht="12.5" x14ac:dyDescent="0.25">
      <c r="A82">
        <v>2547768</v>
      </c>
      <c r="B82" s="2">
        <v>44928</v>
      </c>
      <c r="C82" t="s">
        <v>341</v>
      </c>
      <c r="D82">
        <v>76</v>
      </c>
      <c r="E82">
        <v>76</v>
      </c>
      <c r="G82" t="s">
        <v>53</v>
      </c>
      <c r="I82" t="s">
        <v>342</v>
      </c>
      <c r="L82" t="s">
        <v>93</v>
      </c>
      <c r="R82" t="s">
        <v>55</v>
      </c>
      <c r="S82" s="2">
        <v>44211</v>
      </c>
      <c r="T82" s="2">
        <v>44287</v>
      </c>
      <c r="U82">
        <v>76</v>
      </c>
      <c r="W82" t="s">
        <v>69</v>
      </c>
      <c r="AC82" t="s">
        <v>343</v>
      </c>
      <c r="AD82">
        <v>2</v>
      </c>
      <c r="AE82" s="2">
        <v>44926</v>
      </c>
      <c r="AJ82" t="s">
        <v>233</v>
      </c>
      <c r="AK82">
        <v>25.1</v>
      </c>
      <c r="AT82" s="3" t="s">
        <v>66</v>
      </c>
      <c r="AU82" t="s">
        <v>96</v>
      </c>
      <c r="AV82" t="s">
        <v>344</v>
      </c>
      <c r="AW82" s="3" t="s">
        <v>104</v>
      </c>
      <c r="AX82" t="s">
        <v>345</v>
      </c>
      <c r="AZ82" t="s">
        <v>105</v>
      </c>
      <c r="BA82" t="str">
        <f t="shared" si="2"/>
        <v>Myocarditis</v>
      </c>
      <c r="BB82">
        <f t="shared" si="3"/>
        <v>1</v>
      </c>
    </row>
    <row r="83" spans="1:54" ht="12.5" x14ac:dyDescent="0.25">
      <c r="A83">
        <v>2547769</v>
      </c>
      <c r="B83" s="2">
        <v>44928</v>
      </c>
      <c r="C83" t="s">
        <v>346</v>
      </c>
      <c r="G83" t="s">
        <v>84</v>
      </c>
      <c r="I83" t="s">
        <v>347</v>
      </c>
      <c r="R83" t="s">
        <v>84</v>
      </c>
      <c r="T83" s="2"/>
      <c r="W83" t="s">
        <v>69</v>
      </c>
      <c r="AC83" t="s">
        <v>343</v>
      </c>
      <c r="AD83">
        <v>2</v>
      </c>
      <c r="AE83" s="2">
        <v>44927</v>
      </c>
      <c r="AJ83" t="s">
        <v>348</v>
      </c>
      <c r="AK83">
        <v>25.1</v>
      </c>
      <c r="AL83" t="s">
        <v>131</v>
      </c>
      <c r="AM83">
        <v>25.1</v>
      </c>
      <c r="AT83" s="3" t="s">
        <v>66</v>
      </c>
      <c r="AU83" t="s">
        <v>96</v>
      </c>
      <c r="AW83" s="3">
        <v>0</v>
      </c>
      <c r="AX83" t="s">
        <v>345</v>
      </c>
      <c r="AZ83" t="s">
        <v>105</v>
      </c>
      <c r="BA83" t="str">
        <f t="shared" si="2"/>
        <v>No adverse eventUnderdose</v>
      </c>
      <c r="BB83">
        <f t="shared" si="3"/>
        <v>2</v>
      </c>
    </row>
    <row r="84" spans="1:54" ht="12.5" x14ac:dyDescent="0.25">
      <c r="A84">
        <v>2547770</v>
      </c>
      <c r="B84" s="2">
        <v>44928</v>
      </c>
      <c r="C84" t="s">
        <v>346</v>
      </c>
      <c r="G84" t="s">
        <v>84</v>
      </c>
      <c r="I84" t="s">
        <v>349</v>
      </c>
      <c r="R84" t="s">
        <v>84</v>
      </c>
      <c r="T84" s="2"/>
      <c r="W84" t="s">
        <v>69</v>
      </c>
      <c r="AC84" t="s">
        <v>343</v>
      </c>
      <c r="AD84">
        <v>2</v>
      </c>
      <c r="AE84" s="2">
        <v>44927</v>
      </c>
      <c r="AJ84" t="s">
        <v>348</v>
      </c>
      <c r="AK84">
        <v>25.1</v>
      </c>
      <c r="AL84" t="s">
        <v>131</v>
      </c>
      <c r="AM84">
        <v>25.1</v>
      </c>
      <c r="AT84" s="3" t="s">
        <v>66</v>
      </c>
      <c r="AU84" t="s">
        <v>96</v>
      </c>
      <c r="AW84" s="3">
        <v>0</v>
      </c>
      <c r="AX84" t="s">
        <v>345</v>
      </c>
      <c r="AZ84" t="s">
        <v>105</v>
      </c>
      <c r="BA84" t="str">
        <f t="shared" si="2"/>
        <v>No adverse eventUnderdose</v>
      </c>
      <c r="BB84">
        <f t="shared" si="3"/>
        <v>2</v>
      </c>
    </row>
    <row r="85" spans="1:54" ht="12.5" x14ac:dyDescent="0.25">
      <c r="A85">
        <v>2547771</v>
      </c>
      <c r="B85" s="2">
        <v>44928</v>
      </c>
      <c r="C85" t="s">
        <v>346</v>
      </c>
      <c r="G85" t="s">
        <v>84</v>
      </c>
      <c r="I85" t="s">
        <v>350</v>
      </c>
      <c r="R85" t="s">
        <v>84</v>
      </c>
      <c r="T85" s="2"/>
      <c r="W85" t="s">
        <v>69</v>
      </c>
      <c r="AC85" t="s">
        <v>343</v>
      </c>
      <c r="AD85">
        <v>2</v>
      </c>
      <c r="AE85" s="2">
        <v>44927</v>
      </c>
      <c r="AJ85" t="s">
        <v>348</v>
      </c>
      <c r="AK85">
        <v>25.1</v>
      </c>
      <c r="AL85" t="s">
        <v>131</v>
      </c>
      <c r="AM85">
        <v>25.1</v>
      </c>
      <c r="AT85" s="3" t="s">
        <v>66</v>
      </c>
      <c r="AU85" t="s">
        <v>96</v>
      </c>
      <c r="AW85" s="3">
        <v>0</v>
      </c>
      <c r="AX85" t="s">
        <v>345</v>
      </c>
      <c r="AZ85" t="s">
        <v>105</v>
      </c>
      <c r="BA85" t="str">
        <f t="shared" si="2"/>
        <v>No adverse eventUnderdose</v>
      </c>
      <c r="BB85">
        <f t="shared" si="3"/>
        <v>2</v>
      </c>
    </row>
    <row r="86" spans="1:54" ht="12.5" x14ac:dyDescent="0.25">
      <c r="A86">
        <v>2547772</v>
      </c>
      <c r="B86" s="2">
        <v>44928</v>
      </c>
      <c r="C86" t="s">
        <v>346</v>
      </c>
      <c r="G86" t="s">
        <v>84</v>
      </c>
      <c r="I86" t="s">
        <v>351</v>
      </c>
      <c r="R86" t="s">
        <v>84</v>
      </c>
      <c r="T86" s="2"/>
      <c r="W86" t="s">
        <v>69</v>
      </c>
      <c r="AC86" t="s">
        <v>343</v>
      </c>
      <c r="AD86">
        <v>2</v>
      </c>
      <c r="AE86" s="2">
        <v>44927</v>
      </c>
      <c r="AJ86" t="s">
        <v>348</v>
      </c>
      <c r="AK86">
        <v>25.1</v>
      </c>
      <c r="AL86" t="s">
        <v>131</v>
      </c>
      <c r="AM86">
        <v>25.1</v>
      </c>
      <c r="AT86" s="3" t="s">
        <v>66</v>
      </c>
      <c r="AU86" t="s">
        <v>96</v>
      </c>
      <c r="AW86" s="3">
        <v>0</v>
      </c>
      <c r="AX86" t="s">
        <v>345</v>
      </c>
      <c r="AZ86" t="s">
        <v>105</v>
      </c>
      <c r="BA86" t="str">
        <f t="shared" si="2"/>
        <v>No adverse eventUnderdose</v>
      </c>
      <c r="BB86">
        <f t="shared" si="3"/>
        <v>2</v>
      </c>
    </row>
    <row r="87" spans="1:54" ht="12.5" x14ac:dyDescent="0.25">
      <c r="A87">
        <v>2547773</v>
      </c>
      <c r="B87" s="2">
        <v>44928</v>
      </c>
      <c r="C87" t="s">
        <v>346</v>
      </c>
      <c r="G87" t="s">
        <v>84</v>
      </c>
      <c r="I87" t="s">
        <v>351</v>
      </c>
      <c r="R87" t="s">
        <v>84</v>
      </c>
      <c r="T87" s="2"/>
      <c r="W87" t="s">
        <v>69</v>
      </c>
      <c r="AC87" t="s">
        <v>343</v>
      </c>
      <c r="AD87">
        <v>2</v>
      </c>
      <c r="AE87" s="2">
        <v>44927</v>
      </c>
      <c r="AJ87" t="s">
        <v>348</v>
      </c>
      <c r="AK87">
        <v>25.1</v>
      </c>
      <c r="AL87" t="s">
        <v>131</v>
      </c>
      <c r="AM87">
        <v>25.1</v>
      </c>
      <c r="AT87" s="3" t="s">
        <v>66</v>
      </c>
      <c r="AU87" t="s">
        <v>96</v>
      </c>
      <c r="AW87" s="3">
        <v>0</v>
      </c>
      <c r="AX87" t="s">
        <v>345</v>
      </c>
      <c r="AZ87" t="s">
        <v>105</v>
      </c>
      <c r="BA87" t="str">
        <f t="shared" si="2"/>
        <v>No adverse eventUnderdose</v>
      </c>
      <c r="BB87">
        <f t="shared" si="3"/>
        <v>2</v>
      </c>
    </row>
    <row r="88" spans="1:54" ht="12.5" x14ac:dyDescent="0.25">
      <c r="A88">
        <v>2547774</v>
      </c>
      <c r="B88" s="2">
        <v>44928</v>
      </c>
      <c r="C88" t="s">
        <v>346</v>
      </c>
      <c r="G88" t="s">
        <v>84</v>
      </c>
      <c r="I88" t="s">
        <v>352</v>
      </c>
      <c r="R88" t="s">
        <v>84</v>
      </c>
      <c r="T88" s="2"/>
      <c r="W88" t="s">
        <v>69</v>
      </c>
      <c r="AC88" t="s">
        <v>343</v>
      </c>
      <c r="AD88">
        <v>2</v>
      </c>
      <c r="AE88" s="2">
        <v>44927</v>
      </c>
      <c r="AJ88" t="s">
        <v>348</v>
      </c>
      <c r="AK88">
        <v>25.1</v>
      </c>
      <c r="AL88" t="s">
        <v>131</v>
      </c>
      <c r="AM88">
        <v>25.1</v>
      </c>
      <c r="AT88" s="3" t="s">
        <v>66</v>
      </c>
      <c r="AU88" t="s">
        <v>96</v>
      </c>
      <c r="AW88" s="3">
        <v>0</v>
      </c>
      <c r="AX88" t="s">
        <v>345</v>
      </c>
      <c r="AZ88" t="s">
        <v>105</v>
      </c>
      <c r="BA88" t="str">
        <f t="shared" si="2"/>
        <v>No adverse eventUnderdose</v>
      </c>
      <c r="BB88">
        <f t="shared" si="3"/>
        <v>2</v>
      </c>
    </row>
    <row r="89" spans="1:54" ht="12.5" x14ac:dyDescent="0.25">
      <c r="A89">
        <v>2547775</v>
      </c>
      <c r="B89" s="2">
        <v>44928</v>
      </c>
      <c r="C89" t="s">
        <v>346</v>
      </c>
      <c r="G89" t="s">
        <v>84</v>
      </c>
      <c r="I89" t="s">
        <v>353</v>
      </c>
      <c r="R89" t="s">
        <v>84</v>
      </c>
      <c r="T89" s="2"/>
      <c r="W89" t="s">
        <v>69</v>
      </c>
      <c r="AC89" t="s">
        <v>343</v>
      </c>
      <c r="AD89">
        <v>2</v>
      </c>
      <c r="AE89" s="2">
        <v>44927</v>
      </c>
      <c r="AJ89" t="s">
        <v>348</v>
      </c>
      <c r="AK89">
        <v>25.1</v>
      </c>
      <c r="AL89" t="s">
        <v>131</v>
      </c>
      <c r="AM89">
        <v>25.1</v>
      </c>
      <c r="AT89" s="3" t="s">
        <v>66</v>
      </c>
      <c r="AU89" t="s">
        <v>96</v>
      </c>
      <c r="AW89" s="3">
        <v>0</v>
      </c>
      <c r="AX89" t="s">
        <v>345</v>
      </c>
      <c r="AZ89" t="s">
        <v>105</v>
      </c>
      <c r="BA89" t="str">
        <f t="shared" si="2"/>
        <v>No adverse eventUnderdose</v>
      </c>
      <c r="BB89">
        <f t="shared" si="3"/>
        <v>2</v>
      </c>
    </row>
    <row r="90" spans="1:54" ht="12.5" x14ac:dyDescent="0.25">
      <c r="A90">
        <v>2547776</v>
      </c>
      <c r="B90" s="2">
        <v>44928</v>
      </c>
      <c r="C90" t="s">
        <v>346</v>
      </c>
      <c r="G90" t="s">
        <v>84</v>
      </c>
      <c r="I90" t="s">
        <v>354</v>
      </c>
      <c r="R90" t="s">
        <v>84</v>
      </c>
      <c r="T90" s="2"/>
      <c r="W90" t="s">
        <v>69</v>
      </c>
      <c r="AC90" t="s">
        <v>343</v>
      </c>
      <c r="AD90">
        <v>2</v>
      </c>
      <c r="AE90" s="2">
        <v>44927</v>
      </c>
      <c r="AJ90" t="s">
        <v>348</v>
      </c>
      <c r="AK90">
        <v>25.1</v>
      </c>
      <c r="AL90" t="s">
        <v>131</v>
      </c>
      <c r="AM90">
        <v>25.1</v>
      </c>
      <c r="AT90" s="3" t="s">
        <v>66</v>
      </c>
      <c r="AU90" t="s">
        <v>96</v>
      </c>
      <c r="AW90" s="3">
        <v>0</v>
      </c>
      <c r="AX90" t="s">
        <v>345</v>
      </c>
      <c r="AZ90" t="s">
        <v>105</v>
      </c>
      <c r="BA90" t="str">
        <f t="shared" si="2"/>
        <v>No adverse eventUnderdose</v>
      </c>
      <c r="BB90">
        <f t="shared" si="3"/>
        <v>2</v>
      </c>
    </row>
    <row r="91" spans="1:54" ht="12.5" x14ac:dyDescent="0.25">
      <c r="A91">
        <v>2547777</v>
      </c>
      <c r="B91" s="2">
        <v>44928</v>
      </c>
      <c r="C91" t="s">
        <v>346</v>
      </c>
      <c r="G91" t="s">
        <v>84</v>
      </c>
      <c r="I91" t="s">
        <v>355</v>
      </c>
      <c r="R91" t="s">
        <v>84</v>
      </c>
      <c r="T91" s="2"/>
      <c r="W91" t="s">
        <v>69</v>
      </c>
      <c r="AC91" t="s">
        <v>343</v>
      </c>
      <c r="AD91">
        <v>2</v>
      </c>
      <c r="AE91" s="2">
        <v>44927</v>
      </c>
      <c r="AJ91" t="s">
        <v>348</v>
      </c>
      <c r="AK91">
        <v>25.1</v>
      </c>
      <c r="AL91" t="s">
        <v>131</v>
      </c>
      <c r="AM91">
        <v>25.1</v>
      </c>
      <c r="AT91" s="3" t="s">
        <v>66</v>
      </c>
      <c r="AU91" t="s">
        <v>96</v>
      </c>
      <c r="AW91" s="3">
        <v>0</v>
      </c>
      <c r="AX91" t="s">
        <v>345</v>
      </c>
      <c r="AZ91" t="s">
        <v>105</v>
      </c>
      <c r="BA91" t="str">
        <f t="shared" si="2"/>
        <v>No adverse eventUnderdose</v>
      </c>
      <c r="BB91">
        <f t="shared" si="3"/>
        <v>2</v>
      </c>
    </row>
    <row r="92" spans="1:54" ht="12.5" x14ac:dyDescent="0.25">
      <c r="A92">
        <v>2547778</v>
      </c>
      <c r="B92" s="2">
        <v>44928</v>
      </c>
      <c r="C92" t="s">
        <v>346</v>
      </c>
      <c r="G92" t="s">
        <v>84</v>
      </c>
      <c r="I92" t="s">
        <v>356</v>
      </c>
      <c r="R92" t="s">
        <v>84</v>
      </c>
      <c r="T92" s="2"/>
      <c r="W92" t="s">
        <v>69</v>
      </c>
      <c r="AA92" t="s">
        <v>357</v>
      </c>
      <c r="AC92" t="s">
        <v>343</v>
      </c>
      <c r="AD92">
        <v>2</v>
      </c>
      <c r="AE92" s="2">
        <v>44927</v>
      </c>
      <c r="AJ92" t="s">
        <v>348</v>
      </c>
      <c r="AK92">
        <v>25.1</v>
      </c>
      <c r="AL92" t="s">
        <v>131</v>
      </c>
      <c r="AM92">
        <v>25.1</v>
      </c>
      <c r="AT92" s="3" t="s">
        <v>66</v>
      </c>
      <c r="AU92" t="s">
        <v>96</v>
      </c>
      <c r="AW92" s="3">
        <v>0</v>
      </c>
      <c r="AX92" t="s">
        <v>345</v>
      </c>
      <c r="AZ92" t="s">
        <v>105</v>
      </c>
      <c r="BA92" t="str">
        <f t="shared" si="2"/>
        <v>No adverse eventUnderdose</v>
      </c>
      <c r="BB92">
        <f t="shared" si="3"/>
        <v>2</v>
      </c>
    </row>
    <row r="93" spans="1:54" ht="12.5" x14ac:dyDescent="0.25">
      <c r="A93">
        <v>2547779</v>
      </c>
      <c r="B93" s="2">
        <v>44928</v>
      </c>
      <c r="C93" t="s">
        <v>346</v>
      </c>
      <c r="G93" t="s">
        <v>84</v>
      </c>
      <c r="I93" t="s">
        <v>349</v>
      </c>
      <c r="R93" t="s">
        <v>84</v>
      </c>
      <c r="T93" s="2"/>
      <c r="W93" t="s">
        <v>69</v>
      </c>
      <c r="AC93" t="s">
        <v>343</v>
      </c>
      <c r="AD93">
        <v>2</v>
      </c>
      <c r="AE93" s="2">
        <v>44927</v>
      </c>
      <c r="AJ93" t="s">
        <v>348</v>
      </c>
      <c r="AK93">
        <v>25.1</v>
      </c>
      <c r="AL93" t="s">
        <v>131</v>
      </c>
      <c r="AM93">
        <v>25.1</v>
      </c>
      <c r="AT93" s="3" t="s">
        <v>66</v>
      </c>
      <c r="AU93" t="s">
        <v>96</v>
      </c>
      <c r="AW93" s="3">
        <v>0</v>
      </c>
      <c r="AX93" t="s">
        <v>345</v>
      </c>
      <c r="AZ93" t="s">
        <v>105</v>
      </c>
      <c r="BA93" t="str">
        <f t="shared" si="2"/>
        <v>No adverse eventUnderdose</v>
      </c>
      <c r="BB93">
        <f t="shared" si="3"/>
        <v>2</v>
      </c>
    </row>
    <row r="94" spans="1:54" ht="12.5" x14ac:dyDescent="0.25">
      <c r="A94">
        <v>2547780</v>
      </c>
      <c r="B94" s="2">
        <v>44928</v>
      </c>
      <c r="C94" t="s">
        <v>346</v>
      </c>
      <c r="G94" t="s">
        <v>84</v>
      </c>
      <c r="I94" t="s">
        <v>352</v>
      </c>
      <c r="R94" t="s">
        <v>84</v>
      </c>
      <c r="T94" s="2"/>
      <c r="W94" t="s">
        <v>69</v>
      </c>
      <c r="AC94" t="s">
        <v>343</v>
      </c>
      <c r="AD94">
        <v>2</v>
      </c>
      <c r="AE94" s="2">
        <v>44927</v>
      </c>
      <c r="AJ94" t="s">
        <v>348</v>
      </c>
      <c r="AK94">
        <v>25.1</v>
      </c>
      <c r="AL94" t="s">
        <v>131</v>
      </c>
      <c r="AM94">
        <v>25.1</v>
      </c>
      <c r="AT94" s="3" t="s">
        <v>66</v>
      </c>
      <c r="AU94" t="s">
        <v>96</v>
      </c>
      <c r="AW94" s="3">
        <v>0</v>
      </c>
      <c r="AX94" t="s">
        <v>345</v>
      </c>
      <c r="AZ94" t="s">
        <v>105</v>
      </c>
      <c r="BA94" t="str">
        <f t="shared" si="2"/>
        <v>No adverse eventUnderdose</v>
      </c>
      <c r="BB94">
        <f t="shared" si="3"/>
        <v>2</v>
      </c>
    </row>
    <row r="95" spans="1:54" ht="12.5" x14ac:dyDescent="0.25">
      <c r="A95">
        <v>2547781</v>
      </c>
      <c r="B95" s="2">
        <v>44928</v>
      </c>
      <c r="C95" t="s">
        <v>346</v>
      </c>
      <c r="G95" t="s">
        <v>84</v>
      </c>
      <c r="I95" t="s">
        <v>358</v>
      </c>
      <c r="R95" t="s">
        <v>84</v>
      </c>
      <c r="T95" s="2"/>
      <c r="W95" t="s">
        <v>69</v>
      </c>
      <c r="AC95" t="s">
        <v>343</v>
      </c>
      <c r="AD95">
        <v>2</v>
      </c>
      <c r="AE95" s="2">
        <v>44927</v>
      </c>
      <c r="AJ95" t="s">
        <v>348</v>
      </c>
      <c r="AK95">
        <v>25.1</v>
      </c>
      <c r="AL95" t="s">
        <v>131</v>
      </c>
      <c r="AM95">
        <v>25.1</v>
      </c>
      <c r="AT95" s="3" t="s">
        <v>66</v>
      </c>
      <c r="AU95" t="s">
        <v>96</v>
      </c>
      <c r="AW95" s="3">
        <v>0</v>
      </c>
      <c r="AX95" t="s">
        <v>345</v>
      </c>
      <c r="AZ95" t="s">
        <v>105</v>
      </c>
      <c r="BA95" t="str">
        <f t="shared" si="2"/>
        <v>No adverse eventUnderdose</v>
      </c>
      <c r="BB95">
        <f t="shared" si="3"/>
        <v>2</v>
      </c>
    </row>
    <row r="96" spans="1:54" ht="12.5" x14ac:dyDescent="0.25">
      <c r="A96">
        <v>2547782</v>
      </c>
      <c r="B96" s="2">
        <v>44928</v>
      </c>
      <c r="C96" t="s">
        <v>346</v>
      </c>
      <c r="G96" t="s">
        <v>84</v>
      </c>
      <c r="I96" t="s">
        <v>359</v>
      </c>
      <c r="R96" t="s">
        <v>84</v>
      </c>
      <c r="T96" s="2"/>
      <c r="W96" t="s">
        <v>69</v>
      </c>
      <c r="AC96" t="s">
        <v>343</v>
      </c>
      <c r="AD96">
        <v>2</v>
      </c>
      <c r="AE96" s="2">
        <v>44927</v>
      </c>
      <c r="AJ96" t="s">
        <v>348</v>
      </c>
      <c r="AK96">
        <v>25.1</v>
      </c>
      <c r="AL96" t="s">
        <v>131</v>
      </c>
      <c r="AM96">
        <v>25.1</v>
      </c>
      <c r="AT96" s="3" t="s">
        <v>66</v>
      </c>
      <c r="AU96" t="s">
        <v>96</v>
      </c>
      <c r="AW96" s="3">
        <v>0</v>
      </c>
      <c r="AX96" t="s">
        <v>345</v>
      </c>
      <c r="AZ96" t="s">
        <v>105</v>
      </c>
      <c r="BA96" t="str">
        <f t="shared" si="2"/>
        <v>No adverse eventUnderdose</v>
      </c>
      <c r="BB96">
        <f t="shared" si="3"/>
        <v>2</v>
      </c>
    </row>
    <row r="97" spans="1:54" ht="12.5" x14ac:dyDescent="0.25">
      <c r="A97">
        <v>2547783</v>
      </c>
      <c r="B97" s="2">
        <v>44927</v>
      </c>
      <c r="C97" t="s">
        <v>360</v>
      </c>
      <c r="D97">
        <v>30</v>
      </c>
      <c r="E97">
        <v>30</v>
      </c>
      <c r="G97" t="s">
        <v>53</v>
      </c>
      <c r="I97" t="s">
        <v>361</v>
      </c>
      <c r="R97" t="s">
        <v>93</v>
      </c>
      <c r="S97" s="2">
        <v>44581</v>
      </c>
      <c r="T97" s="2">
        <v>44581</v>
      </c>
      <c r="U97">
        <v>0</v>
      </c>
      <c r="W97" t="s">
        <v>135</v>
      </c>
      <c r="Y97" t="s">
        <v>362</v>
      </c>
      <c r="AB97" t="s">
        <v>363</v>
      </c>
      <c r="AD97">
        <v>2</v>
      </c>
      <c r="AE97" s="2">
        <v>44927</v>
      </c>
      <c r="AI97" t="s">
        <v>364</v>
      </c>
      <c r="AJ97" t="s">
        <v>118</v>
      </c>
      <c r="AK97">
        <v>25.1</v>
      </c>
      <c r="AL97" t="s">
        <v>142</v>
      </c>
      <c r="AM97">
        <v>25.1</v>
      </c>
      <c r="AN97" t="s">
        <v>365</v>
      </c>
      <c r="AO97">
        <v>25.1</v>
      </c>
      <c r="AP97" t="s">
        <v>180</v>
      </c>
      <c r="AQ97">
        <v>25.1</v>
      </c>
      <c r="AT97" s="3" t="s">
        <v>66</v>
      </c>
      <c r="AU97" t="s">
        <v>86</v>
      </c>
      <c r="AW97" s="3" t="s">
        <v>88</v>
      </c>
      <c r="AX97" t="s">
        <v>89</v>
      </c>
      <c r="AY97" t="s">
        <v>71</v>
      </c>
      <c r="AZ97" t="s">
        <v>91</v>
      </c>
      <c r="BA97" t="str">
        <f t="shared" si="2"/>
        <v>ChillsPainPalpitationsPyrexia</v>
      </c>
      <c r="BB97">
        <f t="shared" si="3"/>
        <v>4</v>
      </c>
    </row>
    <row r="98" spans="1:54" ht="12.5" x14ac:dyDescent="0.25">
      <c r="A98">
        <v>2547784</v>
      </c>
      <c r="B98" s="2">
        <v>44927</v>
      </c>
      <c r="C98" t="s">
        <v>273</v>
      </c>
      <c r="D98">
        <v>76</v>
      </c>
      <c r="E98">
        <v>75</v>
      </c>
      <c r="G98" t="s">
        <v>53</v>
      </c>
      <c r="I98" t="s">
        <v>366</v>
      </c>
      <c r="R98" t="s">
        <v>55</v>
      </c>
      <c r="S98" s="2">
        <v>44893</v>
      </c>
      <c r="T98" s="2">
        <v>44905</v>
      </c>
      <c r="U98">
        <v>12</v>
      </c>
      <c r="W98" t="s">
        <v>57</v>
      </c>
      <c r="AA98" t="s">
        <v>367</v>
      </c>
      <c r="AB98" t="s">
        <v>74</v>
      </c>
      <c r="AD98">
        <v>2</v>
      </c>
      <c r="AE98" s="2">
        <v>44927</v>
      </c>
      <c r="AI98" t="s">
        <v>368</v>
      </c>
      <c r="AJ98" t="s">
        <v>369</v>
      </c>
      <c r="AK98">
        <v>25.1</v>
      </c>
      <c r="AL98" t="s">
        <v>370</v>
      </c>
      <c r="AM98">
        <v>25.1</v>
      </c>
      <c r="AN98" t="s">
        <v>218</v>
      </c>
      <c r="AO98">
        <v>25.1</v>
      </c>
      <c r="AP98" t="s">
        <v>371</v>
      </c>
      <c r="AQ98">
        <v>25.1</v>
      </c>
      <c r="AT98" s="3" t="s">
        <v>95</v>
      </c>
      <c r="AU98" t="s">
        <v>96</v>
      </c>
      <c r="AV98" t="s">
        <v>372</v>
      </c>
      <c r="AW98" s="3" t="s">
        <v>98</v>
      </c>
      <c r="AX98" t="s">
        <v>89</v>
      </c>
      <c r="AY98" t="s">
        <v>90</v>
      </c>
      <c r="AZ98" t="s">
        <v>99</v>
      </c>
      <c r="BA98" t="str">
        <f t="shared" si="2"/>
        <v>Exfoliative rashPityriasis roseaRashRash pruritic</v>
      </c>
      <c r="BB98">
        <f t="shared" si="3"/>
        <v>4</v>
      </c>
    </row>
    <row r="99" spans="1:54" ht="12.5" x14ac:dyDescent="0.25">
      <c r="A99">
        <v>2547785</v>
      </c>
      <c r="B99" s="2">
        <v>44927</v>
      </c>
      <c r="C99" t="s">
        <v>150</v>
      </c>
      <c r="D99">
        <v>49</v>
      </c>
      <c r="E99">
        <v>49</v>
      </c>
      <c r="G99" t="s">
        <v>82</v>
      </c>
      <c r="I99" t="s">
        <v>373</v>
      </c>
      <c r="R99" t="s">
        <v>84</v>
      </c>
      <c r="S99" s="2">
        <v>44900</v>
      </c>
      <c r="T99" s="2">
        <v>44917</v>
      </c>
      <c r="U99">
        <v>17</v>
      </c>
      <c r="V99" t="s">
        <v>374</v>
      </c>
      <c r="W99" t="s">
        <v>57</v>
      </c>
      <c r="Y99" t="s">
        <v>375</v>
      </c>
      <c r="Z99" t="s">
        <v>376</v>
      </c>
      <c r="AA99" t="s">
        <v>377</v>
      </c>
      <c r="AD99">
        <v>2</v>
      </c>
      <c r="AE99" s="2">
        <v>44927</v>
      </c>
      <c r="AG99" t="s">
        <v>93</v>
      </c>
      <c r="AH99" t="s">
        <v>93</v>
      </c>
      <c r="AI99" t="s">
        <v>376</v>
      </c>
      <c r="AJ99" t="s">
        <v>222</v>
      </c>
      <c r="AK99">
        <v>25.1</v>
      </c>
      <c r="AL99" t="s">
        <v>243</v>
      </c>
      <c r="AM99">
        <v>25.1</v>
      </c>
      <c r="AN99" t="s">
        <v>226</v>
      </c>
      <c r="AO99">
        <v>25.1</v>
      </c>
      <c r="AP99" t="s">
        <v>229</v>
      </c>
      <c r="AQ99">
        <v>25.1</v>
      </c>
      <c r="AR99" t="s">
        <v>365</v>
      </c>
      <c r="AS99">
        <v>25.1</v>
      </c>
      <c r="AT99" s="3" t="s">
        <v>95</v>
      </c>
      <c r="AU99" t="s">
        <v>86</v>
      </c>
      <c r="AW99" s="3" t="s">
        <v>104</v>
      </c>
      <c r="AX99" t="s">
        <v>196</v>
      </c>
      <c r="AY99" t="s">
        <v>90</v>
      </c>
      <c r="AZ99" t="s">
        <v>113</v>
      </c>
      <c r="BA99" t="str">
        <f t="shared" si="2"/>
        <v>Blood testChest discomfortDyspnoeaFatiguePalpitations</v>
      </c>
      <c r="BB99">
        <f t="shared" si="3"/>
        <v>5</v>
      </c>
    </row>
    <row r="100" spans="1:54" ht="12.5" x14ac:dyDescent="0.25">
      <c r="A100">
        <v>2547785</v>
      </c>
      <c r="B100" s="2">
        <v>44927</v>
      </c>
      <c r="C100" t="s">
        <v>150</v>
      </c>
      <c r="D100">
        <v>49</v>
      </c>
      <c r="E100">
        <v>49</v>
      </c>
      <c r="G100" t="s">
        <v>82</v>
      </c>
      <c r="I100" t="s">
        <v>373</v>
      </c>
      <c r="R100" t="s">
        <v>84</v>
      </c>
      <c r="S100" s="2">
        <v>44900</v>
      </c>
      <c r="T100" s="2">
        <v>44917</v>
      </c>
      <c r="U100">
        <v>17</v>
      </c>
      <c r="V100" t="s">
        <v>374</v>
      </c>
      <c r="W100" t="s">
        <v>57</v>
      </c>
      <c r="Y100" t="s">
        <v>375</v>
      </c>
      <c r="Z100" t="s">
        <v>376</v>
      </c>
      <c r="AA100" t="s">
        <v>377</v>
      </c>
      <c r="AD100">
        <v>2</v>
      </c>
      <c r="AE100" s="2">
        <v>44927</v>
      </c>
      <c r="AG100" t="s">
        <v>93</v>
      </c>
      <c r="AH100" t="s">
        <v>93</v>
      </c>
      <c r="AI100" t="s">
        <v>376</v>
      </c>
      <c r="AJ100" t="s">
        <v>378</v>
      </c>
      <c r="AK100">
        <v>25.1</v>
      </c>
      <c r="AT100" s="3" t="s">
        <v>95</v>
      </c>
      <c r="AU100" t="s">
        <v>86</v>
      </c>
      <c r="AW100" s="3" t="s">
        <v>104</v>
      </c>
      <c r="AX100" t="s">
        <v>196</v>
      </c>
      <c r="AY100" t="s">
        <v>90</v>
      </c>
      <c r="AZ100" t="s">
        <v>113</v>
      </c>
      <c r="BA100" t="str">
        <f t="shared" si="2"/>
        <v>Troponin</v>
      </c>
      <c r="BB100">
        <f t="shared" si="3"/>
        <v>1</v>
      </c>
    </row>
    <row r="101" spans="1:54" ht="12.5" x14ac:dyDescent="0.25">
      <c r="A101">
        <v>2547786</v>
      </c>
      <c r="B101" s="2">
        <v>44927</v>
      </c>
      <c r="C101" t="s">
        <v>100</v>
      </c>
      <c r="D101">
        <v>61</v>
      </c>
      <c r="E101">
        <v>60</v>
      </c>
      <c r="G101" t="s">
        <v>82</v>
      </c>
      <c r="I101" t="s">
        <v>379</v>
      </c>
      <c r="R101" t="s">
        <v>55</v>
      </c>
      <c r="S101" s="2">
        <v>44896</v>
      </c>
      <c r="T101" s="2">
        <v>44896</v>
      </c>
      <c r="U101">
        <v>0</v>
      </c>
      <c r="W101" t="s">
        <v>57</v>
      </c>
      <c r="Y101" t="s">
        <v>380</v>
      </c>
      <c r="Z101" t="s">
        <v>190</v>
      </c>
      <c r="AA101" t="s">
        <v>381</v>
      </c>
      <c r="AD101">
        <v>2</v>
      </c>
      <c r="AE101" s="2">
        <v>44927</v>
      </c>
      <c r="AI101" t="s">
        <v>190</v>
      </c>
      <c r="AJ101" t="s">
        <v>382</v>
      </c>
      <c r="AK101">
        <v>25.1</v>
      </c>
      <c r="AT101" s="3" t="s">
        <v>66</v>
      </c>
      <c r="AU101" t="s">
        <v>86</v>
      </c>
      <c r="AV101" t="s">
        <v>383</v>
      </c>
      <c r="AW101" s="3" t="s">
        <v>127</v>
      </c>
      <c r="AX101" t="s">
        <v>89</v>
      </c>
      <c r="AY101" t="s">
        <v>90</v>
      </c>
      <c r="AZ101" t="s">
        <v>91</v>
      </c>
      <c r="BA101" t="str">
        <f t="shared" si="2"/>
        <v>Deafness unilateral</v>
      </c>
      <c r="BB101">
        <f t="shared" si="3"/>
        <v>1</v>
      </c>
    </row>
    <row r="102" spans="1:54" ht="12.5" x14ac:dyDescent="0.25">
      <c r="A102">
        <v>2547787</v>
      </c>
      <c r="B102" s="2">
        <v>44927</v>
      </c>
      <c r="C102" t="s">
        <v>384</v>
      </c>
      <c r="D102">
        <v>68</v>
      </c>
      <c r="E102">
        <v>68</v>
      </c>
      <c r="G102" t="s">
        <v>53</v>
      </c>
      <c r="I102" t="s">
        <v>385</v>
      </c>
      <c r="R102" t="s">
        <v>93</v>
      </c>
      <c r="S102" s="2">
        <v>44923</v>
      </c>
      <c r="T102" s="2">
        <v>44925</v>
      </c>
      <c r="U102">
        <v>2</v>
      </c>
      <c r="V102" t="s">
        <v>190</v>
      </c>
      <c r="W102" t="s">
        <v>57</v>
      </c>
      <c r="Y102" t="s">
        <v>386</v>
      </c>
      <c r="Z102" t="s">
        <v>387</v>
      </c>
      <c r="AA102" t="s">
        <v>388</v>
      </c>
      <c r="AB102" t="s">
        <v>389</v>
      </c>
      <c r="AD102">
        <v>2</v>
      </c>
      <c r="AE102" s="2">
        <v>44927</v>
      </c>
      <c r="AI102" t="s">
        <v>390</v>
      </c>
      <c r="AJ102" t="s">
        <v>391</v>
      </c>
      <c r="AK102">
        <v>25.1</v>
      </c>
      <c r="AL102" t="s">
        <v>229</v>
      </c>
      <c r="AM102">
        <v>25.1</v>
      </c>
      <c r="AN102" t="s">
        <v>180</v>
      </c>
      <c r="AO102">
        <v>25.1</v>
      </c>
      <c r="AT102" s="3" t="s">
        <v>95</v>
      </c>
      <c r="AU102" t="s">
        <v>86</v>
      </c>
      <c r="AV102" t="s">
        <v>392</v>
      </c>
      <c r="AW102" s="3" t="s">
        <v>88</v>
      </c>
      <c r="AX102" t="s">
        <v>89</v>
      </c>
      <c r="AY102" t="s">
        <v>90</v>
      </c>
      <c r="AZ102" t="s">
        <v>113</v>
      </c>
      <c r="BA102" t="str">
        <f t="shared" si="2"/>
        <v>DiarrhoeaFatiguePyrexia</v>
      </c>
      <c r="BB102">
        <f t="shared" si="3"/>
        <v>3</v>
      </c>
    </row>
    <row r="103" spans="1:54" ht="12.5" x14ac:dyDescent="0.25">
      <c r="A103">
        <v>2547788</v>
      </c>
      <c r="B103" s="2">
        <v>44927</v>
      </c>
      <c r="C103" t="s">
        <v>384</v>
      </c>
      <c r="D103">
        <v>59</v>
      </c>
      <c r="E103">
        <v>59</v>
      </c>
      <c r="G103" t="s">
        <v>53</v>
      </c>
      <c r="I103" t="s">
        <v>393</v>
      </c>
      <c r="R103" t="s">
        <v>55</v>
      </c>
      <c r="S103" s="2">
        <v>44829</v>
      </c>
      <c r="T103" s="2">
        <v>44911</v>
      </c>
      <c r="U103">
        <v>82</v>
      </c>
      <c r="V103" t="s">
        <v>394</v>
      </c>
      <c r="W103" t="s">
        <v>57</v>
      </c>
      <c r="Y103" t="s">
        <v>395</v>
      </c>
      <c r="Z103" t="s">
        <v>190</v>
      </c>
      <c r="AA103" t="s">
        <v>396</v>
      </c>
      <c r="AD103">
        <v>2</v>
      </c>
      <c r="AE103" s="2">
        <v>44927</v>
      </c>
      <c r="AH103" t="s">
        <v>93</v>
      </c>
      <c r="AI103" t="s">
        <v>397</v>
      </c>
      <c r="AJ103" t="s">
        <v>62</v>
      </c>
      <c r="AK103">
        <v>25.1</v>
      </c>
      <c r="AL103" t="s">
        <v>398</v>
      </c>
      <c r="AM103">
        <v>25.1</v>
      </c>
      <c r="AN103" t="s">
        <v>399</v>
      </c>
      <c r="AO103">
        <v>25.1</v>
      </c>
      <c r="AP103" t="s">
        <v>400</v>
      </c>
      <c r="AQ103">
        <v>25.1</v>
      </c>
      <c r="AR103" t="s">
        <v>78</v>
      </c>
      <c r="AS103">
        <v>25.1</v>
      </c>
      <c r="AT103" s="3" t="s">
        <v>95</v>
      </c>
      <c r="AU103" t="s">
        <v>96</v>
      </c>
      <c r="AV103" t="s">
        <v>401</v>
      </c>
      <c r="AW103" s="3" t="s">
        <v>127</v>
      </c>
      <c r="AX103" t="s">
        <v>89</v>
      </c>
      <c r="AY103" t="s">
        <v>90</v>
      </c>
      <c r="AZ103" t="s">
        <v>99</v>
      </c>
      <c r="BA103" t="str">
        <f t="shared" si="2"/>
        <v>COVID-19Influenza virus test negativeMalaiseMononucleosis heterophile test negativeSARS-CoV-2 test positive</v>
      </c>
      <c r="BB103">
        <f t="shared" si="3"/>
        <v>5</v>
      </c>
    </row>
    <row r="104" spans="1:54" ht="12.5" x14ac:dyDescent="0.25">
      <c r="A104">
        <v>2547788</v>
      </c>
      <c r="B104" s="2">
        <v>44927</v>
      </c>
      <c r="C104" t="s">
        <v>384</v>
      </c>
      <c r="D104">
        <v>59</v>
      </c>
      <c r="E104">
        <v>59</v>
      </c>
      <c r="G104" t="s">
        <v>53</v>
      </c>
      <c r="I104" t="s">
        <v>393</v>
      </c>
      <c r="R104" t="s">
        <v>55</v>
      </c>
      <c r="S104" s="2">
        <v>44829</v>
      </c>
      <c r="T104" s="2">
        <v>44911</v>
      </c>
      <c r="U104">
        <v>82</v>
      </c>
      <c r="V104" t="s">
        <v>394</v>
      </c>
      <c r="W104" t="s">
        <v>57</v>
      </c>
      <c r="Y104" t="s">
        <v>395</v>
      </c>
      <c r="Z104" t="s">
        <v>190</v>
      </c>
      <c r="AA104" t="s">
        <v>396</v>
      </c>
      <c r="AD104">
        <v>2</v>
      </c>
      <c r="AE104" s="2">
        <v>44927</v>
      </c>
      <c r="AH104" t="s">
        <v>93</v>
      </c>
      <c r="AI104" t="s">
        <v>397</v>
      </c>
      <c r="AJ104" t="s">
        <v>402</v>
      </c>
      <c r="AK104">
        <v>25.1</v>
      </c>
      <c r="AT104" s="3" t="s">
        <v>95</v>
      </c>
      <c r="AU104" t="s">
        <v>96</v>
      </c>
      <c r="AV104" t="s">
        <v>401</v>
      </c>
      <c r="AW104" s="3" t="s">
        <v>127</v>
      </c>
      <c r="AX104" t="s">
        <v>89</v>
      </c>
      <c r="AY104" t="s">
        <v>90</v>
      </c>
      <c r="AZ104" t="s">
        <v>99</v>
      </c>
      <c r="BA104" t="str">
        <f t="shared" si="2"/>
        <v>Streptococcus test negative</v>
      </c>
      <c r="BB104">
        <f t="shared" si="3"/>
        <v>1</v>
      </c>
    </row>
    <row r="105" spans="1:54" ht="12.5" x14ac:dyDescent="0.25">
      <c r="A105">
        <v>2547789</v>
      </c>
      <c r="B105" s="2">
        <v>44927</v>
      </c>
      <c r="C105" t="s">
        <v>403</v>
      </c>
      <c r="D105">
        <v>67</v>
      </c>
      <c r="E105">
        <v>67</v>
      </c>
      <c r="G105" t="s">
        <v>82</v>
      </c>
      <c r="I105" t="s">
        <v>404</v>
      </c>
      <c r="R105" t="s">
        <v>93</v>
      </c>
      <c r="S105" s="2">
        <v>44925</v>
      </c>
      <c r="T105" s="2">
        <v>44925</v>
      </c>
      <c r="U105">
        <v>0</v>
      </c>
      <c r="W105" t="s">
        <v>130</v>
      </c>
      <c r="AD105">
        <v>2</v>
      </c>
      <c r="AE105" s="2">
        <v>44927</v>
      </c>
      <c r="AJ105" t="s">
        <v>107</v>
      </c>
      <c r="AK105">
        <v>25.1</v>
      </c>
      <c r="AL105" t="s">
        <v>257</v>
      </c>
      <c r="AM105">
        <v>25.1</v>
      </c>
      <c r="AN105" t="s">
        <v>262</v>
      </c>
      <c r="AO105">
        <v>25.1</v>
      </c>
      <c r="AP105" t="s">
        <v>142</v>
      </c>
      <c r="AQ105">
        <v>25.1</v>
      </c>
      <c r="AT105" s="3" t="s">
        <v>95</v>
      </c>
      <c r="AU105" t="s">
        <v>86</v>
      </c>
      <c r="AV105" t="s">
        <v>405</v>
      </c>
      <c r="AW105" s="3" t="s">
        <v>104</v>
      </c>
      <c r="AX105" t="s">
        <v>70</v>
      </c>
      <c r="AY105" t="s">
        <v>90</v>
      </c>
      <c r="AZ105" t="s">
        <v>113</v>
      </c>
      <c r="BA105" t="str">
        <f t="shared" si="2"/>
        <v>AstheniaInjection site painNauseaPain</v>
      </c>
      <c r="BB105">
        <f t="shared" si="3"/>
        <v>4</v>
      </c>
    </row>
    <row r="106" spans="1:54" ht="12.5" x14ac:dyDescent="0.25">
      <c r="A106">
        <v>2547790</v>
      </c>
      <c r="B106" s="2">
        <v>44927</v>
      </c>
      <c r="C106" t="s">
        <v>403</v>
      </c>
      <c r="D106">
        <v>40</v>
      </c>
      <c r="E106">
        <v>40</v>
      </c>
      <c r="G106" t="s">
        <v>53</v>
      </c>
      <c r="I106" t="s">
        <v>406</v>
      </c>
      <c r="R106" t="s">
        <v>55</v>
      </c>
      <c r="S106" s="2">
        <v>44925</v>
      </c>
      <c r="T106" s="2">
        <v>44926</v>
      </c>
      <c r="U106">
        <v>1</v>
      </c>
      <c r="W106" t="s">
        <v>57</v>
      </c>
      <c r="Y106" t="s">
        <v>407</v>
      </c>
      <c r="Z106" t="s">
        <v>408</v>
      </c>
      <c r="AA106" t="s">
        <v>409</v>
      </c>
      <c r="AD106">
        <v>2</v>
      </c>
      <c r="AE106" s="2">
        <v>44927</v>
      </c>
      <c r="AI106" t="s">
        <v>112</v>
      </c>
      <c r="AJ106" t="s">
        <v>229</v>
      </c>
      <c r="AK106">
        <v>25.1</v>
      </c>
      <c r="AL106" t="s">
        <v>74</v>
      </c>
      <c r="AM106">
        <v>25.1</v>
      </c>
      <c r="AN106" t="s">
        <v>410</v>
      </c>
      <c r="AO106">
        <v>25.1</v>
      </c>
      <c r="AP106" t="s">
        <v>257</v>
      </c>
      <c r="AQ106">
        <v>25.1</v>
      </c>
      <c r="AR106" t="s">
        <v>258</v>
      </c>
      <c r="AS106">
        <v>25.1</v>
      </c>
      <c r="AT106" s="3" t="s">
        <v>95</v>
      </c>
      <c r="AU106" t="s">
        <v>96</v>
      </c>
      <c r="AW106" s="3" t="s">
        <v>98</v>
      </c>
      <c r="AX106" t="s">
        <v>70</v>
      </c>
      <c r="AY106" t="s">
        <v>90</v>
      </c>
      <c r="AZ106" t="s">
        <v>99</v>
      </c>
      <c r="BA106" t="str">
        <f t="shared" si="2"/>
        <v>FatigueHeadacheInjection site indurationInjection site painInjection site rash</v>
      </c>
      <c r="BB106">
        <f t="shared" si="3"/>
        <v>5</v>
      </c>
    </row>
    <row r="107" spans="1:54" ht="12.5" x14ac:dyDescent="0.25">
      <c r="A107">
        <v>2547790</v>
      </c>
      <c r="B107" s="2">
        <v>44927</v>
      </c>
      <c r="C107" t="s">
        <v>403</v>
      </c>
      <c r="D107">
        <v>40</v>
      </c>
      <c r="E107">
        <v>40</v>
      </c>
      <c r="G107" t="s">
        <v>53</v>
      </c>
      <c r="I107" t="s">
        <v>406</v>
      </c>
      <c r="R107" t="s">
        <v>55</v>
      </c>
      <c r="S107" s="2">
        <v>44925</v>
      </c>
      <c r="T107" s="2">
        <v>44926</v>
      </c>
      <c r="U107">
        <v>1</v>
      </c>
      <c r="W107" t="s">
        <v>57</v>
      </c>
      <c r="Y107" t="s">
        <v>407</v>
      </c>
      <c r="Z107" t="s">
        <v>408</v>
      </c>
      <c r="AA107" t="s">
        <v>409</v>
      </c>
      <c r="AD107">
        <v>2</v>
      </c>
      <c r="AE107" s="2">
        <v>44927</v>
      </c>
      <c r="AI107" t="s">
        <v>112</v>
      </c>
      <c r="AJ107" t="s">
        <v>229</v>
      </c>
      <c r="AK107">
        <v>25.1</v>
      </c>
      <c r="AL107" t="s">
        <v>74</v>
      </c>
      <c r="AM107">
        <v>25.1</v>
      </c>
      <c r="AN107" t="s">
        <v>410</v>
      </c>
      <c r="AO107">
        <v>25.1</v>
      </c>
      <c r="AP107" t="s">
        <v>257</v>
      </c>
      <c r="AQ107">
        <v>25.1</v>
      </c>
      <c r="AR107" t="s">
        <v>258</v>
      </c>
      <c r="AS107">
        <v>25.1</v>
      </c>
      <c r="AT107" s="3" t="s">
        <v>411</v>
      </c>
      <c r="AU107" t="s">
        <v>412</v>
      </c>
      <c r="AW107" s="3">
        <v>0</v>
      </c>
      <c r="AX107" t="s">
        <v>70</v>
      </c>
      <c r="AZ107" t="s">
        <v>413</v>
      </c>
      <c r="BA107" t="str">
        <f t="shared" si="2"/>
        <v>FatigueHeadacheInjection site indurationInjection site painInjection site rash</v>
      </c>
      <c r="BB107">
        <f t="shared" si="3"/>
        <v>5</v>
      </c>
    </row>
    <row r="108" spans="1:54" ht="12.5" x14ac:dyDescent="0.25">
      <c r="A108">
        <v>2547790</v>
      </c>
      <c r="B108" s="2">
        <v>44927</v>
      </c>
      <c r="C108" t="s">
        <v>403</v>
      </c>
      <c r="D108">
        <v>40</v>
      </c>
      <c r="E108">
        <v>40</v>
      </c>
      <c r="G108" t="s">
        <v>53</v>
      </c>
      <c r="I108" t="s">
        <v>406</v>
      </c>
      <c r="R108" t="s">
        <v>55</v>
      </c>
      <c r="S108" s="2">
        <v>44925</v>
      </c>
      <c r="T108" s="2">
        <v>44926</v>
      </c>
      <c r="U108">
        <v>1</v>
      </c>
      <c r="W108" t="s">
        <v>57</v>
      </c>
      <c r="Y108" t="s">
        <v>407</v>
      </c>
      <c r="Z108" t="s">
        <v>408</v>
      </c>
      <c r="AA108" t="s">
        <v>409</v>
      </c>
      <c r="AD108">
        <v>2</v>
      </c>
      <c r="AE108" s="2">
        <v>44927</v>
      </c>
      <c r="AI108" t="s">
        <v>112</v>
      </c>
      <c r="AJ108" t="s">
        <v>414</v>
      </c>
      <c r="AK108">
        <v>25.1</v>
      </c>
      <c r="AL108" t="s">
        <v>415</v>
      </c>
      <c r="AM108">
        <v>25.1</v>
      </c>
      <c r="AT108" s="3" t="s">
        <v>95</v>
      </c>
      <c r="AU108" t="s">
        <v>96</v>
      </c>
      <c r="AW108" s="3" t="s">
        <v>98</v>
      </c>
      <c r="AX108" t="s">
        <v>70</v>
      </c>
      <c r="AY108" t="s">
        <v>90</v>
      </c>
      <c r="AZ108" t="s">
        <v>99</v>
      </c>
      <c r="BA108" t="str">
        <f t="shared" si="2"/>
        <v>Muscle tightnessMyalgia</v>
      </c>
      <c r="BB108">
        <f t="shared" si="3"/>
        <v>2</v>
      </c>
    </row>
    <row r="109" spans="1:54" ht="12.5" x14ac:dyDescent="0.25">
      <c r="A109">
        <v>2547790</v>
      </c>
      <c r="B109" s="2">
        <v>44927</v>
      </c>
      <c r="C109" t="s">
        <v>403</v>
      </c>
      <c r="D109">
        <v>40</v>
      </c>
      <c r="E109">
        <v>40</v>
      </c>
      <c r="G109" t="s">
        <v>53</v>
      </c>
      <c r="I109" t="s">
        <v>406</v>
      </c>
      <c r="R109" t="s">
        <v>55</v>
      </c>
      <c r="S109" s="2">
        <v>44925</v>
      </c>
      <c r="T109" s="2">
        <v>44926</v>
      </c>
      <c r="U109">
        <v>1</v>
      </c>
      <c r="W109" t="s">
        <v>57</v>
      </c>
      <c r="Y109" t="s">
        <v>407</v>
      </c>
      <c r="Z109" t="s">
        <v>408</v>
      </c>
      <c r="AA109" t="s">
        <v>409</v>
      </c>
      <c r="AD109">
        <v>2</v>
      </c>
      <c r="AE109" s="2">
        <v>44927</v>
      </c>
      <c r="AI109" t="s">
        <v>112</v>
      </c>
      <c r="AJ109" t="s">
        <v>414</v>
      </c>
      <c r="AK109">
        <v>25.1</v>
      </c>
      <c r="AL109" t="s">
        <v>415</v>
      </c>
      <c r="AM109">
        <v>25.1</v>
      </c>
      <c r="AT109" s="3" t="s">
        <v>411</v>
      </c>
      <c r="AU109" t="s">
        <v>412</v>
      </c>
      <c r="AW109" s="3">
        <v>0</v>
      </c>
      <c r="AX109" t="s">
        <v>70</v>
      </c>
      <c r="AZ109" t="s">
        <v>413</v>
      </c>
      <c r="BA109" t="str">
        <f t="shared" si="2"/>
        <v>Muscle tightnessMyalgia</v>
      </c>
      <c r="BB109">
        <f t="shared" si="3"/>
        <v>2</v>
      </c>
    </row>
    <row r="110" spans="1:54" ht="12.5" x14ac:dyDescent="0.25">
      <c r="A110">
        <v>2547791</v>
      </c>
      <c r="B110" s="2">
        <v>44928</v>
      </c>
      <c r="C110" t="s">
        <v>116</v>
      </c>
      <c r="D110">
        <v>78</v>
      </c>
      <c r="E110">
        <v>78</v>
      </c>
      <c r="G110" t="s">
        <v>53</v>
      </c>
      <c r="I110" t="s">
        <v>416</v>
      </c>
      <c r="N110" t="s">
        <v>93</v>
      </c>
      <c r="O110">
        <v>5</v>
      </c>
      <c r="R110" t="s">
        <v>93</v>
      </c>
      <c r="S110" s="2">
        <v>44741</v>
      </c>
      <c r="T110" s="2">
        <v>44747</v>
      </c>
      <c r="U110">
        <v>6</v>
      </c>
      <c r="W110" t="s">
        <v>135</v>
      </c>
      <c r="Y110" t="s">
        <v>190</v>
      </c>
      <c r="Z110" t="s">
        <v>190</v>
      </c>
      <c r="AA110" t="s">
        <v>417</v>
      </c>
      <c r="AD110">
        <v>2</v>
      </c>
      <c r="AE110" s="2">
        <v>44928</v>
      </c>
      <c r="AG110" t="s">
        <v>93</v>
      </c>
      <c r="AH110" t="s">
        <v>93</v>
      </c>
      <c r="AI110" t="s">
        <v>190</v>
      </c>
      <c r="AJ110" t="s">
        <v>418</v>
      </c>
      <c r="AK110">
        <v>25.1</v>
      </c>
      <c r="AT110" s="3" t="s">
        <v>66</v>
      </c>
      <c r="AU110" t="s">
        <v>96</v>
      </c>
      <c r="AV110" t="s">
        <v>419</v>
      </c>
      <c r="AW110" s="3" t="s">
        <v>98</v>
      </c>
      <c r="AX110" t="s">
        <v>70</v>
      </c>
      <c r="AY110" t="s">
        <v>90</v>
      </c>
      <c r="AZ110" t="s">
        <v>105</v>
      </c>
      <c r="BA110" t="str">
        <f t="shared" si="2"/>
        <v>Herpes ophthalmic</v>
      </c>
      <c r="BB110">
        <f t="shared" si="3"/>
        <v>1</v>
      </c>
    </row>
    <row r="111" spans="1:54" ht="12.5" x14ac:dyDescent="0.25">
      <c r="A111">
        <v>2547805</v>
      </c>
      <c r="B111" s="2">
        <v>44928</v>
      </c>
      <c r="G111" t="s">
        <v>84</v>
      </c>
      <c r="I111" t="s">
        <v>420</v>
      </c>
      <c r="R111" t="s">
        <v>84</v>
      </c>
      <c r="T111" s="2"/>
      <c r="W111" t="s">
        <v>69</v>
      </c>
      <c r="AA111" t="s">
        <v>421</v>
      </c>
      <c r="AC111" t="s">
        <v>422</v>
      </c>
      <c r="AD111">
        <v>2</v>
      </c>
      <c r="AE111" s="2">
        <v>44928</v>
      </c>
      <c r="AJ111" t="s">
        <v>423</v>
      </c>
      <c r="AK111">
        <v>25.1</v>
      </c>
      <c r="AT111" s="3" t="s">
        <v>66</v>
      </c>
      <c r="AU111" t="s">
        <v>67</v>
      </c>
      <c r="AW111" s="3" t="s">
        <v>104</v>
      </c>
      <c r="AZ111" t="s">
        <v>72</v>
      </c>
      <c r="BA111" t="str">
        <f t="shared" si="2"/>
        <v>Leg amputation</v>
      </c>
      <c r="BB111">
        <f t="shared" si="3"/>
        <v>1</v>
      </c>
    </row>
    <row r="112" spans="1:54" ht="12.5" x14ac:dyDescent="0.25">
      <c r="A112">
        <v>2547806</v>
      </c>
      <c r="B112" s="2">
        <v>44928</v>
      </c>
      <c r="G112" t="s">
        <v>82</v>
      </c>
      <c r="I112" t="s">
        <v>424</v>
      </c>
      <c r="R112" t="s">
        <v>84</v>
      </c>
      <c r="S112" s="2">
        <v>44287</v>
      </c>
      <c r="T112" s="2"/>
      <c r="W112" t="s">
        <v>69</v>
      </c>
      <c r="AC112" t="s">
        <v>425</v>
      </c>
      <c r="AD112">
        <v>2</v>
      </c>
      <c r="AE112" s="2">
        <v>44928</v>
      </c>
      <c r="AJ112" t="s">
        <v>426</v>
      </c>
      <c r="AK112">
        <v>25.1</v>
      </c>
      <c r="AT112" s="3" t="s">
        <v>66</v>
      </c>
      <c r="AU112" t="s">
        <v>67</v>
      </c>
      <c r="AW112" s="3" t="s">
        <v>104</v>
      </c>
      <c r="AZ112" t="s">
        <v>72</v>
      </c>
      <c r="BA112" t="str">
        <f t="shared" si="2"/>
        <v>Suspected COVID-19</v>
      </c>
      <c r="BB112">
        <f t="shared" si="3"/>
        <v>1</v>
      </c>
    </row>
    <row r="113" spans="1:54" ht="12.5" x14ac:dyDescent="0.25">
      <c r="A113">
        <v>2547807</v>
      </c>
      <c r="B113" s="2">
        <v>44928</v>
      </c>
      <c r="G113" t="s">
        <v>53</v>
      </c>
      <c r="I113" t="s">
        <v>427</v>
      </c>
      <c r="R113" t="s">
        <v>84</v>
      </c>
      <c r="S113" s="2">
        <v>44475</v>
      </c>
      <c r="T113" s="2"/>
      <c r="W113" t="s">
        <v>69</v>
      </c>
      <c r="AC113" t="s">
        <v>343</v>
      </c>
      <c r="AD113">
        <v>2</v>
      </c>
      <c r="AE113" s="2">
        <v>44928</v>
      </c>
      <c r="AJ113" t="s">
        <v>348</v>
      </c>
      <c r="AK113">
        <v>25.1</v>
      </c>
      <c r="AL113" t="s">
        <v>428</v>
      </c>
      <c r="AM113">
        <v>25.1</v>
      </c>
      <c r="AN113" t="s">
        <v>429</v>
      </c>
      <c r="AO113">
        <v>25.1</v>
      </c>
      <c r="AT113" s="3" t="s">
        <v>66</v>
      </c>
      <c r="AU113" t="s">
        <v>96</v>
      </c>
      <c r="AW113" s="3" t="s">
        <v>104</v>
      </c>
      <c r="AX113" t="s">
        <v>345</v>
      </c>
      <c r="AZ113" t="s">
        <v>105</v>
      </c>
      <c r="BA113" t="str">
        <f t="shared" si="2"/>
        <v>No adverse eventProduct administration interruptedProduct availability issue</v>
      </c>
      <c r="BB113">
        <f t="shared" si="3"/>
        <v>3</v>
      </c>
    </row>
    <row r="114" spans="1:54" ht="12.5" x14ac:dyDescent="0.25">
      <c r="A114">
        <v>2547808</v>
      </c>
      <c r="B114" s="2">
        <v>44928</v>
      </c>
      <c r="C114" t="s">
        <v>346</v>
      </c>
      <c r="G114" t="s">
        <v>84</v>
      </c>
      <c r="I114" t="s">
        <v>430</v>
      </c>
      <c r="R114" t="s">
        <v>84</v>
      </c>
      <c r="T114" s="2"/>
      <c r="W114" t="s">
        <v>69</v>
      </c>
      <c r="AC114" t="s">
        <v>343</v>
      </c>
      <c r="AD114">
        <v>2</v>
      </c>
      <c r="AE114" s="2">
        <v>44928</v>
      </c>
      <c r="AJ114" t="s">
        <v>348</v>
      </c>
      <c r="AK114">
        <v>25.1</v>
      </c>
      <c r="AL114" t="s">
        <v>131</v>
      </c>
      <c r="AM114">
        <v>25.1</v>
      </c>
      <c r="AT114" s="3" t="s">
        <v>66</v>
      </c>
      <c r="AU114" t="s">
        <v>96</v>
      </c>
      <c r="AW114" s="3">
        <v>0</v>
      </c>
      <c r="AX114" t="s">
        <v>345</v>
      </c>
      <c r="AZ114" t="s">
        <v>105</v>
      </c>
      <c r="BA114" t="str">
        <f t="shared" si="2"/>
        <v>No adverse eventUnderdose</v>
      </c>
      <c r="BB114">
        <f t="shared" si="3"/>
        <v>2</v>
      </c>
    </row>
    <row r="115" spans="1:54" ht="12.5" x14ac:dyDescent="0.25">
      <c r="A115">
        <v>2547809</v>
      </c>
      <c r="B115" s="2">
        <v>44928</v>
      </c>
      <c r="C115" t="s">
        <v>346</v>
      </c>
      <c r="G115" t="s">
        <v>84</v>
      </c>
      <c r="I115" t="s">
        <v>431</v>
      </c>
      <c r="R115" t="s">
        <v>84</v>
      </c>
      <c r="T115" s="2"/>
      <c r="W115" t="s">
        <v>69</v>
      </c>
      <c r="AC115" t="s">
        <v>343</v>
      </c>
      <c r="AD115">
        <v>2</v>
      </c>
      <c r="AE115" s="2">
        <v>44928</v>
      </c>
      <c r="AJ115" t="s">
        <v>348</v>
      </c>
      <c r="AK115">
        <v>25.1</v>
      </c>
      <c r="AL115" t="s">
        <v>131</v>
      </c>
      <c r="AM115">
        <v>25.1</v>
      </c>
      <c r="AT115" s="3" t="s">
        <v>66</v>
      </c>
      <c r="AU115" t="s">
        <v>96</v>
      </c>
      <c r="AW115" s="3">
        <v>0</v>
      </c>
      <c r="AX115" t="s">
        <v>345</v>
      </c>
      <c r="AZ115" t="s">
        <v>105</v>
      </c>
      <c r="BA115" t="str">
        <f t="shared" si="2"/>
        <v>No adverse eventUnderdose</v>
      </c>
      <c r="BB115">
        <f t="shared" si="3"/>
        <v>2</v>
      </c>
    </row>
    <row r="116" spans="1:54" ht="12.5" x14ac:dyDescent="0.25">
      <c r="A116">
        <v>2547810</v>
      </c>
      <c r="B116" s="2">
        <v>44928</v>
      </c>
      <c r="C116" t="s">
        <v>346</v>
      </c>
      <c r="G116" t="s">
        <v>84</v>
      </c>
      <c r="I116" t="s">
        <v>432</v>
      </c>
      <c r="R116" t="s">
        <v>84</v>
      </c>
      <c r="T116" s="2"/>
      <c r="W116" t="s">
        <v>69</v>
      </c>
      <c r="AC116" t="s">
        <v>343</v>
      </c>
      <c r="AD116">
        <v>2</v>
      </c>
      <c r="AE116" s="2">
        <v>44928</v>
      </c>
      <c r="AJ116" t="s">
        <v>348</v>
      </c>
      <c r="AK116">
        <v>25.1</v>
      </c>
      <c r="AL116" t="s">
        <v>131</v>
      </c>
      <c r="AM116">
        <v>25.1</v>
      </c>
      <c r="AT116" s="3" t="s">
        <v>66</v>
      </c>
      <c r="AU116" t="s">
        <v>96</v>
      </c>
      <c r="AW116" s="3">
        <v>0</v>
      </c>
      <c r="AX116" t="s">
        <v>345</v>
      </c>
      <c r="AZ116" t="s">
        <v>105</v>
      </c>
      <c r="BA116" t="str">
        <f t="shared" si="2"/>
        <v>No adverse eventUnderdose</v>
      </c>
      <c r="BB116">
        <f t="shared" si="3"/>
        <v>2</v>
      </c>
    </row>
    <row r="117" spans="1:54" ht="12.5" x14ac:dyDescent="0.25">
      <c r="A117">
        <v>2547811</v>
      </c>
      <c r="B117" s="2">
        <v>44928</v>
      </c>
      <c r="C117" t="s">
        <v>346</v>
      </c>
      <c r="G117" t="s">
        <v>84</v>
      </c>
      <c r="I117" t="s">
        <v>433</v>
      </c>
      <c r="R117" t="s">
        <v>84</v>
      </c>
      <c r="T117" s="2"/>
      <c r="W117" t="s">
        <v>69</v>
      </c>
      <c r="AC117" t="s">
        <v>343</v>
      </c>
      <c r="AD117">
        <v>2</v>
      </c>
      <c r="AE117" s="2">
        <v>44928</v>
      </c>
      <c r="AJ117" t="s">
        <v>348</v>
      </c>
      <c r="AK117">
        <v>25.1</v>
      </c>
      <c r="AL117" t="s">
        <v>131</v>
      </c>
      <c r="AM117">
        <v>25.1</v>
      </c>
      <c r="AT117" s="3" t="s">
        <v>66</v>
      </c>
      <c r="AU117" t="s">
        <v>96</v>
      </c>
      <c r="AW117" s="3">
        <v>0</v>
      </c>
      <c r="AX117" t="s">
        <v>345</v>
      </c>
      <c r="AZ117" t="s">
        <v>105</v>
      </c>
      <c r="BA117" t="str">
        <f t="shared" si="2"/>
        <v>No adverse eventUnderdose</v>
      </c>
      <c r="BB117">
        <f t="shared" si="3"/>
        <v>2</v>
      </c>
    </row>
    <row r="118" spans="1:54" ht="12.5" x14ac:dyDescent="0.25">
      <c r="A118">
        <v>2547812</v>
      </c>
      <c r="B118" s="2">
        <v>44928</v>
      </c>
      <c r="C118" t="s">
        <v>346</v>
      </c>
      <c r="G118" t="s">
        <v>84</v>
      </c>
      <c r="I118" t="s">
        <v>434</v>
      </c>
      <c r="R118" t="s">
        <v>84</v>
      </c>
      <c r="T118" s="2"/>
      <c r="W118" t="s">
        <v>69</v>
      </c>
      <c r="AC118" t="s">
        <v>343</v>
      </c>
      <c r="AD118">
        <v>2</v>
      </c>
      <c r="AE118" s="2">
        <v>44928</v>
      </c>
      <c r="AJ118" t="s">
        <v>348</v>
      </c>
      <c r="AK118">
        <v>25.1</v>
      </c>
      <c r="AL118" t="s">
        <v>131</v>
      </c>
      <c r="AM118">
        <v>25.1</v>
      </c>
      <c r="AT118" s="3" t="s">
        <v>66</v>
      </c>
      <c r="AU118" t="s">
        <v>96</v>
      </c>
      <c r="AW118" s="3">
        <v>0</v>
      </c>
      <c r="AX118" t="s">
        <v>345</v>
      </c>
      <c r="AZ118" t="s">
        <v>105</v>
      </c>
      <c r="BA118" t="str">
        <f t="shared" si="2"/>
        <v>No adverse eventUnderdose</v>
      </c>
      <c r="BB118">
        <f t="shared" si="3"/>
        <v>2</v>
      </c>
    </row>
    <row r="119" spans="1:54" ht="12.5" x14ac:dyDescent="0.25">
      <c r="A119">
        <v>2547813</v>
      </c>
      <c r="B119" s="2">
        <v>44928</v>
      </c>
      <c r="C119" t="s">
        <v>346</v>
      </c>
      <c r="G119" t="s">
        <v>84</v>
      </c>
      <c r="I119" t="s">
        <v>435</v>
      </c>
      <c r="R119" t="s">
        <v>84</v>
      </c>
      <c r="T119" s="2"/>
      <c r="W119" t="s">
        <v>69</v>
      </c>
      <c r="AC119" t="s">
        <v>343</v>
      </c>
      <c r="AD119">
        <v>2</v>
      </c>
      <c r="AE119" s="2">
        <v>44928</v>
      </c>
      <c r="AJ119" t="s">
        <v>348</v>
      </c>
      <c r="AK119">
        <v>25.1</v>
      </c>
      <c r="AL119" t="s">
        <v>131</v>
      </c>
      <c r="AM119">
        <v>25.1</v>
      </c>
      <c r="AT119" s="3" t="s">
        <v>66</v>
      </c>
      <c r="AU119" t="s">
        <v>96</v>
      </c>
      <c r="AW119" s="3">
        <v>0</v>
      </c>
      <c r="AX119" t="s">
        <v>345</v>
      </c>
      <c r="AZ119" t="s">
        <v>105</v>
      </c>
      <c r="BA119" t="str">
        <f t="shared" si="2"/>
        <v>No adverse eventUnderdose</v>
      </c>
      <c r="BB119">
        <f t="shared" si="3"/>
        <v>2</v>
      </c>
    </row>
    <row r="120" spans="1:54" ht="12.5" x14ac:dyDescent="0.25">
      <c r="A120">
        <v>2547814</v>
      </c>
      <c r="B120" s="2">
        <v>44928</v>
      </c>
      <c r="C120" t="s">
        <v>346</v>
      </c>
      <c r="G120" t="s">
        <v>84</v>
      </c>
      <c r="I120" t="s">
        <v>436</v>
      </c>
      <c r="R120" t="s">
        <v>84</v>
      </c>
      <c r="T120" s="2"/>
      <c r="W120" t="s">
        <v>69</v>
      </c>
      <c r="AC120" t="s">
        <v>343</v>
      </c>
      <c r="AD120">
        <v>2</v>
      </c>
      <c r="AE120" s="2">
        <v>44928</v>
      </c>
      <c r="AJ120" t="s">
        <v>348</v>
      </c>
      <c r="AK120">
        <v>25.1</v>
      </c>
      <c r="AL120" t="s">
        <v>131</v>
      </c>
      <c r="AM120">
        <v>25.1</v>
      </c>
      <c r="AT120" s="3" t="s">
        <v>66</v>
      </c>
      <c r="AU120" t="s">
        <v>96</v>
      </c>
      <c r="AW120" s="3">
        <v>0</v>
      </c>
      <c r="AX120" t="s">
        <v>345</v>
      </c>
      <c r="AZ120" t="s">
        <v>105</v>
      </c>
      <c r="BA120" t="str">
        <f t="shared" si="2"/>
        <v>No adverse eventUnderdose</v>
      </c>
      <c r="BB120">
        <f t="shared" si="3"/>
        <v>2</v>
      </c>
    </row>
    <row r="121" spans="1:54" ht="12.5" x14ac:dyDescent="0.25">
      <c r="A121">
        <v>2547815</v>
      </c>
      <c r="B121" s="2">
        <v>44928</v>
      </c>
      <c r="C121" t="s">
        <v>346</v>
      </c>
      <c r="G121" t="s">
        <v>84</v>
      </c>
      <c r="I121" t="s">
        <v>437</v>
      </c>
      <c r="R121" t="s">
        <v>84</v>
      </c>
      <c r="T121" s="2"/>
      <c r="W121" t="s">
        <v>69</v>
      </c>
      <c r="AC121" t="s">
        <v>343</v>
      </c>
      <c r="AD121">
        <v>2</v>
      </c>
      <c r="AE121" s="2">
        <v>44928</v>
      </c>
      <c r="AJ121" t="s">
        <v>348</v>
      </c>
      <c r="AK121">
        <v>25.1</v>
      </c>
      <c r="AL121" t="s">
        <v>131</v>
      </c>
      <c r="AM121">
        <v>25.1</v>
      </c>
      <c r="AT121" s="3" t="s">
        <v>66</v>
      </c>
      <c r="AU121" t="s">
        <v>96</v>
      </c>
      <c r="AW121" s="3">
        <v>0</v>
      </c>
      <c r="AX121" t="s">
        <v>345</v>
      </c>
      <c r="AZ121" t="s">
        <v>105</v>
      </c>
      <c r="BA121" t="str">
        <f t="shared" si="2"/>
        <v>No adverse eventUnderdose</v>
      </c>
      <c r="BB121">
        <f t="shared" si="3"/>
        <v>2</v>
      </c>
    </row>
    <row r="122" spans="1:54" ht="12.5" x14ac:dyDescent="0.25">
      <c r="A122">
        <v>2547816</v>
      </c>
      <c r="B122" s="2">
        <v>44928</v>
      </c>
      <c r="C122" t="s">
        <v>346</v>
      </c>
      <c r="G122" t="s">
        <v>84</v>
      </c>
      <c r="I122" t="s">
        <v>438</v>
      </c>
      <c r="R122" t="s">
        <v>84</v>
      </c>
      <c r="T122" s="2"/>
      <c r="W122" t="s">
        <v>69</v>
      </c>
      <c r="AC122" t="s">
        <v>343</v>
      </c>
      <c r="AD122">
        <v>2</v>
      </c>
      <c r="AE122" s="2">
        <v>44928</v>
      </c>
      <c r="AJ122" t="s">
        <v>348</v>
      </c>
      <c r="AK122">
        <v>25.1</v>
      </c>
      <c r="AL122" t="s">
        <v>131</v>
      </c>
      <c r="AM122">
        <v>25.1</v>
      </c>
      <c r="AT122" s="3" t="s">
        <v>66</v>
      </c>
      <c r="AU122" t="s">
        <v>96</v>
      </c>
      <c r="AW122" s="3">
        <v>0</v>
      </c>
      <c r="AX122" t="s">
        <v>345</v>
      </c>
      <c r="AZ122" t="s">
        <v>105</v>
      </c>
      <c r="BA122" t="str">
        <f t="shared" si="2"/>
        <v>No adverse eventUnderdose</v>
      </c>
      <c r="BB122">
        <f t="shared" si="3"/>
        <v>2</v>
      </c>
    </row>
    <row r="123" spans="1:54" ht="12.5" x14ac:dyDescent="0.25">
      <c r="A123">
        <v>2547817</v>
      </c>
      <c r="B123" s="2">
        <v>44928</v>
      </c>
      <c r="C123" t="s">
        <v>346</v>
      </c>
      <c r="G123" t="s">
        <v>84</v>
      </c>
      <c r="I123" t="s">
        <v>439</v>
      </c>
      <c r="R123" t="s">
        <v>84</v>
      </c>
      <c r="T123" s="2"/>
      <c r="W123" t="s">
        <v>69</v>
      </c>
      <c r="AC123" t="s">
        <v>343</v>
      </c>
      <c r="AD123">
        <v>2</v>
      </c>
      <c r="AE123" s="2">
        <v>44928</v>
      </c>
      <c r="AJ123" t="s">
        <v>348</v>
      </c>
      <c r="AK123">
        <v>25.1</v>
      </c>
      <c r="AL123" t="s">
        <v>131</v>
      </c>
      <c r="AM123">
        <v>25.1</v>
      </c>
      <c r="AT123" s="3" t="s">
        <v>66</v>
      </c>
      <c r="AU123" t="s">
        <v>96</v>
      </c>
      <c r="AW123" s="3">
        <v>0</v>
      </c>
      <c r="AX123" t="s">
        <v>345</v>
      </c>
      <c r="AZ123" t="s">
        <v>105</v>
      </c>
      <c r="BA123" t="str">
        <f t="shared" si="2"/>
        <v>No adverse eventUnderdose</v>
      </c>
      <c r="BB123">
        <f t="shared" si="3"/>
        <v>2</v>
      </c>
    </row>
    <row r="124" spans="1:54" ht="12.5" x14ac:dyDescent="0.25">
      <c r="A124">
        <v>2547818</v>
      </c>
      <c r="B124" s="2">
        <v>44928</v>
      </c>
      <c r="C124" t="s">
        <v>346</v>
      </c>
      <c r="G124" t="s">
        <v>84</v>
      </c>
      <c r="I124" t="s">
        <v>354</v>
      </c>
      <c r="R124" t="s">
        <v>84</v>
      </c>
      <c r="T124" s="2"/>
      <c r="W124" t="s">
        <v>69</v>
      </c>
      <c r="AC124" t="s">
        <v>343</v>
      </c>
      <c r="AD124">
        <v>2</v>
      </c>
      <c r="AE124" s="2">
        <v>44928</v>
      </c>
      <c r="AJ124" t="s">
        <v>348</v>
      </c>
      <c r="AK124">
        <v>25.1</v>
      </c>
      <c r="AL124" t="s">
        <v>131</v>
      </c>
      <c r="AM124">
        <v>25.1</v>
      </c>
      <c r="AT124" s="3" t="s">
        <v>66</v>
      </c>
      <c r="AU124" t="s">
        <v>96</v>
      </c>
      <c r="AW124" s="3">
        <v>0</v>
      </c>
      <c r="AX124" t="s">
        <v>345</v>
      </c>
      <c r="AZ124" t="s">
        <v>105</v>
      </c>
      <c r="BA124" t="str">
        <f t="shared" si="2"/>
        <v>No adverse eventUnderdose</v>
      </c>
      <c r="BB124">
        <f t="shared" si="3"/>
        <v>2</v>
      </c>
    </row>
    <row r="125" spans="1:54" ht="12.5" x14ac:dyDescent="0.25">
      <c r="A125">
        <v>2547819</v>
      </c>
      <c r="B125" s="2">
        <v>44928</v>
      </c>
      <c r="C125" t="s">
        <v>346</v>
      </c>
      <c r="G125" t="s">
        <v>84</v>
      </c>
      <c r="I125" t="s">
        <v>440</v>
      </c>
      <c r="R125" t="s">
        <v>84</v>
      </c>
      <c r="T125" s="2"/>
      <c r="W125" t="s">
        <v>69</v>
      </c>
      <c r="AC125" t="s">
        <v>343</v>
      </c>
      <c r="AD125">
        <v>2</v>
      </c>
      <c r="AE125" s="2">
        <v>44928</v>
      </c>
      <c r="AJ125" t="s">
        <v>348</v>
      </c>
      <c r="AK125">
        <v>25.1</v>
      </c>
      <c r="AL125" t="s">
        <v>131</v>
      </c>
      <c r="AM125">
        <v>25.1</v>
      </c>
      <c r="AT125" s="3" t="s">
        <v>66</v>
      </c>
      <c r="AU125" t="s">
        <v>96</v>
      </c>
      <c r="AW125" s="3">
        <v>0</v>
      </c>
      <c r="AX125" t="s">
        <v>345</v>
      </c>
      <c r="AZ125" t="s">
        <v>105</v>
      </c>
      <c r="BA125" t="str">
        <f t="shared" si="2"/>
        <v>No adverse eventUnderdose</v>
      </c>
      <c r="BB125">
        <f t="shared" si="3"/>
        <v>2</v>
      </c>
    </row>
    <row r="126" spans="1:54" ht="12.5" x14ac:dyDescent="0.25">
      <c r="A126">
        <v>2547820</v>
      </c>
      <c r="B126" s="2">
        <v>44928</v>
      </c>
      <c r="C126" t="s">
        <v>346</v>
      </c>
      <c r="G126" t="s">
        <v>84</v>
      </c>
      <c r="I126" t="s">
        <v>441</v>
      </c>
      <c r="R126" t="s">
        <v>84</v>
      </c>
      <c r="T126" s="2"/>
      <c r="W126" t="s">
        <v>69</v>
      </c>
      <c r="AC126" t="s">
        <v>343</v>
      </c>
      <c r="AD126">
        <v>2</v>
      </c>
      <c r="AE126" s="2">
        <v>44928</v>
      </c>
      <c r="AJ126" t="s">
        <v>348</v>
      </c>
      <c r="AK126">
        <v>25.1</v>
      </c>
      <c r="AL126" t="s">
        <v>131</v>
      </c>
      <c r="AM126">
        <v>25.1</v>
      </c>
      <c r="AT126" s="3" t="s">
        <v>66</v>
      </c>
      <c r="AU126" t="s">
        <v>96</v>
      </c>
      <c r="AW126" s="3">
        <v>0</v>
      </c>
      <c r="AX126" t="s">
        <v>345</v>
      </c>
      <c r="AZ126" t="s">
        <v>105</v>
      </c>
      <c r="BA126" t="str">
        <f t="shared" si="2"/>
        <v>No adverse eventUnderdose</v>
      </c>
      <c r="BB126">
        <f t="shared" si="3"/>
        <v>2</v>
      </c>
    </row>
    <row r="127" spans="1:54" ht="12.5" x14ac:dyDescent="0.25">
      <c r="A127">
        <v>2547821</v>
      </c>
      <c r="B127" s="2">
        <v>44928</v>
      </c>
      <c r="C127" t="s">
        <v>346</v>
      </c>
      <c r="G127" t="s">
        <v>84</v>
      </c>
      <c r="I127" t="s">
        <v>442</v>
      </c>
      <c r="R127" t="s">
        <v>84</v>
      </c>
      <c r="T127" s="2"/>
      <c r="W127" t="s">
        <v>69</v>
      </c>
      <c r="AC127" t="s">
        <v>343</v>
      </c>
      <c r="AD127">
        <v>2</v>
      </c>
      <c r="AE127" s="2">
        <v>44928</v>
      </c>
      <c r="AJ127" t="s">
        <v>348</v>
      </c>
      <c r="AK127">
        <v>25.1</v>
      </c>
      <c r="AL127" t="s">
        <v>131</v>
      </c>
      <c r="AM127">
        <v>25.1</v>
      </c>
      <c r="AT127" s="3" t="s">
        <v>66</v>
      </c>
      <c r="AU127" t="s">
        <v>96</v>
      </c>
      <c r="AW127" s="3">
        <v>0</v>
      </c>
      <c r="AX127" t="s">
        <v>345</v>
      </c>
      <c r="AZ127" t="s">
        <v>105</v>
      </c>
      <c r="BA127" t="str">
        <f t="shared" si="2"/>
        <v>No adverse eventUnderdose</v>
      </c>
      <c r="BB127">
        <f t="shared" si="3"/>
        <v>2</v>
      </c>
    </row>
    <row r="128" spans="1:54" ht="12.5" x14ac:dyDescent="0.25">
      <c r="A128">
        <v>2547822</v>
      </c>
      <c r="B128" s="2">
        <v>44928</v>
      </c>
      <c r="C128" t="s">
        <v>346</v>
      </c>
      <c r="G128" t="s">
        <v>84</v>
      </c>
      <c r="I128" t="s">
        <v>443</v>
      </c>
      <c r="R128" t="s">
        <v>84</v>
      </c>
      <c r="T128" s="2"/>
      <c r="W128" t="s">
        <v>69</v>
      </c>
      <c r="AC128" t="s">
        <v>343</v>
      </c>
      <c r="AD128">
        <v>2</v>
      </c>
      <c r="AE128" s="2">
        <v>44928</v>
      </c>
      <c r="AJ128" t="s">
        <v>348</v>
      </c>
      <c r="AK128">
        <v>25.1</v>
      </c>
      <c r="AL128" t="s">
        <v>131</v>
      </c>
      <c r="AM128">
        <v>25.1</v>
      </c>
      <c r="AT128" s="3" t="s">
        <v>66</v>
      </c>
      <c r="AU128" t="s">
        <v>96</v>
      </c>
      <c r="AW128" s="3">
        <v>0</v>
      </c>
      <c r="AX128" t="s">
        <v>345</v>
      </c>
      <c r="AZ128" t="s">
        <v>105</v>
      </c>
      <c r="BA128" t="str">
        <f t="shared" si="2"/>
        <v>No adverse eventUnderdose</v>
      </c>
      <c r="BB128">
        <f t="shared" si="3"/>
        <v>2</v>
      </c>
    </row>
    <row r="129" spans="1:54" ht="12.5" x14ac:dyDescent="0.25">
      <c r="A129">
        <v>2547823</v>
      </c>
      <c r="B129" s="2">
        <v>44928</v>
      </c>
      <c r="C129" t="s">
        <v>346</v>
      </c>
      <c r="G129" t="s">
        <v>84</v>
      </c>
      <c r="I129" t="s">
        <v>444</v>
      </c>
      <c r="R129" t="s">
        <v>84</v>
      </c>
      <c r="T129" s="2"/>
      <c r="W129" t="s">
        <v>69</v>
      </c>
      <c r="AC129" t="s">
        <v>343</v>
      </c>
      <c r="AD129">
        <v>2</v>
      </c>
      <c r="AE129" s="2">
        <v>44928</v>
      </c>
      <c r="AJ129" t="s">
        <v>348</v>
      </c>
      <c r="AK129">
        <v>25.1</v>
      </c>
      <c r="AL129" t="s">
        <v>131</v>
      </c>
      <c r="AM129">
        <v>25.1</v>
      </c>
      <c r="AT129" s="3" t="s">
        <v>66</v>
      </c>
      <c r="AU129" t="s">
        <v>96</v>
      </c>
      <c r="AW129" s="3">
        <v>0</v>
      </c>
      <c r="AX129" t="s">
        <v>345</v>
      </c>
      <c r="AZ129" t="s">
        <v>105</v>
      </c>
      <c r="BA129" t="str">
        <f t="shared" si="2"/>
        <v>No adverse eventUnderdose</v>
      </c>
      <c r="BB129">
        <f t="shared" si="3"/>
        <v>2</v>
      </c>
    </row>
    <row r="130" spans="1:54" ht="12.5" x14ac:dyDescent="0.25">
      <c r="A130">
        <v>2547824</v>
      </c>
      <c r="B130" s="2">
        <v>44928</v>
      </c>
      <c r="C130" t="s">
        <v>346</v>
      </c>
      <c r="G130" t="s">
        <v>84</v>
      </c>
      <c r="I130" t="s">
        <v>445</v>
      </c>
      <c r="R130" t="s">
        <v>84</v>
      </c>
      <c r="T130" s="2"/>
      <c r="W130" t="s">
        <v>69</v>
      </c>
      <c r="AC130" t="s">
        <v>343</v>
      </c>
      <c r="AD130">
        <v>2</v>
      </c>
      <c r="AE130" s="2">
        <v>44928</v>
      </c>
      <c r="AJ130" t="s">
        <v>348</v>
      </c>
      <c r="AK130">
        <v>25.1</v>
      </c>
      <c r="AL130" t="s">
        <v>131</v>
      </c>
      <c r="AM130">
        <v>25.1</v>
      </c>
      <c r="AT130" s="3" t="s">
        <v>66</v>
      </c>
      <c r="AU130" t="s">
        <v>96</v>
      </c>
      <c r="AW130" s="3">
        <v>0</v>
      </c>
      <c r="AX130" t="s">
        <v>345</v>
      </c>
      <c r="AZ130" t="s">
        <v>105</v>
      </c>
      <c r="BA130" t="str">
        <f t="shared" si="2"/>
        <v>No adverse eventUnderdose</v>
      </c>
      <c r="BB130">
        <f t="shared" si="3"/>
        <v>2</v>
      </c>
    </row>
    <row r="131" spans="1:54" ht="12.5" x14ac:dyDescent="0.25">
      <c r="A131">
        <v>2547825</v>
      </c>
      <c r="B131" s="2">
        <v>44928</v>
      </c>
      <c r="C131" t="s">
        <v>346</v>
      </c>
      <c r="G131" t="s">
        <v>84</v>
      </c>
      <c r="I131" t="s">
        <v>446</v>
      </c>
      <c r="R131" t="s">
        <v>84</v>
      </c>
      <c r="T131" s="2"/>
      <c r="W131" t="s">
        <v>69</v>
      </c>
      <c r="AC131" t="s">
        <v>343</v>
      </c>
      <c r="AD131">
        <v>2</v>
      </c>
      <c r="AE131" s="2">
        <v>44928</v>
      </c>
      <c r="AJ131" t="s">
        <v>348</v>
      </c>
      <c r="AK131">
        <v>25.1</v>
      </c>
      <c r="AL131" t="s">
        <v>131</v>
      </c>
      <c r="AM131">
        <v>25.1</v>
      </c>
      <c r="AT131" s="3" t="s">
        <v>66</v>
      </c>
      <c r="AU131" t="s">
        <v>96</v>
      </c>
      <c r="AW131" s="3">
        <v>0</v>
      </c>
      <c r="AX131" t="s">
        <v>345</v>
      </c>
      <c r="AZ131" t="s">
        <v>105</v>
      </c>
      <c r="BA131" t="str">
        <f t="shared" ref="BA131:BA194" si="4">_xlfn.CONCAT(AJ131,AL131,AN131,AP131,AR131)</f>
        <v>No adverse eventUnderdose</v>
      </c>
      <c r="BB131">
        <f t="shared" ref="BB131:BB194" si="5">COUNT(AS131,AQ131,AO131,AM131,AK131)</f>
        <v>2</v>
      </c>
    </row>
    <row r="132" spans="1:54" ht="12.5" x14ac:dyDescent="0.25">
      <c r="A132">
        <v>2547826</v>
      </c>
      <c r="B132" s="2">
        <v>44928</v>
      </c>
      <c r="C132" t="s">
        <v>346</v>
      </c>
      <c r="G132" t="s">
        <v>84</v>
      </c>
      <c r="I132" t="s">
        <v>447</v>
      </c>
      <c r="R132" t="s">
        <v>84</v>
      </c>
      <c r="T132" s="2"/>
      <c r="W132" t="s">
        <v>69</v>
      </c>
      <c r="AC132" t="s">
        <v>343</v>
      </c>
      <c r="AD132">
        <v>2</v>
      </c>
      <c r="AE132" s="2">
        <v>44928</v>
      </c>
      <c r="AJ132" t="s">
        <v>348</v>
      </c>
      <c r="AK132">
        <v>25.1</v>
      </c>
      <c r="AL132" t="s">
        <v>131</v>
      </c>
      <c r="AM132">
        <v>25.1</v>
      </c>
      <c r="AT132" s="3" t="s">
        <v>66</v>
      </c>
      <c r="AU132" t="s">
        <v>96</v>
      </c>
      <c r="AW132" s="3">
        <v>0</v>
      </c>
      <c r="AX132" t="s">
        <v>345</v>
      </c>
      <c r="AZ132" t="s">
        <v>105</v>
      </c>
      <c r="BA132" t="str">
        <f t="shared" si="4"/>
        <v>No adverse eventUnderdose</v>
      </c>
      <c r="BB132">
        <f t="shared" si="5"/>
        <v>2</v>
      </c>
    </row>
    <row r="133" spans="1:54" ht="12.5" x14ac:dyDescent="0.25">
      <c r="A133">
        <v>2547827</v>
      </c>
      <c r="B133" s="2">
        <v>44928</v>
      </c>
      <c r="C133" t="s">
        <v>346</v>
      </c>
      <c r="G133" t="s">
        <v>84</v>
      </c>
      <c r="I133" t="s">
        <v>446</v>
      </c>
      <c r="R133" t="s">
        <v>84</v>
      </c>
      <c r="T133" s="2"/>
      <c r="W133" t="s">
        <v>69</v>
      </c>
      <c r="AC133" t="s">
        <v>343</v>
      </c>
      <c r="AD133">
        <v>2</v>
      </c>
      <c r="AE133" s="2">
        <v>44928</v>
      </c>
      <c r="AJ133" t="s">
        <v>348</v>
      </c>
      <c r="AK133">
        <v>25.1</v>
      </c>
      <c r="AL133" t="s">
        <v>131</v>
      </c>
      <c r="AM133">
        <v>25.1</v>
      </c>
      <c r="AT133" s="3" t="s">
        <v>66</v>
      </c>
      <c r="AU133" t="s">
        <v>96</v>
      </c>
      <c r="AW133" s="3">
        <v>0</v>
      </c>
      <c r="AX133" t="s">
        <v>345</v>
      </c>
      <c r="AZ133" t="s">
        <v>105</v>
      </c>
      <c r="BA133" t="str">
        <f t="shared" si="4"/>
        <v>No adverse eventUnderdose</v>
      </c>
      <c r="BB133">
        <f t="shared" si="5"/>
        <v>2</v>
      </c>
    </row>
    <row r="134" spans="1:54" ht="12.5" x14ac:dyDescent="0.25">
      <c r="A134">
        <v>2547828</v>
      </c>
      <c r="B134" s="2">
        <v>44928</v>
      </c>
      <c r="C134" t="s">
        <v>346</v>
      </c>
      <c r="G134" t="s">
        <v>84</v>
      </c>
      <c r="I134" t="s">
        <v>447</v>
      </c>
      <c r="R134" t="s">
        <v>84</v>
      </c>
      <c r="T134" s="2"/>
      <c r="W134" t="s">
        <v>69</v>
      </c>
      <c r="AC134" t="s">
        <v>343</v>
      </c>
      <c r="AD134">
        <v>2</v>
      </c>
      <c r="AE134" s="2">
        <v>44928</v>
      </c>
      <c r="AJ134" t="s">
        <v>348</v>
      </c>
      <c r="AK134">
        <v>25.1</v>
      </c>
      <c r="AL134" t="s">
        <v>131</v>
      </c>
      <c r="AM134">
        <v>25.1</v>
      </c>
      <c r="AT134" s="3" t="s">
        <v>66</v>
      </c>
      <c r="AU134" t="s">
        <v>96</v>
      </c>
      <c r="AW134" s="3">
        <v>0</v>
      </c>
      <c r="AX134" t="s">
        <v>345</v>
      </c>
      <c r="AZ134" t="s">
        <v>105</v>
      </c>
      <c r="BA134" t="str">
        <f t="shared" si="4"/>
        <v>No adverse eventUnderdose</v>
      </c>
      <c r="BB134">
        <f t="shared" si="5"/>
        <v>2</v>
      </c>
    </row>
    <row r="135" spans="1:54" ht="12.5" x14ac:dyDescent="0.25">
      <c r="A135">
        <v>2547829</v>
      </c>
      <c r="B135" s="2">
        <v>44928</v>
      </c>
      <c r="C135" t="s">
        <v>346</v>
      </c>
      <c r="G135" t="s">
        <v>84</v>
      </c>
      <c r="I135" t="s">
        <v>448</v>
      </c>
      <c r="R135" t="s">
        <v>84</v>
      </c>
      <c r="T135" s="2"/>
      <c r="W135" t="s">
        <v>69</v>
      </c>
      <c r="AC135" t="s">
        <v>343</v>
      </c>
      <c r="AD135">
        <v>2</v>
      </c>
      <c r="AE135" s="2">
        <v>44928</v>
      </c>
      <c r="AJ135" t="s">
        <v>348</v>
      </c>
      <c r="AK135">
        <v>25.1</v>
      </c>
      <c r="AL135" t="s">
        <v>131</v>
      </c>
      <c r="AM135">
        <v>25.1</v>
      </c>
      <c r="AT135" s="3" t="s">
        <v>66</v>
      </c>
      <c r="AU135" t="s">
        <v>96</v>
      </c>
      <c r="AW135" s="3">
        <v>0</v>
      </c>
      <c r="AX135" t="s">
        <v>345</v>
      </c>
      <c r="AZ135" t="s">
        <v>105</v>
      </c>
      <c r="BA135" t="str">
        <f t="shared" si="4"/>
        <v>No adverse eventUnderdose</v>
      </c>
      <c r="BB135">
        <f t="shared" si="5"/>
        <v>2</v>
      </c>
    </row>
    <row r="136" spans="1:54" ht="12.5" x14ac:dyDescent="0.25">
      <c r="A136">
        <v>2547830</v>
      </c>
      <c r="B136" s="2">
        <v>44928</v>
      </c>
      <c r="C136" t="s">
        <v>346</v>
      </c>
      <c r="G136" t="s">
        <v>84</v>
      </c>
      <c r="I136" t="s">
        <v>448</v>
      </c>
      <c r="R136" t="s">
        <v>84</v>
      </c>
      <c r="T136" s="2"/>
      <c r="W136" t="s">
        <v>69</v>
      </c>
      <c r="AC136" t="s">
        <v>343</v>
      </c>
      <c r="AD136">
        <v>2</v>
      </c>
      <c r="AE136" s="2">
        <v>44928</v>
      </c>
      <c r="AJ136" t="s">
        <v>348</v>
      </c>
      <c r="AK136">
        <v>25.1</v>
      </c>
      <c r="AL136" t="s">
        <v>131</v>
      </c>
      <c r="AM136">
        <v>25.1</v>
      </c>
      <c r="AT136" s="3" t="s">
        <v>66</v>
      </c>
      <c r="AU136" t="s">
        <v>96</v>
      </c>
      <c r="AW136" s="3">
        <v>0</v>
      </c>
      <c r="AX136" t="s">
        <v>345</v>
      </c>
      <c r="AZ136" t="s">
        <v>105</v>
      </c>
      <c r="BA136" t="str">
        <f t="shared" si="4"/>
        <v>No adverse eventUnderdose</v>
      </c>
      <c r="BB136">
        <f t="shared" si="5"/>
        <v>2</v>
      </c>
    </row>
    <row r="137" spans="1:54" ht="12.5" x14ac:dyDescent="0.25">
      <c r="A137">
        <v>2547831</v>
      </c>
      <c r="B137" s="2">
        <v>44928</v>
      </c>
      <c r="C137" t="s">
        <v>346</v>
      </c>
      <c r="G137" t="s">
        <v>84</v>
      </c>
      <c r="I137" t="s">
        <v>449</v>
      </c>
      <c r="R137" t="s">
        <v>84</v>
      </c>
      <c r="T137" s="2"/>
      <c r="W137" t="s">
        <v>69</v>
      </c>
      <c r="AC137" t="s">
        <v>343</v>
      </c>
      <c r="AD137">
        <v>2</v>
      </c>
      <c r="AE137" s="2">
        <v>44928</v>
      </c>
      <c r="AJ137" t="s">
        <v>348</v>
      </c>
      <c r="AK137">
        <v>25.1</v>
      </c>
      <c r="AL137" t="s">
        <v>131</v>
      </c>
      <c r="AM137">
        <v>25.1</v>
      </c>
      <c r="AT137" s="3" t="s">
        <v>66</v>
      </c>
      <c r="AU137" t="s">
        <v>96</v>
      </c>
      <c r="AW137" s="3">
        <v>0</v>
      </c>
      <c r="AX137" t="s">
        <v>345</v>
      </c>
      <c r="AZ137" t="s">
        <v>105</v>
      </c>
      <c r="BA137" t="str">
        <f t="shared" si="4"/>
        <v>No adverse eventUnderdose</v>
      </c>
      <c r="BB137">
        <f t="shared" si="5"/>
        <v>2</v>
      </c>
    </row>
    <row r="138" spans="1:54" ht="12.5" x14ac:dyDescent="0.25">
      <c r="A138">
        <v>2547832</v>
      </c>
      <c r="B138" s="2">
        <v>44928</v>
      </c>
      <c r="C138" t="s">
        <v>346</v>
      </c>
      <c r="G138" t="s">
        <v>84</v>
      </c>
      <c r="I138" t="s">
        <v>450</v>
      </c>
      <c r="R138" t="s">
        <v>84</v>
      </c>
      <c r="T138" s="2"/>
      <c r="W138" t="s">
        <v>69</v>
      </c>
      <c r="AC138" t="s">
        <v>343</v>
      </c>
      <c r="AD138">
        <v>2</v>
      </c>
      <c r="AE138" s="2">
        <v>44928</v>
      </c>
      <c r="AJ138" t="s">
        <v>348</v>
      </c>
      <c r="AK138">
        <v>25.1</v>
      </c>
      <c r="AL138" t="s">
        <v>131</v>
      </c>
      <c r="AM138">
        <v>25.1</v>
      </c>
      <c r="AT138" s="3" t="s">
        <v>66</v>
      </c>
      <c r="AU138" t="s">
        <v>96</v>
      </c>
      <c r="AW138" s="3">
        <v>0</v>
      </c>
      <c r="AX138" t="s">
        <v>345</v>
      </c>
      <c r="AZ138" t="s">
        <v>105</v>
      </c>
      <c r="BA138" t="str">
        <f t="shared" si="4"/>
        <v>No adverse eventUnderdose</v>
      </c>
      <c r="BB138">
        <f t="shared" si="5"/>
        <v>2</v>
      </c>
    </row>
    <row r="139" spans="1:54" ht="12.5" x14ac:dyDescent="0.25">
      <c r="A139">
        <v>2547833</v>
      </c>
      <c r="B139" s="2">
        <v>44928</v>
      </c>
      <c r="C139" t="s">
        <v>346</v>
      </c>
      <c r="G139" t="s">
        <v>84</v>
      </c>
      <c r="I139" t="s">
        <v>451</v>
      </c>
      <c r="R139" t="s">
        <v>84</v>
      </c>
      <c r="T139" s="2"/>
      <c r="W139" t="s">
        <v>69</v>
      </c>
      <c r="AC139" t="s">
        <v>343</v>
      </c>
      <c r="AD139">
        <v>2</v>
      </c>
      <c r="AE139" s="2">
        <v>44928</v>
      </c>
      <c r="AJ139" t="s">
        <v>348</v>
      </c>
      <c r="AK139">
        <v>25.1</v>
      </c>
      <c r="AL139" t="s">
        <v>131</v>
      </c>
      <c r="AM139">
        <v>25.1</v>
      </c>
      <c r="AT139" s="3" t="s">
        <v>66</v>
      </c>
      <c r="AU139" t="s">
        <v>96</v>
      </c>
      <c r="AW139" s="3">
        <v>0</v>
      </c>
      <c r="AX139" t="s">
        <v>345</v>
      </c>
      <c r="AZ139" t="s">
        <v>105</v>
      </c>
      <c r="BA139" t="str">
        <f t="shared" si="4"/>
        <v>No adverse eventUnderdose</v>
      </c>
      <c r="BB139">
        <f t="shared" si="5"/>
        <v>2</v>
      </c>
    </row>
    <row r="140" spans="1:54" ht="12.5" x14ac:dyDescent="0.25">
      <c r="A140">
        <v>2547834</v>
      </c>
      <c r="B140" s="2">
        <v>44928</v>
      </c>
      <c r="C140" t="s">
        <v>346</v>
      </c>
      <c r="G140" t="s">
        <v>84</v>
      </c>
      <c r="I140" t="s">
        <v>449</v>
      </c>
      <c r="R140" t="s">
        <v>84</v>
      </c>
      <c r="T140" s="2"/>
      <c r="W140" t="s">
        <v>69</v>
      </c>
      <c r="AC140" t="s">
        <v>343</v>
      </c>
      <c r="AD140">
        <v>2</v>
      </c>
      <c r="AE140" s="2">
        <v>44928</v>
      </c>
      <c r="AJ140" t="s">
        <v>348</v>
      </c>
      <c r="AK140">
        <v>25.1</v>
      </c>
      <c r="AL140" t="s">
        <v>131</v>
      </c>
      <c r="AM140">
        <v>25.1</v>
      </c>
      <c r="AT140" s="3" t="s">
        <v>66</v>
      </c>
      <c r="AU140" t="s">
        <v>96</v>
      </c>
      <c r="AW140" s="3">
        <v>0</v>
      </c>
      <c r="AX140" t="s">
        <v>345</v>
      </c>
      <c r="AZ140" t="s">
        <v>105</v>
      </c>
      <c r="BA140" t="str">
        <f t="shared" si="4"/>
        <v>No adverse eventUnderdose</v>
      </c>
      <c r="BB140">
        <f t="shared" si="5"/>
        <v>2</v>
      </c>
    </row>
    <row r="141" spans="1:54" ht="12.5" x14ac:dyDescent="0.25">
      <c r="A141">
        <v>2547835</v>
      </c>
      <c r="B141" s="2">
        <v>44928</v>
      </c>
      <c r="C141" t="s">
        <v>346</v>
      </c>
      <c r="G141" t="s">
        <v>84</v>
      </c>
      <c r="I141" t="s">
        <v>449</v>
      </c>
      <c r="R141" t="s">
        <v>84</v>
      </c>
      <c r="T141" s="2"/>
      <c r="W141" t="s">
        <v>69</v>
      </c>
      <c r="AC141" t="s">
        <v>343</v>
      </c>
      <c r="AD141">
        <v>2</v>
      </c>
      <c r="AE141" s="2">
        <v>44928</v>
      </c>
      <c r="AJ141" t="s">
        <v>348</v>
      </c>
      <c r="AK141">
        <v>25.1</v>
      </c>
      <c r="AL141" t="s">
        <v>131</v>
      </c>
      <c r="AM141">
        <v>25.1</v>
      </c>
      <c r="AT141" s="3" t="s">
        <v>66</v>
      </c>
      <c r="AU141" t="s">
        <v>96</v>
      </c>
      <c r="AW141" s="3">
        <v>0</v>
      </c>
      <c r="AX141" t="s">
        <v>345</v>
      </c>
      <c r="AZ141" t="s">
        <v>105</v>
      </c>
      <c r="BA141" t="str">
        <f t="shared" si="4"/>
        <v>No adverse eventUnderdose</v>
      </c>
      <c r="BB141">
        <f t="shared" si="5"/>
        <v>2</v>
      </c>
    </row>
    <row r="142" spans="1:54" ht="12.5" x14ac:dyDescent="0.25">
      <c r="A142">
        <v>2547836</v>
      </c>
      <c r="B142" s="2">
        <v>44928</v>
      </c>
      <c r="C142" t="s">
        <v>346</v>
      </c>
      <c r="G142" t="s">
        <v>84</v>
      </c>
      <c r="I142" t="s">
        <v>452</v>
      </c>
      <c r="R142" t="s">
        <v>84</v>
      </c>
      <c r="T142" s="2"/>
      <c r="W142" t="s">
        <v>69</v>
      </c>
      <c r="AC142" t="s">
        <v>343</v>
      </c>
      <c r="AD142">
        <v>2</v>
      </c>
      <c r="AE142" s="2">
        <v>44928</v>
      </c>
      <c r="AJ142" t="s">
        <v>348</v>
      </c>
      <c r="AK142">
        <v>25.1</v>
      </c>
      <c r="AL142" t="s">
        <v>131</v>
      </c>
      <c r="AM142">
        <v>25.1</v>
      </c>
      <c r="AT142" s="3" t="s">
        <v>66</v>
      </c>
      <c r="AU142" t="s">
        <v>96</v>
      </c>
      <c r="AW142" s="3">
        <v>0</v>
      </c>
      <c r="AX142" t="s">
        <v>345</v>
      </c>
      <c r="AZ142" t="s">
        <v>105</v>
      </c>
      <c r="BA142" t="str">
        <f t="shared" si="4"/>
        <v>No adverse eventUnderdose</v>
      </c>
      <c r="BB142">
        <f t="shared" si="5"/>
        <v>2</v>
      </c>
    </row>
    <row r="143" spans="1:54" ht="12.5" x14ac:dyDescent="0.25">
      <c r="A143">
        <v>2547837</v>
      </c>
      <c r="B143" s="2">
        <v>44928</v>
      </c>
      <c r="C143" t="s">
        <v>346</v>
      </c>
      <c r="G143" t="s">
        <v>84</v>
      </c>
      <c r="I143" t="s">
        <v>449</v>
      </c>
      <c r="R143" t="s">
        <v>84</v>
      </c>
      <c r="T143" s="2"/>
      <c r="W143" t="s">
        <v>69</v>
      </c>
      <c r="AC143" t="s">
        <v>343</v>
      </c>
      <c r="AD143">
        <v>2</v>
      </c>
      <c r="AE143" s="2">
        <v>44928</v>
      </c>
      <c r="AJ143" t="s">
        <v>348</v>
      </c>
      <c r="AK143">
        <v>25.1</v>
      </c>
      <c r="AL143" t="s">
        <v>131</v>
      </c>
      <c r="AM143">
        <v>25.1</v>
      </c>
      <c r="AT143" s="3" t="s">
        <v>66</v>
      </c>
      <c r="AU143" t="s">
        <v>96</v>
      </c>
      <c r="AW143" s="3">
        <v>0</v>
      </c>
      <c r="AX143" t="s">
        <v>345</v>
      </c>
      <c r="AZ143" t="s">
        <v>105</v>
      </c>
      <c r="BA143" t="str">
        <f t="shared" si="4"/>
        <v>No adverse eventUnderdose</v>
      </c>
      <c r="BB143">
        <f t="shared" si="5"/>
        <v>2</v>
      </c>
    </row>
    <row r="144" spans="1:54" ht="12.5" x14ac:dyDescent="0.25">
      <c r="A144">
        <v>2547838</v>
      </c>
      <c r="B144" s="2">
        <v>44928</v>
      </c>
      <c r="C144" t="s">
        <v>346</v>
      </c>
      <c r="G144" t="s">
        <v>84</v>
      </c>
      <c r="I144" t="s">
        <v>453</v>
      </c>
      <c r="R144" t="s">
        <v>84</v>
      </c>
      <c r="T144" s="2"/>
      <c r="W144" t="s">
        <v>69</v>
      </c>
      <c r="AC144" t="s">
        <v>343</v>
      </c>
      <c r="AD144">
        <v>2</v>
      </c>
      <c r="AE144" s="2">
        <v>44928</v>
      </c>
      <c r="AJ144" t="s">
        <v>348</v>
      </c>
      <c r="AK144">
        <v>25.1</v>
      </c>
      <c r="AL144" t="s">
        <v>131</v>
      </c>
      <c r="AM144">
        <v>25.1</v>
      </c>
      <c r="AT144" s="3" t="s">
        <v>66</v>
      </c>
      <c r="AU144" t="s">
        <v>96</v>
      </c>
      <c r="AW144" s="3">
        <v>0</v>
      </c>
      <c r="AX144" t="s">
        <v>345</v>
      </c>
      <c r="AZ144" t="s">
        <v>105</v>
      </c>
      <c r="BA144" t="str">
        <f t="shared" si="4"/>
        <v>No adverse eventUnderdose</v>
      </c>
      <c r="BB144">
        <f t="shared" si="5"/>
        <v>2</v>
      </c>
    </row>
    <row r="145" spans="1:54" ht="12.5" x14ac:dyDescent="0.25">
      <c r="A145">
        <v>2547839</v>
      </c>
      <c r="B145" s="2">
        <v>44928</v>
      </c>
      <c r="C145" t="s">
        <v>346</v>
      </c>
      <c r="D145">
        <v>37</v>
      </c>
      <c r="E145">
        <v>37</v>
      </c>
      <c r="G145" t="s">
        <v>84</v>
      </c>
      <c r="I145" t="s">
        <v>454</v>
      </c>
      <c r="R145" t="s">
        <v>84</v>
      </c>
      <c r="S145" s="2">
        <v>44909</v>
      </c>
      <c r="T145" s="2">
        <v>44909</v>
      </c>
      <c r="U145">
        <v>0</v>
      </c>
      <c r="W145" t="s">
        <v>69</v>
      </c>
      <c r="AC145" t="s">
        <v>343</v>
      </c>
      <c r="AD145">
        <v>2</v>
      </c>
      <c r="AE145" s="2">
        <v>44928</v>
      </c>
      <c r="AJ145" t="s">
        <v>348</v>
      </c>
      <c r="AK145">
        <v>25.1</v>
      </c>
      <c r="AL145" t="s">
        <v>131</v>
      </c>
      <c r="AM145">
        <v>25.1</v>
      </c>
      <c r="AT145" s="3" t="s">
        <v>66</v>
      </c>
      <c r="AU145" t="s">
        <v>96</v>
      </c>
      <c r="AV145" t="s">
        <v>455</v>
      </c>
      <c r="AW145" s="3">
        <v>0</v>
      </c>
      <c r="AX145" t="s">
        <v>345</v>
      </c>
      <c r="AZ145" t="s">
        <v>105</v>
      </c>
      <c r="BA145" t="str">
        <f t="shared" si="4"/>
        <v>No adverse eventUnderdose</v>
      </c>
      <c r="BB145">
        <f t="shared" si="5"/>
        <v>2</v>
      </c>
    </row>
    <row r="146" spans="1:54" ht="12.5" x14ac:dyDescent="0.25">
      <c r="A146">
        <v>2547840</v>
      </c>
      <c r="B146" s="2">
        <v>44928</v>
      </c>
      <c r="C146" t="s">
        <v>346</v>
      </c>
      <c r="G146" t="s">
        <v>84</v>
      </c>
      <c r="I146" t="s">
        <v>456</v>
      </c>
      <c r="R146" t="s">
        <v>84</v>
      </c>
      <c r="T146" s="2"/>
      <c r="W146" t="s">
        <v>69</v>
      </c>
      <c r="AC146" t="s">
        <v>343</v>
      </c>
      <c r="AD146">
        <v>2</v>
      </c>
      <c r="AE146" s="2">
        <v>44928</v>
      </c>
      <c r="AJ146" t="s">
        <v>348</v>
      </c>
      <c r="AK146">
        <v>25.1</v>
      </c>
      <c r="AL146" t="s">
        <v>131</v>
      </c>
      <c r="AM146">
        <v>25.1</v>
      </c>
      <c r="AT146" s="3" t="s">
        <v>66</v>
      </c>
      <c r="AU146" t="s">
        <v>96</v>
      </c>
      <c r="AW146" s="3">
        <v>0</v>
      </c>
      <c r="AX146" t="s">
        <v>345</v>
      </c>
      <c r="AZ146" t="s">
        <v>105</v>
      </c>
      <c r="BA146" t="str">
        <f t="shared" si="4"/>
        <v>No adverse eventUnderdose</v>
      </c>
      <c r="BB146">
        <f t="shared" si="5"/>
        <v>2</v>
      </c>
    </row>
    <row r="147" spans="1:54" ht="12.5" x14ac:dyDescent="0.25">
      <c r="A147">
        <v>2547841</v>
      </c>
      <c r="B147" s="2">
        <v>44928</v>
      </c>
      <c r="C147" t="s">
        <v>346</v>
      </c>
      <c r="G147" t="s">
        <v>84</v>
      </c>
      <c r="I147" t="s">
        <v>457</v>
      </c>
      <c r="R147" t="s">
        <v>84</v>
      </c>
      <c r="T147" s="2"/>
      <c r="W147" t="s">
        <v>69</v>
      </c>
      <c r="AC147" t="s">
        <v>343</v>
      </c>
      <c r="AD147">
        <v>2</v>
      </c>
      <c r="AE147" s="2">
        <v>44928</v>
      </c>
      <c r="AJ147" t="s">
        <v>348</v>
      </c>
      <c r="AK147">
        <v>25.1</v>
      </c>
      <c r="AL147" t="s">
        <v>131</v>
      </c>
      <c r="AM147">
        <v>25.1</v>
      </c>
      <c r="AT147" s="3" t="s">
        <v>66</v>
      </c>
      <c r="AU147" t="s">
        <v>96</v>
      </c>
      <c r="AW147" s="3">
        <v>0</v>
      </c>
      <c r="AX147" t="s">
        <v>345</v>
      </c>
      <c r="AZ147" t="s">
        <v>105</v>
      </c>
      <c r="BA147" t="str">
        <f t="shared" si="4"/>
        <v>No adverse eventUnderdose</v>
      </c>
      <c r="BB147">
        <f t="shared" si="5"/>
        <v>2</v>
      </c>
    </row>
    <row r="148" spans="1:54" ht="12.5" x14ac:dyDescent="0.25">
      <c r="A148">
        <v>2547842</v>
      </c>
      <c r="B148" s="2">
        <v>44928</v>
      </c>
      <c r="C148" t="s">
        <v>346</v>
      </c>
      <c r="G148" t="s">
        <v>84</v>
      </c>
      <c r="I148" t="s">
        <v>458</v>
      </c>
      <c r="R148" t="s">
        <v>84</v>
      </c>
      <c r="T148" s="2"/>
      <c r="W148" t="s">
        <v>69</v>
      </c>
      <c r="AC148" t="s">
        <v>343</v>
      </c>
      <c r="AD148">
        <v>2</v>
      </c>
      <c r="AE148" s="2">
        <v>44928</v>
      </c>
      <c r="AJ148" t="s">
        <v>348</v>
      </c>
      <c r="AK148">
        <v>25.1</v>
      </c>
      <c r="AL148" t="s">
        <v>131</v>
      </c>
      <c r="AM148">
        <v>25.1</v>
      </c>
      <c r="AT148" s="3" t="s">
        <v>66</v>
      </c>
      <c r="AU148" t="s">
        <v>96</v>
      </c>
      <c r="AW148" s="3">
        <v>0</v>
      </c>
      <c r="AX148" t="s">
        <v>345</v>
      </c>
      <c r="AZ148" t="s">
        <v>105</v>
      </c>
      <c r="BA148" t="str">
        <f t="shared" si="4"/>
        <v>No adverse eventUnderdose</v>
      </c>
      <c r="BB148">
        <f t="shared" si="5"/>
        <v>2</v>
      </c>
    </row>
    <row r="149" spans="1:54" ht="12.5" x14ac:dyDescent="0.25">
      <c r="A149">
        <v>2547843</v>
      </c>
      <c r="B149" s="2">
        <v>44928</v>
      </c>
      <c r="C149" t="s">
        <v>346</v>
      </c>
      <c r="G149" t="s">
        <v>84</v>
      </c>
      <c r="I149" t="s">
        <v>459</v>
      </c>
      <c r="R149" t="s">
        <v>84</v>
      </c>
      <c r="T149" s="2"/>
      <c r="W149" t="s">
        <v>69</v>
      </c>
      <c r="AC149" t="s">
        <v>343</v>
      </c>
      <c r="AD149">
        <v>2</v>
      </c>
      <c r="AE149" s="2">
        <v>44927</v>
      </c>
      <c r="AJ149" t="s">
        <v>348</v>
      </c>
      <c r="AK149">
        <v>25.1</v>
      </c>
      <c r="AL149" t="s">
        <v>131</v>
      </c>
      <c r="AM149">
        <v>25.1</v>
      </c>
      <c r="AT149" s="3" t="s">
        <v>66</v>
      </c>
      <c r="AU149" t="s">
        <v>96</v>
      </c>
      <c r="AW149" s="3">
        <v>0</v>
      </c>
      <c r="AX149" t="s">
        <v>345</v>
      </c>
      <c r="AZ149" t="s">
        <v>105</v>
      </c>
      <c r="BA149" t="str">
        <f t="shared" si="4"/>
        <v>No adverse eventUnderdose</v>
      </c>
      <c r="BB149">
        <f t="shared" si="5"/>
        <v>2</v>
      </c>
    </row>
    <row r="150" spans="1:54" ht="12.5" x14ac:dyDescent="0.25">
      <c r="A150">
        <v>2547844</v>
      </c>
      <c r="B150" s="2">
        <v>44928</v>
      </c>
      <c r="C150" t="s">
        <v>346</v>
      </c>
      <c r="G150" t="s">
        <v>84</v>
      </c>
      <c r="I150" t="s">
        <v>460</v>
      </c>
      <c r="R150" t="s">
        <v>84</v>
      </c>
      <c r="T150" s="2"/>
      <c r="W150" t="s">
        <v>69</v>
      </c>
      <c r="AC150" t="s">
        <v>343</v>
      </c>
      <c r="AD150">
        <v>2</v>
      </c>
      <c r="AE150" s="2">
        <v>44928</v>
      </c>
      <c r="AJ150" t="s">
        <v>348</v>
      </c>
      <c r="AK150">
        <v>25.1</v>
      </c>
      <c r="AL150" t="s">
        <v>131</v>
      </c>
      <c r="AM150">
        <v>25.1</v>
      </c>
      <c r="AT150" s="3" t="s">
        <v>66</v>
      </c>
      <c r="AU150" t="s">
        <v>96</v>
      </c>
      <c r="AW150" s="3">
        <v>0</v>
      </c>
      <c r="AX150" t="s">
        <v>345</v>
      </c>
      <c r="AZ150" t="s">
        <v>105</v>
      </c>
      <c r="BA150" t="str">
        <f t="shared" si="4"/>
        <v>No adverse eventUnderdose</v>
      </c>
      <c r="BB150">
        <f t="shared" si="5"/>
        <v>2</v>
      </c>
    </row>
    <row r="151" spans="1:54" ht="12.5" x14ac:dyDescent="0.25">
      <c r="A151">
        <v>2547845</v>
      </c>
      <c r="B151" s="2">
        <v>44928</v>
      </c>
      <c r="C151" t="s">
        <v>346</v>
      </c>
      <c r="G151" t="s">
        <v>84</v>
      </c>
      <c r="I151" t="s">
        <v>460</v>
      </c>
      <c r="R151" t="s">
        <v>84</v>
      </c>
      <c r="T151" s="2"/>
      <c r="W151" t="s">
        <v>69</v>
      </c>
      <c r="AC151" t="s">
        <v>343</v>
      </c>
      <c r="AD151">
        <v>2</v>
      </c>
      <c r="AE151" s="2">
        <v>44928</v>
      </c>
      <c r="AJ151" t="s">
        <v>348</v>
      </c>
      <c r="AK151">
        <v>25.1</v>
      </c>
      <c r="AL151" t="s">
        <v>131</v>
      </c>
      <c r="AM151">
        <v>25.1</v>
      </c>
      <c r="AT151" s="3" t="s">
        <v>66</v>
      </c>
      <c r="AU151" t="s">
        <v>96</v>
      </c>
      <c r="AW151" s="3">
        <v>0</v>
      </c>
      <c r="AX151" t="s">
        <v>345</v>
      </c>
      <c r="AZ151" t="s">
        <v>105</v>
      </c>
      <c r="BA151" t="str">
        <f t="shared" si="4"/>
        <v>No adverse eventUnderdose</v>
      </c>
      <c r="BB151">
        <f t="shared" si="5"/>
        <v>2</v>
      </c>
    </row>
    <row r="152" spans="1:54" ht="12.5" x14ac:dyDescent="0.25">
      <c r="A152">
        <v>2547846</v>
      </c>
      <c r="B152" s="2">
        <v>44928</v>
      </c>
      <c r="C152" t="s">
        <v>346</v>
      </c>
      <c r="G152" t="s">
        <v>84</v>
      </c>
      <c r="I152" t="s">
        <v>461</v>
      </c>
      <c r="R152" t="s">
        <v>84</v>
      </c>
      <c r="T152" s="2"/>
      <c r="W152" t="s">
        <v>69</v>
      </c>
      <c r="AC152" t="s">
        <v>343</v>
      </c>
      <c r="AD152">
        <v>2</v>
      </c>
      <c r="AE152" s="2">
        <v>44927</v>
      </c>
      <c r="AJ152" t="s">
        <v>348</v>
      </c>
      <c r="AK152">
        <v>25.1</v>
      </c>
      <c r="AL152" t="s">
        <v>131</v>
      </c>
      <c r="AM152">
        <v>25.1</v>
      </c>
      <c r="AT152" s="3" t="s">
        <v>66</v>
      </c>
      <c r="AU152" t="s">
        <v>96</v>
      </c>
      <c r="AW152" s="3">
        <v>0</v>
      </c>
      <c r="AX152" t="s">
        <v>345</v>
      </c>
      <c r="AZ152" t="s">
        <v>105</v>
      </c>
      <c r="BA152" t="str">
        <f t="shared" si="4"/>
        <v>No adverse eventUnderdose</v>
      </c>
      <c r="BB152">
        <f t="shared" si="5"/>
        <v>2</v>
      </c>
    </row>
    <row r="153" spans="1:54" ht="12.5" x14ac:dyDescent="0.25">
      <c r="A153">
        <v>2547847</v>
      </c>
      <c r="B153" s="2">
        <v>44928</v>
      </c>
      <c r="C153" t="s">
        <v>346</v>
      </c>
      <c r="G153" t="s">
        <v>84</v>
      </c>
      <c r="I153" t="s">
        <v>462</v>
      </c>
      <c r="R153" t="s">
        <v>84</v>
      </c>
      <c r="T153" s="2"/>
      <c r="W153" t="s">
        <v>69</v>
      </c>
      <c r="AA153" t="s">
        <v>463</v>
      </c>
      <c r="AC153" t="s">
        <v>343</v>
      </c>
      <c r="AD153">
        <v>2</v>
      </c>
      <c r="AE153" s="2">
        <v>44927</v>
      </c>
      <c r="AJ153" t="s">
        <v>348</v>
      </c>
      <c r="AK153">
        <v>25.1</v>
      </c>
      <c r="AL153" t="s">
        <v>131</v>
      </c>
      <c r="AM153">
        <v>25.1</v>
      </c>
      <c r="AT153" s="3" t="s">
        <v>66</v>
      </c>
      <c r="AU153" t="s">
        <v>96</v>
      </c>
      <c r="AW153" s="3">
        <v>0</v>
      </c>
      <c r="AX153" t="s">
        <v>345</v>
      </c>
      <c r="AZ153" t="s">
        <v>105</v>
      </c>
      <c r="BA153" t="str">
        <f t="shared" si="4"/>
        <v>No adverse eventUnderdose</v>
      </c>
      <c r="BB153">
        <f t="shared" si="5"/>
        <v>2</v>
      </c>
    </row>
    <row r="154" spans="1:54" ht="12.5" x14ac:dyDescent="0.25">
      <c r="A154">
        <v>2547848</v>
      </c>
      <c r="B154" s="2">
        <v>44928</v>
      </c>
      <c r="C154" t="s">
        <v>346</v>
      </c>
      <c r="G154" t="s">
        <v>84</v>
      </c>
      <c r="I154" t="s">
        <v>464</v>
      </c>
      <c r="R154" t="s">
        <v>84</v>
      </c>
      <c r="T154" s="2"/>
      <c r="W154" t="s">
        <v>69</v>
      </c>
      <c r="AA154" t="s">
        <v>463</v>
      </c>
      <c r="AC154" t="s">
        <v>343</v>
      </c>
      <c r="AD154">
        <v>2</v>
      </c>
      <c r="AE154" s="2">
        <v>44928</v>
      </c>
      <c r="AJ154" t="s">
        <v>348</v>
      </c>
      <c r="AK154">
        <v>25.1</v>
      </c>
      <c r="AL154" t="s">
        <v>131</v>
      </c>
      <c r="AM154">
        <v>25.1</v>
      </c>
      <c r="AT154" s="3" t="s">
        <v>66</v>
      </c>
      <c r="AU154" t="s">
        <v>96</v>
      </c>
      <c r="AW154" s="3">
        <v>0</v>
      </c>
      <c r="AX154" t="s">
        <v>345</v>
      </c>
      <c r="AZ154" t="s">
        <v>105</v>
      </c>
      <c r="BA154" t="str">
        <f t="shared" si="4"/>
        <v>No adverse eventUnderdose</v>
      </c>
      <c r="BB154">
        <f t="shared" si="5"/>
        <v>2</v>
      </c>
    </row>
    <row r="155" spans="1:54" ht="12.5" x14ac:dyDescent="0.25">
      <c r="A155">
        <v>2547849</v>
      </c>
      <c r="B155" s="2">
        <v>44928</v>
      </c>
      <c r="C155" t="s">
        <v>346</v>
      </c>
      <c r="G155" t="s">
        <v>84</v>
      </c>
      <c r="I155" t="s">
        <v>465</v>
      </c>
      <c r="R155" t="s">
        <v>84</v>
      </c>
      <c r="T155" s="2"/>
      <c r="W155" t="s">
        <v>69</v>
      </c>
      <c r="AC155" t="s">
        <v>343</v>
      </c>
      <c r="AD155">
        <v>2</v>
      </c>
      <c r="AE155" s="2">
        <v>44928</v>
      </c>
      <c r="AJ155" t="s">
        <v>348</v>
      </c>
      <c r="AK155">
        <v>25.1</v>
      </c>
      <c r="AL155" t="s">
        <v>131</v>
      </c>
      <c r="AM155">
        <v>25.1</v>
      </c>
      <c r="AT155" s="3" t="s">
        <v>66</v>
      </c>
      <c r="AU155" t="s">
        <v>96</v>
      </c>
      <c r="AW155" s="3">
        <v>0</v>
      </c>
      <c r="AX155" t="s">
        <v>345</v>
      </c>
      <c r="AZ155" t="s">
        <v>105</v>
      </c>
      <c r="BA155" t="str">
        <f t="shared" si="4"/>
        <v>No adverse eventUnderdose</v>
      </c>
      <c r="BB155">
        <f t="shared" si="5"/>
        <v>2</v>
      </c>
    </row>
    <row r="156" spans="1:54" ht="12.5" x14ac:dyDescent="0.25">
      <c r="A156">
        <v>2547850</v>
      </c>
      <c r="B156" s="2">
        <v>44928</v>
      </c>
      <c r="C156" t="s">
        <v>346</v>
      </c>
      <c r="G156" t="s">
        <v>84</v>
      </c>
      <c r="I156" t="s">
        <v>466</v>
      </c>
      <c r="R156" t="s">
        <v>84</v>
      </c>
      <c r="T156" s="2"/>
      <c r="W156" t="s">
        <v>69</v>
      </c>
      <c r="AC156" t="s">
        <v>343</v>
      </c>
      <c r="AD156">
        <v>2</v>
      </c>
      <c r="AE156" s="2">
        <v>44927</v>
      </c>
      <c r="AJ156" t="s">
        <v>348</v>
      </c>
      <c r="AK156">
        <v>25.1</v>
      </c>
      <c r="AL156" t="s">
        <v>131</v>
      </c>
      <c r="AM156">
        <v>25.1</v>
      </c>
      <c r="AT156" s="3" t="s">
        <v>66</v>
      </c>
      <c r="AU156" t="s">
        <v>96</v>
      </c>
      <c r="AW156" s="3">
        <v>0</v>
      </c>
      <c r="AX156" t="s">
        <v>345</v>
      </c>
      <c r="AZ156" t="s">
        <v>105</v>
      </c>
      <c r="BA156" t="str">
        <f t="shared" si="4"/>
        <v>No adverse eventUnderdose</v>
      </c>
      <c r="BB156">
        <f t="shared" si="5"/>
        <v>2</v>
      </c>
    </row>
    <row r="157" spans="1:54" ht="12.5" x14ac:dyDescent="0.25">
      <c r="A157">
        <v>2547851</v>
      </c>
      <c r="B157" s="2">
        <v>44928</v>
      </c>
      <c r="G157" t="s">
        <v>84</v>
      </c>
      <c r="I157" t="s">
        <v>467</v>
      </c>
      <c r="R157" t="s">
        <v>84</v>
      </c>
      <c r="T157" s="2"/>
      <c r="W157" t="s">
        <v>69</v>
      </c>
      <c r="AC157" t="s">
        <v>343</v>
      </c>
      <c r="AD157">
        <v>2</v>
      </c>
      <c r="AE157" s="2">
        <v>44928</v>
      </c>
      <c r="AJ157" t="s">
        <v>468</v>
      </c>
      <c r="AK157">
        <v>25.1</v>
      </c>
      <c r="AL157" t="s">
        <v>348</v>
      </c>
      <c r="AM157">
        <v>25.1</v>
      </c>
      <c r="AN157" t="s">
        <v>469</v>
      </c>
      <c r="AO157">
        <v>25.1</v>
      </c>
      <c r="AT157" s="3" t="s">
        <v>66</v>
      </c>
      <c r="AU157" t="s">
        <v>96</v>
      </c>
      <c r="AV157" t="s">
        <v>470</v>
      </c>
      <c r="AW157" s="3">
        <v>0</v>
      </c>
      <c r="AX157" t="s">
        <v>345</v>
      </c>
      <c r="AZ157" t="s">
        <v>105</v>
      </c>
      <c r="BA157" t="str">
        <f t="shared" si="4"/>
        <v>Expired product administeredNo adverse eventProduct storage error</v>
      </c>
      <c r="BB157">
        <f t="shared" si="5"/>
        <v>3</v>
      </c>
    </row>
    <row r="158" spans="1:54" ht="12.5" x14ac:dyDescent="0.25">
      <c r="A158">
        <v>2547852</v>
      </c>
      <c r="B158" s="2">
        <v>44928</v>
      </c>
      <c r="C158" t="s">
        <v>346</v>
      </c>
      <c r="G158" t="s">
        <v>84</v>
      </c>
      <c r="I158" t="s">
        <v>471</v>
      </c>
      <c r="R158" t="s">
        <v>84</v>
      </c>
      <c r="T158" s="2"/>
      <c r="W158" t="s">
        <v>69</v>
      </c>
      <c r="AC158" t="s">
        <v>343</v>
      </c>
      <c r="AD158">
        <v>2</v>
      </c>
      <c r="AE158" s="2">
        <v>44928</v>
      </c>
      <c r="AJ158" t="s">
        <v>348</v>
      </c>
      <c r="AK158">
        <v>25.1</v>
      </c>
      <c r="AL158" t="s">
        <v>131</v>
      </c>
      <c r="AM158">
        <v>25.1</v>
      </c>
      <c r="AT158" s="3" t="s">
        <v>66</v>
      </c>
      <c r="AU158" t="s">
        <v>96</v>
      </c>
      <c r="AW158" s="3">
        <v>0</v>
      </c>
      <c r="AX158" t="s">
        <v>345</v>
      </c>
      <c r="AZ158" t="s">
        <v>105</v>
      </c>
      <c r="BA158" t="str">
        <f t="shared" si="4"/>
        <v>No adverse eventUnderdose</v>
      </c>
      <c r="BB158">
        <f t="shared" si="5"/>
        <v>2</v>
      </c>
    </row>
    <row r="159" spans="1:54" ht="12.5" x14ac:dyDescent="0.25">
      <c r="A159">
        <v>2547853</v>
      </c>
      <c r="B159" s="2">
        <v>44928</v>
      </c>
      <c r="G159" t="s">
        <v>84</v>
      </c>
      <c r="I159" t="s">
        <v>472</v>
      </c>
      <c r="R159" t="s">
        <v>84</v>
      </c>
      <c r="T159" s="2"/>
      <c r="W159" t="s">
        <v>69</v>
      </c>
      <c r="AC159" t="s">
        <v>343</v>
      </c>
      <c r="AD159">
        <v>2</v>
      </c>
      <c r="AE159" s="2">
        <v>44928</v>
      </c>
      <c r="AJ159" t="s">
        <v>468</v>
      </c>
      <c r="AK159">
        <v>25.1</v>
      </c>
      <c r="AL159" t="s">
        <v>348</v>
      </c>
      <c r="AM159">
        <v>25.1</v>
      </c>
      <c r="AN159" t="s">
        <v>469</v>
      </c>
      <c r="AO159">
        <v>25.1</v>
      </c>
      <c r="AT159" s="3" t="s">
        <v>66</v>
      </c>
      <c r="AU159" t="s">
        <v>96</v>
      </c>
      <c r="AV159" t="s">
        <v>470</v>
      </c>
      <c r="AW159" s="3">
        <v>0</v>
      </c>
      <c r="AX159" t="s">
        <v>345</v>
      </c>
      <c r="AZ159" t="s">
        <v>105</v>
      </c>
      <c r="BA159" t="str">
        <f t="shared" si="4"/>
        <v>Expired product administeredNo adverse eventProduct storage error</v>
      </c>
      <c r="BB159">
        <f t="shared" si="5"/>
        <v>3</v>
      </c>
    </row>
    <row r="160" spans="1:54" ht="12.5" x14ac:dyDescent="0.25">
      <c r="A160">
        <v>2547856</v>
      </c>
      <c r="B160" s="2">
        <v>44928</v>
      </c>
      <c r="C160" t="s">
        <v>473</v>
      </c>
      <c r="D160">
        <v>54</v>
      </c>
      <c r="E160">
        <v>54</v>
      </c>
      <c r="G160" t="s">
        <v>53</v>
      </c>
      <c r="I160" t="s">
        <v>474</v>
      </c>
      <c r="J160" t="s">
        <v>93</v>
      </c>
      <c r="K160" t="s">
        <v>475</v>
      </c>
      <c r="R160" t="s">
        <v>55</v>
      </c>
      <c r="S160" s="2">
        <v>44923</v>
      </c>
      <c r="T160" s="2">
        <v>44927</v>
      </c>
      <c r="U160">
        <v>4</v>
      </c>
      <c r="W160" t="s">
        <v>135</v>
      </c>
      <c r="Y160" t="s">
        <v>476</v>
      </c>
      <c r="Z160" t="s">
        <v>477</v>
      </c>
      <c r="AA160" t="s">
        <v>478</v>
      </c>
      <c r="AD160">
        <v>2</v>
      </c>
      <c r="AE160" s="2">
        <v>44928</v>
      </c>
      <c r="AI160" t="s">
        <v>479</v>
      </c>
      <c r="AJ160" t="s">
        <v>480</v>
      </c>
      <c r="AK160">
        <v>25.1</v>
      </c>
      <c r="AL160" t="s">
        <v>481</v>
      </c>
      <c r="AM160">
        <v>25.1</v>
      </c>
      <c r="AT160" s="3" t="s">
        <v>95</v>
      </c>
      <c r="AU160" t="s">
        <v>86</v>
      </c>
      <c r="AV160" t="s">
        <v>482</v>
      </c>
      <c r="AW160" s="3" t="s">
        <v>98</v>
      </c>
      <c r="AX160" t="s">
        <v>89</v>
      </c>
      <c r="AY160" t="s">
        <v>90</v>
      </c>
      <c r="AZ160" t="s">
        <v>113</v>
      </c>
      <c r="BA160" t="str">
        <f t="shared" si="4"/>
        <v>Cardiac arrestResuscitation</v>
      </c>
      <c r="BB160">
        <f t="shared" si="5"/>
        <v>2</v>
      </c>
    </row>
    <row r="161" spans="1:54" ht="12.5" x14ac:dyDescent="0.25">
      <c r="A161">
        <v>2547862</v>
      </c>
      <c r="B161" s="2">
        <v>44928</v>
      </c>
      <c r="G161" t="s">
        <v>84</v>
      </c>
      <c r="I161" t="s">
        <v>483</v>
      </c>
      <c r="R161" t="s">
        <v>84</v>
      </c>
      <c r="T161" s="2"/>
      <c r="V161" t="s">
        <v>484</v>
      </c>
      <c r="W161" t="s">
        <v>69</v>
      </c>
      <c r="AC161" t="s">
        <v>485</v>
      </c>
      <c r="AD161">
        <v>2</v>
      </c>
      <c r="AE161" s="2">
        <v>44928</v>
      </c>
      <c r="AJ161" t="s">
        <v>486</v>
      </c>
      <c r="AK161">
        <v>25.1</v>
      </c>
      <c r="AL161" t="s">
        <v>62</v>
      </c>
      <c r="AM161">
        <v>25.1</v>
      </c>
      <c r="AN161" t="s">
        <v>487</v>
      </c>
      <c r="AO161">
        <v>25.1</v>
      </c>
      <c r="AP161" t="s">
        <v>488</v>
      </c>
      <c r="AQ161">
        <v>25.1</v>
      </c>
      <c r="AR161" t="s">
        <v>489</v>
      </c>
      <c r="AS161">
        <v>25.1</v>
      </c>
      <c r="AT161" s="3" t="s">
        <v>66</v>
      </c>
      <c r="AU161" t="s">
        <v>67</v>
      </c>
      <c r="AW161" s="3" t="s">
        <v>104</v>
      </c>
      <c r="AZ161" t="s">
        <v>72</v>
      </c>
      <c r="BA161" t="str">
        <f t="shared" si="4"/>
        <v>Antibody testCOVID-19COVID-19 immunisationRenal transplantTherapy non-responder</v>
      </c>
      <c r="BB161">
        <f t="shared" si="5"/>
        <v>5</v>
      </c>
    </row>
    <row r="162" spans="1:54" ht="12.5" x14ac:dyDescent="0.25">
      <c r="A162">
        <v>2547862</v>
      </c>
      <c r="B162" s="2">
        <v>44928</v>
      </c>
      <c r="G162" t="s">
        <v>84</v>
      </c>
      <c r="I162" t="s">
        <v>483</v>
      </c>
      <c r="R162" t="s">
        <v>84</v>
      </c>
      <c r="T162" s="2"/>
      <c r="V162" t="s">
        <v>484</v>
      </c>
      <c r="W162" t="s">
        <v>69</v>
      </c>
      <c r="AC162" t="s">
        <v>485</v>
      </c>
      <c r="AD162">
        <v>2</v>
      </c>
      <c r="AE162" s="2">
        <v>44928</v>
      </c>
      <c r="AJ162" t="s">
        <v>486</v>
      </c>
      <c r="AK162">
        <v>25.1</v>
      </c>
      <c r="AL162" t="s">
        <v>62</v>
      </c>
      <c r="AM162">
        <v>25.1</v>
      </c>
      <c r="AN162" t="s">
        <v>487</v>
      </c>
      <c r="AO162">
        <v>25.1</v>
      </c>
      <c r="AP162" t="s">
        <v>488</v>
      </c>
      <c r="AQ162">
        <v>25.1</v>
      </c>
      <c r="AR162" t="s">
        <v>489</v>
      </c>
      <c r="AS162">
        <v>25.1</v>
      </c>
      <c r="AT162" s="3" t="s">
        <v>66</v>
      </c>
      <c r="AU162" t="s">
        <v>96</v>
      </c>
      <c r="AW162" s="3" t="s">
        <v>162</v>
      </c>
      <c r="AZ162" t="s">
        <v>105</v>
      </c>
      <c r="BA162" t="str">
        <f t="shared" si="4"/>
        <v>Antibody testCOVID-19COVID-19 immunisationRenal transplantTherapy non-responder</v>
      </c>
      <c r="BB162">
        <f t="shared" si="5"/>
        <v>5</v>
      </c>
    </row>
    <row r="163" spans="1:54" ht="12.5" x14ac:dyDescent="0.25">
      <c r="A163">
        <v>2547863</v>
      </c>
      <c r="B163" s="2">
        <v>44928</v>
      </c>
      <c r="C163" t="s">
        <v>346</v>
      </c>
      <c r="G163" t="s">
        <v>84</v>
      </c>
      <c r="I163" t="s">
        <v>490</v>
      </c>
      <c r="R163" t="s">
        <v>84</v>
      </c>
      <c r="T163" s="2"/>
      <c r="W163" t="s">
        <v>69</v>
      </c>
      <c r="AC163" t="s">
        <v>343</v>
      </c>
      <c r="AD163">
        <v>2</v>
      </c>
      <c r="AE163" s="2">
        <v>44928</v>
      </c>
      <c r="AJ163" t="s">
        <v>348</v>
      </c>
      <c r="AK163">
        <v>25.1</v>
      </c>
      <c r="AL163" t="s">
        <v>131</v>
      </c>
      <c r="AM163">
        <v>25.1</v>
      </c>
      <c r="AT163" s="3" t="s">
        <v>66</v>
      </c>
      <c r="AU163" t="s">
        <v>96</v>
      </c>
      <c r="AW163" s="3">
        <v>0</v>
      </c>
      <c r="AX163" t="s">
        <v>345</v>
      </c>
      <c r="AZ163" t="s">
        <v>105</v>
      </c>
      <c r="BA163" t="str">
        <f t="shared" si="4"/>
        <v>No adverse eventUnderdose</v>
      </c>
      <c r="BB163">
        <f t="shared" si="5"/>
        <v>2</v>
      </c>
    </row>
    <row r="164" spans="1:54" ht="12.5" x14ac:dyDescent="0.25">
      <c r="A164">
        <v>2547864</v>
      </c>
      <c r="B164" s="2">
        <v>44928</v>
      </c>
      <c r="C164" t="s">
        <v>384</v>
      </c>
      <c r="G164" t="s">
        <v>53</v>
      </c>
      <c r="I164" t="s">
        <v>491</v>
      </c>
      <c r="R164" t="s">
        <v>84</v>
      </c>
      <c r="S164" s="2">
        <v>44923</v>
      </c>
      <c r="T164" s="2">
        <v>44923</v>
      </c>
      <c r="U164">
        <v>0</v>
      </c>
      <c r="W164" t="s">
        <v>69</v>
      </c>
      <c r="AC164" t="s">
        <v>343</v>
      </c>
      <c r="AD164">
        <v>2</v>
      </c>
      <c r="AE164" s="2">
        <v>44928</v>
      </c>
      <c r="AJ164" t="s">
        <v>348</v>
      </c>
      <c r="AK164">
        <v>25.1</v>
      </c>
      <c r="AL164" t="s">
        <v>492</v>
      </c>
      <c r="AM164">
        <v>25.1</v>
      </c>
      <c r="AT164" s="3" t="s">
        <v>66</v>
      </c>
      <c r="AU164" t="s">
        <v>96</v>
      </c>
      <c r="AW164" s="3">
        <v>0</v>
      </c>
      <c r="AX164" t="s">
        <v>345</v>
      </c>
      <c r="AZ164" t="s">
        <v>105</v>
      </c>
      <c r="BA164" t="str">
        <f t="shared" si="4"/>
        <v>No adverse eventWrong product administered</v>
      </c>
      <c r="BB164">
        <f t="shared" si="5"/>
        <v>2</v>
      </c>
    </row>
    <row r="165" spans="1:54" ht="12.5" x14ac:dyDescent="0.25">
      <c r="A165">
        <v>2547865</v>
      </c>
      <c r="B165" s="2">
        <v>44928</v>
      </c>
      <c r="C165" t="s">
        <v>473</v>
      </c>
      <c r="D165">
        <v>73</v>
      </c>
      <c r="G165" t="s">
        <v>82</v>
      </c>
      <c r="I165" t="s">
        <v>493</v>
      </c>
      <c r="R165" t="s">
        <v>93</v>
      </c>
      <c r="S165" s="2">
        <v>44253</v>
      </c>
      <c r="T165" s="2"/>
      <c r="V165" t="s">
        <v>494</v>
      </c>
      <c r="W165" t="s">
        <v>69</v>
      </c>
      <c r="AC165" t="s">
        <v>343</v>
      </c>
      <c r="AD165">
        <v>2</v>
      </c>
      <c r="AE165" s="2">
        <v>44928</v>
      </c>
      <c r="AJ165" t="s">
        <v>495</v>
      </c>
      <c r="AK165">
        <v>25.1</v>
      </c>
      <c r="AL165" t="s">
        <v>229</v>
      </c>
      <c r="AM165">
        <v>25.1</v>
      </c>
      <c r="AN165" t="s">
        <v>180</v>
      </c>
      <c r="AO165">
        <v>25.1</v>
      </c>
      <c r="AT165" s="3" t="s">
        <v>66</v>
      </c>
      <c r="AU165" t="s">
        <v>96</v>
      </c>
      <c r="AV165" t="s">
        <v>496</v>
      </c>
      <c r="AW165" s="3" t="s">
        <v>162</v>
      </c>
      <c r="AX165" t="s">
        <v>345</v>
      </c>
      <c r="AZ165" t="s">
        <v>105</v>
      </c>
      <c r="BA165" t="str">
        <f t="shared" si="4"/>
        <v>Body temperatureFatiguePyrexia</v>
      </c>
      <c r="BB165">
        <f t="shared" si="5"/>
        <v>3</v>
      </c>
    </row>
    <row r="166" spans="1:54" ht="12.5" x14ac:dyDescent="0.25">
      <c r="A166">
        <v>2547866</v>
      </c>
      <c r="B166" s="2">
        <v>44928</v>
      </c>
      <c r="C166" t="s">
        <v>497</v>
      </c>
      <c r="G166" t="s">
        <v>82</v>
      </c>
      <c r="I166" t="s">
        <v>498</v>
      </c>
      <c r="R166" t="s">
        <v>84</v>
      </c>
      <c r="T166" s="2"/>
      <c r="W166" t="s">
        <v>69</v>
      </c>
      <c r="AC166" t="s">
        <v>343</v>
      </c>
      <c r="AD166">
        <v>2</v>
      </c>
      <c r="AE166" s="2">
        <v>44928</v>
      </c>
      <c r="AJ166" t="s">
        <v>255</v>
      </c>
      <c r="AK166">
        <v>25.1</v>
      </c>
      <c r="AT166" s="3" t="s">
        <v>66</v>
      </c>
      <c r="AU166" t="s">
        <v>96</v>
      </c>
      <c r="AW166" s="3">
        <v>0</v>
      </c>
      <c r="AX166" t="s">
        <v>345</v>
      </c>
      <c r="AZ166" t="s">
        <v>105</v>
      </c>
      <c r="BA166" t="str">
        <f t="shared" si="4"/>
        <v>Illness</v>
      </c>
      <c r="BB166">
        <f t="shared" si="5"/>
        <v>1</v>
      </c>
    </row>
    <row r="167" spans="1:54" ht="12.5" x14ac:dyDescent="0.25">
      <c r="A167">
        <v>2547867</v>
      </c>
      <c r="B167" s="2">
        <v>44928</v>
      </c>
      <c r="C167" t="s">
        <v>346</v>
      </c>
      <c r="G167" t="s">
        <v>84</v>
      </c>
      <c r="I167" t="s">
        <v>499</v>
      </c>
      <c r="R167" t="s">
        <v>84</v>
      </c>
      <c r="T167" s="2"/>
      <c r="W167" t="s">
        <v>69</v>
      </c>
      <c r="AC167" t="s">
        <v>343</v>
      </c>
      <c r="AD167">
        <v>2</v>
      </c>
      <c r="AE167" s="2">
        <v>44928</v>
      </c>
      <c r="AJ167" t="s">
        <v>348</v>
      </c>
      <c r="AK167">
        <v>25.1</v>
      </c>
      <c r="AL167" t="s">
        <v>131</v>
      </c>
      <c r="AM167">
        <v>25.1</v>
      </c>
      <c r="AT167" s="3" t="s">
        <v>66</v>
      </c>
      <c r="AU167" t="s">
        <v>96</v>
      </c>
      <c r="AW167" s="3">
        <v>0</v>
      </c>
      <c r="AX167" t="s">
        <v>345</v>
      </c>
      <c r="AZ167" t="s">
        <v>105</v>
      </c>
      <c r="BA167" t="str">
        <f t="shared" si="4"/>
        <v>No adverse eventUnderdose</v>
      </c>
      <c r="BB167">
        <f t="shared" si="5"/>
        <v>2</v>
      </c>
    </row>
    <row r="168" spans="1:54" ht="12.5" x14ac:dyDescent="0.25">
      <c r="A168">
        <v>2547868</v>
      </c>
      <c r="B168" s="2">
        <v>44928</v>
      </c>
      <c r="C168" t="s">
        <v>346</v>
      </c>
      <c r="G168" t="s">
        <v>84</v>
      </c>
      <c r="I168" t="s">
        <v>500</v>
      </c>
      <c r="R168" t="s">
        <v>84</v>
      </c>
      <c r="T168" s="2"/>
      <c r="W168" t="s">
        <v>69</v>
      </c>
      <c r="AC168" t="s">
        <v>343</v>
      </c>
      <c r="AD168">
        <v>2</v>
      </c>
      <c r="AE168" s="2">
        <v>44928</v>
      </c>
      <c r="AJ168" t="s">
        <v>348</v>
      </c>
      <c r="AK168">
        <v>25.1</v>
      </c>
      <c r="AL168" t="s">
        <v>131</v>
      </c>
      <c r="AM168">
        <v>25.1</v>
      </c>
      <c r="AT168" s="3" t="s">
        <v>66</v>
      </c>
      <c r="AU168" t="s">
        <v>96</v>
      </c>
      <c r="AW168" s="3">
        <v>0</v>
      </c>
      <c r="AX168" t="s">
        <v>345</v>
      </c>
      <c r="AZ168" t="s">
        <v>105</v>
      </c>
      <c r="BA168" t="str">
        <f t="shared" si="4"/>
        <v>No adverse eventUnderdose</v>
      </c>
      <c r="BB168">
        <f t="shared" si="5"/>
        <v>2</v>
      </c>
    </row>
    <row r="169" spans="1:54" ht="12.5" x14ac:dyDescent="0.25">
      <c r="A169">
        <v>2547869</v>
      </c>
      <c r="B169" s="2">
        <v>44928</v>
      </c>
      <c r="C169" t="s">
        <v>346</v>
      </c>
      <c r="G169" t="s">
        <v>84</v>
      </c>
      <c r="I169" t="s">
        <v>501</v>
      </c>
      <c r="R169" t="s">
        <v>84</v>
      </c>
      <c r="T169" s="2"/>
      <c r="W169" t="s">
        <v>69</v>
      </c>
      <c r="AC169" t="s">
        <v>343</v>
      </c>
      <c r="AD169">
        <v>2</v>
      </c>
      <c r="AE169" s="2">
        <v>44928</v>
      </c>
      <c r="AJ169" t="s">
        <v>348</v>
      </c>
      <c r="AK169">
        <v>25.1</v>
      </c>
      <c r="AL169" t="s">
        <v>131</v>
      </c>
      <c r="AM169">
        <v>25.1</v>
      </c>
      <c r="AT169" s="3" t="s">
        <v>66</v>
      </c>
      <c r="AU169" t="s">
        <v>96</v>
      </c>
      <c r="AW169" s="3">
        <v>0</v>
      </c>
      <c r="AX169" t="s">
        <v>345</v>
      </c>
      <c r="AZ169" t="s">
        <v>105</v>
      </c>
      <c r="BA169" t="str">
        <f t="shared" si="4"/>
        <v>No adverse eventUnderdose</v>
      </c>
      <c r="BB169">
        <f t="shared" si="5"/>
        <v>2</v>
      </c>
    </row>
    <row r="170" spans="1:54" ht="12.5" x14ac:dyDescent="0.25">
      <c r="A170">
        <v>2547870</v>
      </c>
      <c r="B170" s="2">
        <v>44928</v>
      </c>
      <c r="C170" t="s">
        <v>346</v>
      </c>
      <c r="G170" t="s">
        <v>84</v>
      </c>
      <c r="I170" t="s">
        <v>502</v>
      </c>
      <c r="R170" t="s">
        <v>84</v>
      </c>
      <c r="T170" s="2"/>
      <c r="W170" t="s">
        <v>69</v>
      </c>
      <c r="AC170" t="s">
        <v>343</v>
      </c>
      <c r="AD170">
        <v>2</v>
      </c>
      <c r="AE170" s="2">
        <v>44928</v>
      </c>
      <c r="AJ170" t="s">
        <v>348</v>
      </c>
      <c r="AK170">
        <v>25.1</v>
      </c>
      <c r="AL170" t="s">
        <v>131</v>
      </c>
      <c r="AM170">
        <v>25.1</v>
      </c>
      <c r="AT170" s="3" t="s">
        <v>66</v>
      </c>
      <c r="AU170" t="s">
        <v>96</v>
      </c>
      <c r="AW170" s="3">
        <v>0</v>
      </c>
      <c r="AX170" t="s">
        <v>345</v>
      </c>
      <c r="AZ170" t="s">
        <v>105</v>
      </c>
      <c r="BA170" t="str">
        <f t="shared" si="4"/>
        <v>No adverse eventUnderdose</v>
      </c>
      <c r="BB170">
        <f t="shared" si="5"/>
        <v>2</v>
      </c>
    </row>
    <row r="171" spans="1:54" ht="12.5" x14ac:dyDescent="0.25">
      <c r="A171">
        <v>2547871</v>
      </c>
      <c r="B171" s="2">
        <v>44928</v>
      </c>
      <c r="C171" t="s">
        <v>346</v>
      </c>
      <c r="G171" t="s">
        <v>84</v>
      </c>
      <c r="I171" t="s">
        <v>457</v>
      </c>
      <c r="R171" t="s">
        <v>84</v>
      </c>
      <c r="T171" s="2"/>
      <c r="W171" t="s">
        <v>69</v>
      </c>
      <c r="AC171" t="s">
        <v>343</v>
      </c>
      <c r="AD171">
        <v>2</v>
      </c>
      <c r="AE171" s="2">
        <v>44928</v>
      </c>
      <c r="AJ171" t="s">
        <v>348</v>
      </c>
      <c r="AK171">
        <v>25.1</v>
      </c>
      <c r="AL171" t="s">
        <v>131</v>
      </c>
      <c r="AM171">
        <v>25.1</v>
      </c>
      <c r="AT171" s="3" t="s">
        <v>66</v>
      </c>
      <c r="AU171" t="s">
        <v>96</v>
      </c>
      <c r="AW171" s="3">
        <v>0</v>
      </c>
      <c r="AX171" t="s">
        <v>345</v>
      </c>
      <c r="AZ171" t="s">
        <v>105</v>
      </c>
      <c r="BA171" t="str">
        <f t="shared" si="4"/>
        <v>No adverse eventUnderdose</v>
      </c>
      <c r="BB171">
        <f t="shared" si="5"/>
        <v>2</v>
      </c>
    </row>
    <row r="172" spans="1:54" ht="12.5" x14ac:dyDescent="0.25">
      <c r="A172">
        <v>2547872</v>
      </c>
      <c r="B172" s="2">
        <v>44928</v>
      </c>
      <c r="C172" t="s">
        <v>346</v>
      </c>
      <c r="G172" t="s">
        <v>84</v>
      </c>
      <c r="I172" t="s">
        <v>448</v>
      </c>
      <c r="R172" t="s">
        <v>84</v>
      </c>
      <c r="T172" s="2"/>
      <c r="W172" t="s">
        <v>69</v>
      </c>
      <c r="AC172" t="s">
        <v>343</v>
      </c>
      <c r="AD172">
        <v>2</v>
      </c>
      <c r="AE172" s="2">
        <v>44928</v>
      </c>
      <c r="AJ172" t="s">
        <v>348</v>
      </c>
      <c r="AK172">
        <v>25.1</v>
      </c>
      <c r="AL172" t="s">
        <v>131</v>
      </c>
      <c r="AM172">
        <v>25.1</v>
      </c>
      <c r="AT172" s="3" t="s">
        <v>66</v>
      </c>
      <c r="AU172" t="s">
        <v>96</v>
      </c>
      <c r="AW172" s="3">
        <v>0</v>
      </c>
      <c r="AX172" t="s">
        <v>345</v>
      </c>
      <c r="AZ172" t="s">
        <v>105</v>
      </c>
      <c r="BA172" t="str">
        <f t="shared" si="4"/>
        <v>No adverse eventUnderdose</v>
      </c>
      <c r="BB172">
        <f t="shared" si="5"/>
        <v>2</v>
      </c>
    </row>
    <row r="173" spans="1:54" ht="12.5" x14ac:dyDescent="0.25">
      <c r="A173">
        <v>2547873</v>
      </c>
      <c r="B173" s="2">
        <v>44928</v>
      </c>
      <c r="C173" t="s">
        <v>346</v>
      </c>
      <c r="G173" t="s">
        <v>84</v>
      </c>
      <c r="I173" t="s">
        <v>503</v>
      </c>
      <c r="R173" t="s">
        <v>84</v>
      </c>
      <c r="T173" s="2"/>
      <c r="W173" t="s">
        <v>69</v>
      </c>
      <c r="AC173" t="s">
        <v>343</v>
      </c>
      <c r="AD173">
        <v>2</v>
      </c>
      <c r="AE173" s="2">
        <v>44928</v>
      </c>
      <c r="AJ173" t="s">
        <v>348</v>
      </c>
      <c r="AK173">
        <v>25.1</v>
      </c>
      <c r="AL173" t="s">
        <v>131</v>
      </c>
      <c r="AM173">
        <v>25.1</v>
      </c>
      <c r="AT173" s="3" t="s">
        <v>66</v>
      </c>
      <c r="AU173" t="s">
        <v>96</v>
      </c>
      <c r="AW173" s="3">
        <v>0</v>
      </c>
      <c r="AX173" t="s">
        <v>345</v>
      </c>
      <c r="AZ173" t="s">
        <v>105</v>
      </c>
      <c r="BA173" t="str">
        <f t="shared" si="4"/>
        <v>No adverse eventUnderdose</v>
      </c>
      <c r="BB173">
        <f t="shared" si="5"/>
        <v>2</v>
      </c>
    </row>
    <row r="174" spans="1:54" ht="12.5" x14ac:dyDescent="0.25">
      <c r="A174">
        <v>2547874</v>
      </c>
      <c r="B174" s="2">
        <v>44928</v>
      </c>
      <c r="C174" t="s">
        <v>346</v>
      </c>
      <c r="G174" t="s">
        <v>84</v>
      </c>
      <c r="I174" t="s">
        <v>449</v>
      </c>
      <c r="R174" t="s">
        <v>84</v>
      </c>
      <c r="T174" s="2"/>
      <c r="W174" t="s">
        <v>69</v>
      </c>
      <c r="AC174" t="s">
        <v>343</v>
      </c>
      <c r="AD174">
        <v>2</v>
      </c>
      <c r="AE174" s="2">
        <v>44928</v>
      </c>
      <c r="AJ174" t="s">
        <v>348</v>
      </c>
      <c r="AK174">
        <v>25.1</v>
      </c>
      <c r="AL174" t="s">
        <v>131</v>
      </c>
      <c r="AM174">
        <v>25.1</v>
      </c>
      <c r="AT174" s="3" t="s">
        <v>66</v>
      </c>
      <c r="AU174" t="s">
        <v>96</v>
      </c>
      <c r="AW174" s="3">
        <v>0</v>
      </c>
      <c r="AX174" t="s">
        <v>345</v>
      </c>
      <c r="AZ174" t="s">
        <v>105</v>
      </c>
      <c r="BA174" t="str">
        <f t="shared" si="4"/>
        <v>No adverse eventUnderdose</v>
      </c>
      <c r="BB174">
        <f t="shared" si="5"/>
        <v>2</v>
      </c>
    </row>
    <row r="175" spans="1:54" ht="12.5" x14ac:dyDescent="0.25">
      <c r="A175">
        <v>2547875</v>
      </c>
      <c r="B175" s="2">
        <v>44928</v>
      </c>
      <c r="C175" t="s">
        <v>346</v>
      </c>
      <c r="G175" t="s">
        <v>84</v>
      </c>
      <c r="I175" t="s">
        <v>461</v>
      </c>
      <c r="R175" t="s">
        <v>84</v>
      </c>
      <c r="T175" s="2"/>
      <c r="W175" t="s">
        <v>69</v>
      </c>
      <c r="AC175" t="s">
        <v>343</v>
      </c>
      <c r="AD175">
        <v>2</v>
      </c>
      <c r="AE175" s="2">
        <v>44928</v>
      </c>
      <c r="AJ175" t="s">
        <v>348</v>
      </c>
      <c r="AK175">
        <v>25.1</v>
      </c>
      <c r="AL175" t="s">
        <v>131</v>
      </c>
      <c r="AM175">
        <v>25.1</v>
      </c>
      <c r="AT175" s="3" t="s">
        <v>66</v>
      </c>
      <c r="AU175" t="s">
        <v>96</v>
      </c>
      <c r="AW175" s="3">
        <v>0</v>
      </c>
      <c r="AX175" t="s">
        <v>345</v>
      </c>
      <c r="AZ175" t="s">
        <v>105</v>
      </c>
      <c r="BA175" t="str">
        <f t="shared" si="4"/>
        <v>No adverse eventUnderdose</v>
      </c>
      <c r="BB175">
        <f t="shared" si="5"/>
        <v>2</v>
      </c>
    </row>
    <row r="176" spans="1:54" ht="12.5" x14ac:dyDescent="0.25">
      <c r="A176">
        <v>2547876</v>
      </c>
      <c r="B176" s="2">
        <v>44928</v>
      </c>
      <c r="C176" t="s">
        <v>346</v>
      </c>
      <c r="G176" t="s">
        <v>84</v>
      </c>
      <c r="I176" t="s">
        <v>504</v>
      </c>
      <c r="R176" t="s">
        <v>84</v>
      </c>
      <c r="T176" s="2"/>
      <c r="W176" t="s">
        <v>69</v>
      </c>
      <c r="AC176" t="s">
        <v>343</v>
      </c>
      <c r="AD176">
        <v>2</v>
      </c>
      <c r="AE176" s="2">
        <v>44928</v>
      </c>
      <c r="AJ176" t="s">
        <v>348</v>
      </c>
      <c r="AK176">
        <v>25.1</v>
      </c>
      <c r="AL176" t="s">
        <v>131</v>
      </c>
      <c r="AM176">
        <v>25.1</v>
      </c>
      <c r="AT176" s="3" t="s">
        <v>66</v>
      </c>
      <c r="AU176" t="s">
        <v>96</v>
      </c>
      <c r="AW176" s="3">
        <v>0</v>
      </c>
      <c r="AX176" t="s">
        <v>345</v>
      </c>
      <c r="AZ176" t="s">
        <v>105</v>
      </c>
      <c r="BA176" t="str">
        <f t="shared" si="4"/>
        <v>No adverse eventUnderdose</v>
      </c>
      <c r="BB176">
        <f t="shared" si="5"/>
        <v>2</v>
      </c>
    </row>
    <row r="177" spans="1:54" ht="12.5" x14ac:dyDescent="0.25">
      <c r="A177">
        <v>2547877</v>
      </c>
      <c r="B177" s="2">
        <v>44928</v>
      </c>
      <c r="C177" t="s">
        <v>346</v>
      </c>
      <c r="G177" t="s">
        <v>84</v>
      </c>
      <c r="I177" t="s">
        <v>505</v>
      </c>
      <c r="R177" t="s">
        <v>84</v>
      </c>
      <c r="T177" s="2"/>
      <c r="W177" t="s">
        <v>69</v>
      </c>
      <c r="AC177" t="s">
        <v>343</v>
      </c>
      <c r="AD177">
        <v>2</v>
      </c>
      <c r="AE177" s="2">
        <v>44928</v>
      </c>
      <c r="AJ177" t="s">
        <v>348</v>
      </c>
      <c r="AK177">
        <v>25.1</v>
      </c>
      <c r="AL177" t="s">
        <v>131</v>
      </c>
      <c r="AM177">
        <v>25.1</v>
      </c>
      <c r="AT177" s="3" t="s">
        <v>66</v>
      </c>
      <c r="AU177" t="s">
        <v>96</v>
      </c>
      <c r="AW177" s="3">
        <v>0</v>
      </c>
      <c r="AX177" t="s">
        <v>345</v>
      </c>
      <c r="AZ177" t="s">
        <v>105</v>
      </c>
      <c r="BA177" t="str">
        <f t="shared" si="4"/>
        <v>No adverse eventUnderdose</v>
      </c>
      <c r="BB177">
        <f t="shared" si="5"/>
        <v>2</v>
      </c>
    </row>
    <row r="178" spans="1:54" ht="12.5" x14ac:dyDescent="0.25">
      <c r="A178">
        <v>2547878</v>
      </c>
      <c r="B178" s="2">
        <v>44928</v>
      </c>
      <c r="C178" t="s">
        <v>346</v>
      </c>
      <c r="G178" t="s">
        <v>84</v>
      </c>
      <c r="I178" t="s">
        <v>506</v>
      </c>
      <c r="R178" t="s">
        <v>84</v>
      </c>
      <c r="T178" s="2"/>
      <c r="W178" t="s">
        <v>69</v>
      </c>
      <c r="AC178" t="s">
        <v>343</v>
      </c>
      <c r="AD178">
        <v>2</v>
      </c>
      <c r="AE178" s="2">
        <v>44928</v>
      </c>
      <c r="AJ178" t="s">
        <v>348</v>
      </c>
      <c r="AK178">
        <v>25.1</v>
      </c>
      <c r="AL178" t="s">
        <v>131</v>
      </c>
      <c r="AM178">
        <v>25.1</v>
      </c>
      <c r="AT178" s="3" t="s">
        <v>66</v>
      </c>
      <c r="AU178" t="s">
        <v>96</v>
      </c>
      <c r="AW178" s="3">
        <v>0</v>
      </c>
      <c r="AX178" t="s">
        <v>345</v>
      </c>
      <c r="AZ178" t="s">
        <v>105</v>
      </c>
      <c r="BA178" t="str">
        <f t="shared" si="4"/>
        <v>No adverse eventUnderdose</v>
      </c>
      <c r="BB178">
        <f t="shared" si="5"/>
        <v>2</v>
      </c>
    </row>
    <row r="179" spans="1:54" ht="12.5" x14ac:dyDescent="0.25">
      <c r="A179">
        <v>2547879</v>
      </c>
      <c r="B179" s="2">
        <v>44928</v>
      </c>
      <c r="C179" t="s">
        <v>346</v>
      </c>
      <c r="G179" t="s">
        <v>84</v>
      </c>
      <c r="I179" t="s">
        <v>507</v>
      </c>
      <c r="R179" t="s">
        <v>84</v>
      </c>
      <c r="T179" s="2"/>
      <c r="W179" t="s">
        <v>69</v>
      </c>
      <c r="AC179" t="s">
        <v>343</v>
      </c>
      <c r="AD179">
        <v>2</v>
      </c>
      <c r="AE179" s="2">
        <v>44928</v>
      </c>
      <c r="AJ179" t="s">
        <v>348</v>
      </c>
      <c r="AK179">
        <v>25.1</v>
      </c>
      <c r="AL179" t="s">
        <v>131</v>
      </c>
      <c r="AM179">
        <v>25.1</v>
      </c>
      <c r="AT179" s="3" t="s">
        <v>66</v>
      </c>
      <c r="AU179" t="s">
        <v>96</v>
      </c>
      <c r="AW179" s="3">
        <v>0</v>
      </c>
      <c r="AX179" t="s">
        <v>345</v>
      </c>
      <c r="AZ179" t="s">
        <v>105</v>
      </c>
      <c r="BA179" t="str">
        <f t="shared" si="4"/>
        <v>No adverse eventUnderdose</v>
      </c>
      <c r="BB179">
        <f t="shared" si="5"/>
        <v>2</v>
      </c>
    </row>
    <row r="180" spans="1:54" ht="12.5" x14ac:dyDescent="0.25">
      <c r="A180">
        <v>2547880</v>
      </c>
      <c r="B180" s="2">
        <v>44928</v>
      </c>
      <c r="C180" t="s">
        <v>346</v>
      </c>
      <c r="G180" t="s">
        <v>84</v>
      </c>
      <c r="I180" t="s">
        <v>508</v>
      </c>
      <c r="R180" t="s">
        <v>84</v>
      </c>
      <c r="T180" s="2"/>
      <c r="W180" t="s">
        <v>69</v>
      </c>
      <c r="AC180" t="s">
        <v>343</v>
      </c>
      <c r="AD180">
        <v>2</v>
      </c>
      <c r="AE180" s="2">
        <v>44928</v>
      </c>
      <c r="AJ180" t="s">
        <v>348</v>
      </c>
      <c r="AK180">
        <v>25.1</v>
      </c>
      <c r="AL180" t="s">
        <v>131</v>
      </c>
      <c r="AM180">
        <v>25.1</v>
      </c>
      <c r="AT180" s="3" t="s">
        <v>66</v>
      </c>
      <c r="AU180" t="s">
        <v>96</v>
      </c>
      <c r="AW180" s="3">
        <v>0</v>
      </c>
      <c r="AX180" t="s">
        <v>345</v>
      </c>
      <c r="AZ180" t="s">
        <v>105</v>
      </c>
      <c r="BA180" t="str">
        <f t="shared" si="4"/>
        <v>No adverse eventUnderdose</v>
      </c>
      <c r="BB180">
        <f t="shared" si="5"/>
        <v>2</v>
      </c>
    </row>
    <row r="181" spans="1:54" ht="12.5" x14ac:dyDescent="0.25">
      <c r="A181">
        <v>2547881</v>
      </c>
      <c r="B181" s="2">
        <v>44928</v>
      </c>
      <c r="G181" t="s">
        <v>84</v>
      </c>
      <c r="I181" t="s">
        <v>509</v>
      </c>
      <c r="R181" t="s">
        <v>84</v>
      </c>
      <c r="T181" s="2"/>
      <c r="W181" t="s">
        <v>69</v>
      </c>
      <c r="AC181" t="s">
        <v>343</v>
      </c>
      <c r="AD181">
        <v>2</v>
      </c>
      <c r="AE181" s="2">
        <v>44928</v>
      </c>
      <c r="AJ181" t="s">
        <v>468</v>
      </c>
      <c r="AK181">
        <v>25.1</v>
      </c>
      <c r="AL181" t="s">
        <v>348</v>
      </c>
      <c r="AM181">
        <v>25.1</v>
      </c>
      <c r="AN181" t="s">
        <v>469</v>
      </c>
      <c r="AO181">
        <v>25.1</v>
      </c>
      <c r="AT181" s="3" t="s">
        <v>66</v>
      </c>
      <c r="AU181" t="s">
        <v>96</v>
      </c>
      <c r="AV181" t="s">
        <v>470</v>
      </c>
      <c r="AW181" s="3">
        <v>0</v>
      </c>
      <c r="AX181" t="s">
        <v>345</v>
      </c>
      <c r="AZ181" t="s">
        <v>105</v>
      </c>
      <c r="BA181" t="str">
        <f t="shared" si="4"/>
        <v>Expired product administeredNo adverse eventProduct storage error</v>
      </c>
      <c r="BB181">
        <f t="shared" si="5"/>
        <v>3</v>
      </c>
    </row>
    <row r="182" spans="1:54" ht="12.5" x14ac:dyDescent="0.25">
      <c r="A182">
        <v>2547882</v>
      </c>
      <c r="B182" s="2">
        <v>44928</v>
      </c>
      <c r="G182" t="s">
        <v>84</v>
      </c>
      <c r="I182" t="s">
        <v>510</v>
      </c>
      <c r="R182" t="s">
        <v>84</v>
      </c>
      <c r="T182" s="2"/>
      <c r="W182" t="s">
        <v>69</v>
      </c>
      <c r="AC182" t="s">
        <v>343</v>
      </c>
      <c r="AD182">
        <v>2</v>
      </c>
      <c r="AE182" s="2">
        <v>44928</v>
      </c>
      <c r="AJ182" t="s">
        <v>468</v>
      </c>
      <c r="AK182">
        <v>25.1</v>
      </c>
      <c r="AL182" t="s">
        <v>348</v>
      </c>
      <c r="AM182">
        <v>25.1</v>
      </c>
      <c r="AN182" t="s">
        <v>469</v>
      </c>
      <c r="AO182">
        <v>25.1</v>
      </c>
      <c r="AT182" s="3" t="s">
        <v>66</v>
      </c>
      <c r="AU182" t="s">
        <v>96</v>
      </c>
      <c r="AV182" t="s">
        <v>470</v>
      </c>
      <c r="AW182" s="3">
        <v>0</v>
      </c>
      <c r="AX182" t="s">
        <v>345</v>
      </c>
      <c r="AZ182" t="s">
        <v>105</v>
      </c>
      <c r="BA182" t="str">
        <f t="shared" si="4"/>
        <v>Expired product administeredNo adverse eventProduct storage error</v>
      </c>
      <c r="BB182">
        <f t="shared" si="5"/>
        <v>3</v>
      </c>
    </row>
    <row r="183" spans="1:54" ht="12.5" x14ac:dyDescent="0.25">
      <c r="A183">
        <v>2547884</v>
      </c>
      <c r="B183" s="2">
        <v>44928</v>
      </c>
      <c r="G183" t="s">
        <v>84</v>
      </c>
      <c r="I183" t="s">
        <v>511</v>
      </c>
      <c r="N183" t="s">
        <v>93</v>
      </c>
      <c r="R183" t="s">
        <v>84</v>
      </c>
      <c r="T183" s="2"/>
      <c r="W183" t="s">
        <v>69</v>
      </c>
      <c r="AC183" t="s">
        <v>512</v>
      </c>
      <c r="AD183">
        <v>2</v>
      </c>
      <c r="AE183" s="2">
        <v>44928</v>
      </c>
      <c r="AJ183" t="s">
        <v>513</v>
      </c>
      <c r="AK183">
        <v>25.1</v>
      </c>
      <c r="AT183" s="3" t="s">
        <v>514</v>
      </c>
      <c r="AU183" t="s">
        <v>163</v>
      </c>
      <c r="AW183" s="3">
        <v>0</v>
      </c>
      <c r="AZ183" t="s">
        <v>515</v>
      </c>
      <c r="BA183" t="str">
        <f t="shared" si="4"/>
        <v>Influenza</v>
      </c>
      <c r="BB183">
        <f t="shared" si="5"/>
        <v>1</v>
      </c>
    </row>
    <row r="184" spans="1:54" ht="12.5" x14ac:dyDescent="0.25">
      <c r="A184">
        <v>2547888</v>
      </c>
      <c r="B184" s="2">
        <v>44928</v>
      </c>
      <c r="C184" t="s">
        <v>208</v>
      </c>
      <c r="D184">
        <v>11</v>
      </c>
      <c r="E184">
        <v>11</v>
      </c>
      <c r="G184" t="s">
        <v>82</v>
      </c>
      <c r="I184" t="s">
        <v>209</v>
      </c>
      <c r="R184" t="s">
        <v>84</v>
      </c>
      <c r="S184" s="2">
        <v>44924</v>
      </c>
      <c r="T184" s="2">
        <v>44924</v>
      </c>
      <c r="U184">
        <v>0</v>
      </c>
      <c r="W184" t="s">
        <v>130</v>
      </c>
      <c r="AD184">
        <v>2</v>
      </c>
      <c r="AE184" s="2">
        <v>44928</v>
      </c>
      <c r="AJ184" t="s">
        <v>210</v>
      </c>
      <c r="AK184">
        <v>25.1</v>
      </c>
      <c r="AT184" s="3" t="s">
        <v>95</v>
      </c>
      <c r="AU184" t="s">
        <v>86</v>
      </c>
      <c r="AV184" t="s">
        <v>87</v>
      </c>
      <c r="AW184" s="3" t="s">
        <v>104</v>
      </c>
      <c r="AX184" t="s">
        <v>70</v>
      </c>
      <c r="AY184" t="s">
        <v>123</v>
      </c>
      <c r="AZ184" t="s">
        <v>113</v>
      </c>
      <c r="BA184" t="str">
        <f t="shared" si="4"/>
        <v>Incorrect product formulation administered</v>
      </c>
      <c r="BB184">
        <f t="shared" si="5"/>
        <v>1</v>
      </c>
    </row>
    <row r="185" spans="1:54" ht="12.5" x14ac:dyDescent="0.25">
      <c r="A185">
        <v>2547889</v>
      </c>
      <c r="B185" s="2">
        <v>44928</v>
      </c>
      <c r="C185" t="s">
        <v>325</v>
      </c>
      <c r="D185">
        <v>2</v>
      </c>
      <c r="E185">
        <v>2</v>
      </c>
      <c r="F185" t="s">
        <v>516</v>
      </c>
      <c r="G185" t="s">
        <v>53</v>
      </c>
      <c r="I185" t="s">
        <v>517</v>
      </c>
      <c r="R185" t="s">
        <v>93</v>
      </c>
      <c r="S185" s="2">
        <v>44924</v>
      </c>
      <c r="T185" s="2">
        <v>44924</v>
      </c>
      <c r="U185">
        <v>0</v>
      </c>
      <c r="W185" t="s">
        <v>130</v>
      </c>
      <c r="AD185">
        <v>2</v>
      </c>
      <c r="AE185" s="2">
        <v>44928</v>
      </c>
      <c r="AJ185" t="s">
        <v>492</v>
      </c>
      <c r="AK185">
        <v>25.1</v>
      </c>
      <c r="AT185" s="3" t="s">
        <v>95</v>
      </c>
      <c r="AU185" t="s">
        <v>86</v>
      </c>
      <c r="AV185" t="s">
        <v>518</v>
      </c>
      <c r="AW185" s="3" t="s">
        <v>88</v>
      </c>
      <c r="AX185" t="s">
        <v>89</v>
      </c>
      <c r="AY185" t="s">
        <v>519</v>
      </c>
      <c r="AZ185" t="s">
        <v>113</v>
      </c>
      <c r="BA185" t="str">
        <f t="shared" si="4"/>
        <v>Wrong product administered</v>
      </c>
      <c r="BB185">
        <f t="shared" si="5"/>
        <v>1</v>
      </c>
    </row>
    <row r="186" spans="1:54" ht="12.5" x14ac:dyDescent="0.25">
      <c r="A186">
        <v>2547890</v>
      </c>
      <c r="B186" s="2">
        <v>44928</v>
      </c>
      <c r="C186" t="s">
        <v>325</v>
      </c>
      <c r="D186">
        <v>2</v>
      </c>
      <c r="E186">
        <v>2</v>
      </c>
      <c r="F186" t="s">
        <v>516</v>
      </c>
      <c r="G186" t="s">
        <v>53</v>
      </c>
      <c r="I186" t="s">
        <v>209</v>
      </c>
      <c r="R186" t="s">
        <v>93</v>
      </c>
      <c r="S186" s="2">
        <v>44924</v>
      </c>
      <c r="T186" s="2">
        <v>44924</v>
      </c>
      <c r="U186">
        <v>0</v>
      </c>
      <c r="W186" t="s">
        <v>130</v>
      </c>
      <c r="AD186">
        <v>2</v>
      </c>
      <c r="AE186" s="2">
        <v>44928</v>
      </c>
      <c r="AJ186" t="s">
        <v>210</v>
      </c>
      <c r="AK186">
        <v>25.1</v>
      </c>
      <c r="AT186" s="3" t="s">
        <v>95</v>
      </c>
      <c r="AU186" t="s">
        <v>86</v>
      </c>
      <c r="AV186" t="s">
        <v>132</v>
      </c>
      <c r="AW186" s="3" t="s">
        <v>88</v>
      </c>
      <c r="AX186" t="s">
        <v>89</v>
      </c>
      <c r="AY186" t="s">
        <v>519</v>
      </c>
      <c r="AZ186" t="s">
        <v>113</v>
      </c>
      <c r="BA186" t="str">
        <f t="shared" si="4"/>
        <v>Incorrect product formulation administered</v>
      </c>
      <c r="BB186">
        <f t="shared" si="5"/>
        <v>1</v>
      </c>
    </row>
    <row r="187" spans="1:54" ht="12.5" x14ac:dyDescent="0.25">
      <c r="A187">
        <v>2547891</v>
      </c>
      <c r="B187" s="2">
        <v>44928</v>
      </c>
      <c r="C187" t="s">
        <v>100</v>
      </c>
      <c r="D187">
        <v>12</v>
      </c>
      <c r="E187">
        <v>12</v>
      </c>
      <c r="G187" t="s">
        <v>53</v>
      </c>
      <c r="I187" t="s">
        <v>520</v>
      </c>
      <c r="R187" t="s">
        <v>84</v>
      </c>
      <c r="S187" s="2">
        <v>44924</v>
      </c>
      <c r="T187" s="2">
        <v>44924</v>
      </c>
      <c r="U187">
        <v>0</v>
      </c>
      <c r="W187" t="s">
        <v>57</v>
      </c>
      <c r="AD187">
        <v>2</v>
      </c>
      <c r="AE187" s="2">
        <v>44928</v>
      </c>
      <c r="AJ187" t="s">
        <v>468</v>
      </c>
      <c r="AK187">
        <v>25.1</v>
      </c>
      <c r="AT187" s="3" t="s">
        <v>95</v>
      </c>
      <c r="AU187" t="s">
        <v>86</v>
      </c>
      <c r="AV187" t="s">
        <v>211</v>
      </c>
      <c r="AW187" s="3" t="s">
        <v>88</v>
      </c>
      <c r="AX187" t="s">
        <v>89</v>
      </c>
      <c r="AY187" t="s">
        <v>90</v>
      </c>
      <c r="AZ187" t="s">
        <v>113</v>
      </c>
      <c r="BA187" t="str">
        <f t="shared" si="4"/>
        <v>Expired product administered</v>
      </c>
      <c r="BB187">
        <f t="shared" si="5"/>
        <v>1</v>
      </c>
    </row>
    <row r="188" spans="1:54" ht="12.5" x14ac:dyDescent="0.25">
      <c r="A188">
        <v>2547892</v>
      </c>
      <c r="B188" s="2">
        <v>44928</v>
      </c>
      <c r="C188" t="s">
        <v>150</v>
      </c>
      <c r="D188">
        <v>26</v>
      </c>
      <c r="E188">
        <v>26</v>
      </c>
      <c r="G188" t="s">
        <v>53</v>
      </c>
      <c r="I188" t="s">
        <v>209</v>
      </c>
      <c r="R188" t="s">
        <v>84</v>
      </c>
      <c r="S188" s="2">
        <v>44922</v>
      </c>
      <c r="T188" s="2">
        <v>44922</v>
      </c>
      <c r="U188">
        <v>0</v>
      </c>
      <c r="W188" t="s">
        <v>57</v>
      </c>
      <c r="AD188">
        <v>2</v>
      </c>
      <c r="AE188" s="2">
        <v>44928</v>
      </c>
      <c r="AJ188" t="s">
        <v>210</v>
      </c>
      <c r="AK188">
        <v>25.1</v>
      </c>
      <c r="AT188" s="3" t="s">
        <v>95</v>
      </c>
      <c r="AU188" t="s">
        <v>96</v>
      </c>
      <c r="AV188" t="s">
        <v>521</v>
      </c>
      <c r="AW188" s="3" t="s">
        <v>104</v>
      </c>
      <c r="AX188" t="s">
        <v>89</v>
      </c>
      <c r="AY188" t="s">
        <v>90</v>
      </c>
      <c r="AZ188" t="s">
        <v>99</v>
      </c>
      <c r="BA188" t="str">
        <f t="shared" si="4"/>
        <v>Incorrect product formulation administered</v>
      </c>
      <c r="BB188">
        <f t="shared" si="5"/>
        <v>1</v>
      </c>
    </row>
    <row r="189" spans="1:54" ht="12.5" x14ac:dyDescent="0.25">
      <c r="A189">
        <v>2547893</v>
      </c>
      <c r="B189" s="2">
        <v>44928</v>
      </c>
      <c r="C189" t="s">
        <v>522</v>
      </c>
      <c r="D189">
        <v>8</v>
      </c>
      <c r="E189">
        <v>8</v>
      </c>
      <c r="G189" t="s">
        <v>53</v>
      </c>
      <c r="I189" t="s">
        <v>523</v>
      </c>
      <c r="R189" t="s">
        <v>55</v>
      </c>
      <c r="S189" s="2">
        <v>44923</v>
      </c>
      <c r="T189" s="2">
        <v>44923</v>
      </c>
      <c r="U189">
        <v>0</v>
      </c>
      <c r="W189" t="s">
        <v>57</v>
      </c>
      <c r="AD189">
        <v>2</v>
      </c>
      <c r="AE189" s="2">
        <v>44928</v>
      </c>
      <c r="AJ189" t="s">
        <v>524</v>
      </c>
      <c r="AK189">
        <v>25.1</v>
      </c>
      <c r="AL189" t="s">
        <v>257</v>
      </c>
      <c r="AM189">
        <v>25.1</v>
      </c>
      <c r="AN189" t="s">
        <v>259</v>
      </c>
      <c r="AO189">
        <v>25.1</v>
      </c>
      <c r="AP189" t="s">
        <v>142</v>
      </c>
      <c r="AQ189">
        <v>25.1</v>
      </c>
      <c r="AT189" s="3" t="s">
        <v>95</v>
      </c>
      <c r="AU189" t="s">
        <v>86</v>
      </c>
      <c r="AV189" t="s">
        <v>87</v>
      </c>
      <c r="AW189" s="3" t="s">
        <v>88</v>
      </c>
      <c r="AX189" t="s">
        <v>89</v>
      </c>
      <c r="AY189" t="s">
        <v>90</v>
      </c>
      <c r="AZ189" t="s">
        <v>113</v>
      </c>
      <c r="BA189" t="str">
        <f t="shared" si="4"/>
        <v>Injection site bruisingInjection site painInjection site swellingPain</v>
      </c>
      <c r="BB189">
        <f t="shared" si="5"/>
        <v>4</v>
      </c>
    </row>
    <row r="190" spans="1:54" ht="12.5" x14ac:dyDescent="0.25">
      <c r="A190">
        <v>2547962</v>
      </c>
      <c r="B190" s="2">
        <v>44928</v>
      </c>
      <c r="G190" t="s">
        <v>53</v>
      </c>
      <c r="I190" t="s">
        <v>525</v>
      </c>
      <c r="R190" t="s">
        <v>93</v>
      </c>
      <c r="T190" s="2"/>
      <c r="W190" t="s">
        <v>69</v>
      </c>
      <c r="AC190" t="s">
        <v>526</v>
      </c>
      <c r="AD190">
        <v>2</v>
      </c>
      <c r="AE190" s="2">
        <v>44928</v>
      </c>
      <c r="AJ190" t="s">
        <v>255</v>
      </c>
      <c r="AK190">
        <v>25.1</v>
      </c>
      <c r="AL190" t="s">
        <v>527</v>
      </c>
      <c r="AM190">
        <v>25.1</v>
      </c>
      <c r="AN190" t="s">
        <v>426</v>
      </c>
      <c r="AO190">
        <v>25.1</v>
      </c>
      <c r="AP190" t="s">
        <v>528</v>
      </c>
      <c r="AQ190">
        <v>25.1</v>
      </c>
      <c r="AT190" s="3" t="s">
        <v>66</v>
      </c>
      <c r="AU190" t="s">
        <v>67</v>
      </c>
      <c r="AW190" s="3" t="s">
        <v>104</v>
      </c>
      <c r="AZ190" t="s">
        <v>72</v>
      </c>
      <c r="BA190" t="str">
        <f t="shared" si="4"/>
        <v>IllnessPulmonary thrombosisSuspected COVID-19Thrombosis</v>
      </c>
      <c r="BB190">
        <f t="shared" si="5"/>
        <v>4</v>
      </c>
    </row>
    <row r="191" spans="1:54" ht="12.5" x14ac:dyDescent="0.25">
      <c r="A191">
        <v>2547963</v>
      </c>
      <c r="B191" s="2">
        <v>44928</v>
      </c>
      <c r="G191" t="s">
        <v>84</v>
      </c>
      <c r="I191" t="s">
        <v>529</v>
      </c>
      <c r="R191" t="s">
        <v>55</v>
      </c>
      <c r="T191" s="2"/>
      <c r="V191" t="s">
        <v>530</v>
      </c>
      <c r="W191" t="s">
        <v>69</v>
      </c>
      <c r="Z191" t="s">
        <v>531</v>
      </c>
      <c r="AA191" t="s">
        <v>532</v>
      </c>
      <c r="AC191" t="s">
        <v>533</v>
      </c>
      <c r="AD191">
        <v>2</v>
      </c>
      <c r="AE191" s="2">
        <v>44928</v>
      </c>
      <c r="AJ191" t="s">
        <v>62</v>
      </c>
      <c r="AK191">
        <v>25.1</v>
      </c>
      <c r="AL191" t="s">
        <v>487</v>
      </c>
      <c r="AM191">
        <v>25.1</v>
      </c>
      <c r="AN191" t="s">
        <v>185</v>
      </c>
      <c r="AO191">
        <v>25.1</v>
      </c>
      <c r="AT191" s="3" t="s">
        <v>66</v>
      </c>
      <c r="AU191" t="s">
        <v>67</v>
      </c>
      <c r="AW191" s="3" t="s">
        <v>162</v>
      </c>
      <c r="AZ191" t="s">
        <v>72</v>
      </c>
      <c r="BA191" t="str">
        <f t="shared" si="4"/>
        <v>COVID-19COVID-19 immunisationSARS-CoV-2 test</v>
      </c>
      <c r="BB191">
        <f t="shared" si="5"/>
        <v>3</v>
      </c>
    </row>
    <row r="192" spans="1:54" ht="12.5" x14ac:dyDescent="0.25">
      <c r="A192">
        <v>2547964</v>
      </c>
      <c r="B192" s="2">
        <v>44928</v>
      </c>
      <c r="G192" t="s">
        <v>53</v>
      </c>
      <c r="I192" t="s">
        <v>534</v>
      </c>
      <c r="R192" t="s">
        <v>84</v>
      </c>
      <c r="T192" s="2"/>
      <c r="W192" t="s">
        <v>69</v>
      </c>
      <c r="AA192" t="s">
        <v>535</v>
      </c>
      <c r="AC192" t="s">
        <v>536</v>
      </c>
      <c r="AD192">
        <v>2</v>
      </c>
      <c r="AE192" s="2">
        <v>44928</v>
      </c>
      <c r="AJ192" t="s">
        <v>537</v>
      </c>
      <c r="AK192">
        <v>25.1</v>
      </c>
      <c r="AL192" t="s">
        <v>538</v>
      </c>
      <c r="AM192">
        <v>25.1</v>
      </c>
      <c r="AT192" s="3" t="s">
        <v>66</v>
      </c>
      <c r="AU192" t="s">
        <v>67</v>
      </c>
      <c r="AW192" s="3" t="s">
        <v>104</v>
      </c>
      <c r="AZ192" t="s">
        <v>72</v>
      </c>
      <c r="BA192" t="str">
        <f t="shared" si="4"/>
        <v>Abortion spontaneousExposure during pregnancy</v>
      </c>
      <c r="BB192">
        <f t="shared" si="5"/>
        <v>2</v>
      </c>
    </row>
    <row r="193" spans="1:54" ht="12.5" x14ac:dyDescent="0.25">
      <c r="A193">
        <v>2547965</v>
      </c>
      <c r="B193" s="2">
        <v>44928</v>
      </c>
      <c r="G193" t="s">
        <v>84</v>
      </c>
      <c r="I193" t="s">
        <v>539</v>
      </c>
      <c r="R193" t="s">
        <v>84</v>
      </c>
      <c r="T193" s="2"/>
      <c r="W193" t="s">
        <v>69</v>
      </c>
      <c r="AC193" t="s">
        <v>540</v>
      </c>
      <c r="AD193">
        <v>2</v>
      </c>
      <c r="AE193" s="2">
        <v>44928</v>
      </c>
      <c r="AJ193" t="s">
        <v>541</v>
      </c>
      <c r="AK193">
        <v>25.1</v>
      </c>
      <c r="AT193" s="3" t="s">
        <v>66</v>
      </c>
      <c r="AU193" t="s">
        <v>67</v>
      </c>
      <c r="AW193" s="3" t="s">
        <v>104</v>
      </c>
      <c r="AZ193" t="s">
        <v>72</v>
      </c>
      <c r="BA193" t="str">
        <f t="shared" si="4"/>
        <v>Systemic lupus erythematosus</v>
      </c>
      <c r="BB193">
        <f t="shared" si="5"/>
        <v>1</v>
      </c>
    </row>
    <row r="194" spans="1:54" ht="12.5" x14ac:dyDescent="0.25">
      <c r="A194">
        <v>2547966</v>
      </c>
      <c r="B194" s="2">
        <v>44928</v>
      </c>
      <c r="G194" t="s">
        <v>82</v>
      </c>
      <c r="I194" t="s">
        <v>542</v>
      </c>
      <c r="R194" t="s">
        <v>84</v>
      </c>
      <c r="T194" s="2"/>
      <c r="W194" t="s">
        <v>69</v>
      </c>
      <c r="AC194" t="s">
        <v>543</v>
      </c>
      <c r="AD194">
        <v>2</v>
      </c>
      <c r="AE194" s="2">
        <v>44928</v>
      </c>
      <c r="AJ194" t="s">
        <v>544</v>
      </c>
      <c r="AK194">
        <v>25.1</v>
      </c>
      <c r="AT194" s="3" t="s">
        <v>66</v>
      </c>
      <c r="AU194" t="s">
        <v>67</v>
      </c>
      <c r="AW194" s="3" t="s">
        <v>104</v>
      </c>
      <c r="AZ194" t="s">
        <v>72</v>
      </c>
      <c r="BA194" t="str">
        <f t="shared" si="4"/>
        <v>Cerebrovascular accident</v>
      </c>
      <c r="BB194">
        <f t="shared" si="5"/>
        <v>1</v>
      </c>
    </row>
    <row r="195" spans="1:54" ht="12.5" x14ac:dyDescent="0.25">
      <c r="A195">
        <v>2547967</v>
      </c>
      <c r="B195" s="2">
        <v>44928</v>
      </c>
      <c r="D195">
        <v>90</v>
      </c>
      <c r="G195" t="s">
        <v>53</v>
      </c>
      <c r="I195" t="s">
        <v>545</v>
      </c>
      <c r="R195" t="s">
        <v>84</v>
      </c>
      <c r="T195" s="2">
        <v>44896</v>
      </c>
      <c r="W195" t="s">
        <v>69</v>
      </c>
      <c r="AC195" t="s">
        <v>546</v>
      </c>
      <c r="AD195">
        <v>2</v>
      </c>
      <c r="AE195" s="2">
        <v>44928</v>
      </c>
      <c r="AJ195" t="s">
        <v>487</v>
      </c>
      <c r="AK195">
        <v>25.1</v>
      </c>
      <c r="AL195" t="s">
        <v>426</v>
      </c>
      <c r="AM195">
        <v>25.1</v>
      </c>
      <c r="AT195" s="3" t="s">
        <v>66</v>
      </c>
      <c r="AU195" t="s">
        <v>67</v>
      </c>
      <c r="AW195" s="3" t="s">
        <v>162</v>
      </c>
      <c r="AZ195" t="s">
        <v>72</v>
      </c>
      <c r="BA195" t="str">
        <f t="shared" ref="BA195:BA258" si="6">_xlfn.CONCAT(AJ195,AL195,AN195,AP195,AR195)</f>
        <v>COVID-19 immunisationSuspected COVID-19</v>
      </c>
      <c r="BB195">
        <f t="shared" ref="BB195:BB258" si="7">COUNT(AS195,AQ195,AO195,AM195,AK195)</f>
        <v>2</v>
      </c>
    </row>
    <row r="196" spans="1:54" ht="12.5" x14ac:dyDescent="0.25">
      <c r="A196">
        <v>2547968</v>
      </c>
      <c r="B196" s="2">
        <v>44928</v>
      </c>
      <c r="C196" t="s">
        <v>208</v>
      </c>
      <c r="D196">
        <v>67</v>
      </c>
      <c r="E196">
        <v>67</v>
      </c>
      <c r="G196" t="s">
        <v>53</v>
      </c>
      <c r="I196" t="s">
        <v>547</v>
      </c>
      <c r="R196" t="s">
        <v>55</v>
      </c>
      <c r="S196" s="2">
        <v>44296</v>
      </c>
      <c r="T196" s="2">
        <v>44287</v>
      </c>
      <c r="W196" t="s">
        <v>57</v>
      </c>
      <c r="Z196" t="s">
        <v>548</v>
      </c>
      <c r="AA196" t="s">
        <v>549</v>
      </c>
      <c r="AC196" t="s">
        <v>550</v>
      </c>
      <c r="AD196">
        <v>2</v>
      </c>
      <c r="AE196" s="2">
        <v>44928</v>
      </c>
      <c r="AG196" t="s">
        <v>93</v>
      </c>
      <c r="AJ196" t="s">
        <v>551</v>
      </c>
      <c r="AK196">
        <v>25.1</v>
      </c>
      <c r="AL196" t="s">
        <v>178</v>
      </c>
      <c r="AM196">
        <v>25.1</v>
      </c>
      <c r="AN196" t="s">
        <v>552</v>
      </c>
      <c r="AO196">
        <v>25.1</v>
      </c>
      <c r="AP196" t="s">
        <v>553</v>
      </c>
      <c r="AQ196">
        <v>25.1</v>
      </c>
      <c r="AT196" s="3" t="s">
        <v>66</v>
      </c>
      <c r="AU196" t="s">
        <v>67</v>
      </c>
      <c r="AV196" t="s">
        <v>554</v>
      </c>
      <c r="AW196" s="3" t="s">
        <v>104</v>
      </c>
      <c r="AZ196" t="s">
        <v>72</v>
      </c>
      <c r="BA196" t="str">
        <f t="shared" si="6"/>
        <v>BronchitisDecreased appetiteOral discomfortParaesthesia oral</v>
      </c>
      <c r="BB196">
        <f t="shared" si="7"/>
        <v>4</v>
      </c>
    </row>
    <row r="197" spans="1:54" ht="12.5" x14ac:dyDescent="0.25">
      <c r="A197">
        <v>2547969</v>
      </c>
      <c r="B197" s="2">
        <v>44928</v>
      </c>
      <c r="C197" t="s">
        <v>273</v>
      </c>
      <c r="D197">
        <v>66</v>
      </c>
      <c r="E197">
        <v>66</v>
      </c>
      <c r="G197" t="s">
        <v>53</v>
      </c>
      <c r="I197" t="s">
        <v>555</v>
      </c>
      <c r="R197" t="s">
        <v>55</v>
      </c>
      <c r="S197" s="2">
        <v>44290</v>
      </c>
      <c r="T197" s="2">
        <v>44302</v>
      </c>
      <c r="U197">
        <v>12</v>
      </c>
      <c r="V197" t="s">
        <v>556</v>
      </c>
      <c r="W197" t="s">
        <v>315</v>
      </c>
      <c r="Z197" t="s">
        <v>557</v>
      </c>
      <c r="AA197" t="s">
        <v>558</v>
      </c>
      <c r="AC197" t="s">
        <v>559</v>
      </c>
      <c r="AD197">
        <v>2</v>
      </c>
      <c r="AE197" s="2">
        <v>44928</v>
      </c>
      <c r="AH197" t="s">
        <v>93</v>
      </c>
      <c r="AJ197" t="s">
        <v>259</v>
      </c>
      <c r="AK197">
        <v>25.1</v>
      </c>
      <c r="AL197" t="s">
        <v>144</v>
      </c>
      <c r="AM197">
        <v>25.1</v>
      </c>
      <c r="AN197" t="s">
        <v>560</v>
      </c>
      <c r="AO197">
        <v>25.1</v>
      </c>
      <c r="AP197" t="s">
        <v>561</v>
      </c>
      <c r="AQ197">
        <v>25.1</v>
      </c>
      <c r="AT197" s="3" t="s">
        <v>66</v>
      </c>
      <c r="AU197" t="s">
        <v>67</v>
      </c>
      <c r="AV197" t="s">
        <v>562</v>
      </c>
      <c r="AW197" s="3" t="s">
        <v>104</v>
      </c>
      <c r="AZ197" t="s">
        <v>72</v>
      </c>
      <c r="BA197" t="str">
        <f t="shared" si="6"/>
        <v>Injection site swellingPeripheral swellingPhysical examinationScan</v>
      </c>
      <c r="BB197">
        <f t="shared" si="7"/>
        <v>4</v>
      </c>
    </row>
    <row r="198" spans="1:54" ht="12.5" x14ac:dyDescent="0.25">
      <c r="A198">
        <v>2547970</v>
      </c>
      <c r="B198" s="2">
        <v>44928</v>
      </c>
      <c r="G198" t="s">
        <v>53</v>
      </c>
      <c r="I198" t="s">
        <v>563</v>
      </c>
      <c r="R198" t="s">
        <v>84</v>
      </c>
      <c r="T198" s="2"/>
      <c r="W198" t="s">
        <v>69</v>
      </c>
      <c r="AC198" t="s">
        <v>564</v>
      </c>
      <c r="AD198">
        <v>2</v>
      </c>
      <c r="AE198" s="2">
        <v>44928</v>
      </c>
      <c r="AJ198" t="s">
        <v>251</v>
      </c>
      <c r="AK198">
        <v>25.1</v>
      </c>
      <c r="AT198" s="3" t="s">
        <v>66</v>
      </c>
      <c r="AU198" t="s">
        <v>67</v>
      </c>
      <c r="AW198" s="3" t="s">
        <v>162</v>
      </c>
      <c r="AZ198" t="s">
        <v>72</v>
      </c>
      <c r="BA198" t="str">
        <f t="shared" si="6"/>
        <v>Feeling abnormal</v>
      </c>
      <c r="BB198">
        <f t="shared" si="7"/>
        <v>1</v>
      </c>
    </row>
    <row r="199" spans="1:54" ht="12.5" x14ac:dyDescent="0.25">
      <c r="A199">
        <v>2547971</v>
      </c>
      <c r="B199" s="2">
        <v>44928</v>
      </c>
      <c r="D199">
        <v>65</v>
      </c>
      <c r="G199" t="s">
        <v>84</v>
      </c>
      <c r="I199" t="s">
        <v>565</v>
      </c>
      <c r="R199" t="s">
        <v>55</v>
      </c>
      <c r="S199" s="2">
        <v>44847</v>
      </c>
      <c r="T199" s="2">
        <v>44870</v>
      </c>
      <c r="U199">
        <v>23</v>
      </c>
      <c r="W199" t="s">
        <v>69</v>
      </c>
      <c r="Z199" t="s">
        <v>566</v>
      </c>
      <c r="AC199" t="s">
        <v>343</v>
      </c>
      <c r="AD199">
        <v>2</v>
      </c>
      <c r="AE199" s="2">
        <v>44928</v>
      </c>
      <c r="AJ199" t="s">
        <v>567</v>
      </c>
      <c r="AK199">
        <v>25.1</v>
      </c>
      <c r="AL199" t="s">
        <v>218</v>
      </c>
      <c r="AM199">
        <v>25.1</v>
      </c>
      <c r="AN199" t="s">
        <v>321</v>
      </c>
      <c r="AO199">
        <v>25.1</v>
      </c>
      <c r="AT199" s="3" t="s">
        <v>66</v>
      </c>
      <c r="AU199" t="s">
        <v>96</v>
      </c>
      <c r="AV199" t="s">
        <v>568</v>
      </c>
      <c r="AW199" s="3">
        <v>0</v>
      </c>
      <c r="AX199" t="s">
        <v>345</v>
      </c>
      <c r="AZ199" t="s">
        <v>105</v>
      </c>
      <c r="BA199" t="str">
        <f t="shared" si="6"/>
        <v>Feeling hotRashUrticaria</v>
      </c>
      <c r="BB199">
        <f t="shared" si="7"/>
        <v>3</v>
      </c>
    </row>
    <row r="200" spans="1:54" ht="12.5" x14ac:dyDescent="0.25">
      <c r="A200">
        <v>2547972</v>
      </c>
      <c r="B200" s="2">
        <v>44928</v>
      </c>
      <c r="D200">
        <v>45</v>
      </c>
      <c r="E200">
        <v>45</v>
      </c>
      <c r="G200" t="s">
        <v>53</v>
      </c>
      <c r="I200" t="s">
        <v>569</v>
      </c>
      <c r="R200" t="s">
        <v>93</v>
      </c>
      <c r="S200" s="2">
        <v>44270</v>
      </c>
      <c r="T200" s="2">
        <v>44558</v>
      </c>
      <c r="U200">
        <v>288</v>
      </c>
      <c r="V200" t="s">
        <v>570</v>
      </c>
      <c r="W200" t="s">
        <v>69</v>
      </c>
      <c r="Z200" t="s">
        <v>571</v>
      </c>
      <c r="AA200" t="s">
        <v>572</v>
      </c>
      <c r="AC200" t="s">
        <v>343</v>
      </c>
      <c r="AD200">
        <v>2</v>
      </c>
      <c r="AE200" s="2">
        <v>44928</v>
      </c>
      <c r="AJ200" t="s">
        <v>62</v>
      </c>
      <c r="AK200">
        <v>25.1</v>
      </c>
      <c r="AL200" t="s">
        <v>74</v>
      </c>
      <c r="AM200">
        <v>25.1</v>
      </c>
      <c r="AN200" t="s">
        <v>262</v>
      </c>
      <c r="AO200">
        <v>25.1</v>
      </c>
      <c r="AP200" t="s">
        <v>573</v>
      </c>
      <c r="AQ200">
        <v>25.1</v>
      </c>
      <c r="AT200" s="3" t="s">
        <v>66</v>
      </c>
      <c r="AU200" t="s">
        <v>96</v>
      </c>
      <c r="AV200" t="s">
        <v>574</v>
      </c>
      <c r="AW200" s="3" t="s">
        <v>104</v>
      </c>
      <c r="AX200" t="s">
        <v>345</v>
      </c>
      <c r="AY200" t="s">
        <v>123</v>
      </c>
      <c r="AZ200" t="s">
        <v>105</v>
      </c>
      <c r="BA200" t="str">
        <f t="shared" si="6"/>
        <v>COVID-19HeadacheNauseaVaccination failure</v>
      </c>
      <c r="BB200">
        <f t="shared" si="7"/>
        <v>4</v>
      </c>
    </row>
    <row r="201" spans="1:54" ht="12.5" x14ac:dyDescent="0.25">
      <c r="A201">
        <v>2547973</v>
      </c>
      <c r="B201" s="2">
        <v>44928</v>
      </c>
      <c r="G201" t="s">
        <v>82</v>
      </c>
      <c r="I201" t="s">
        <v>575</v>
      </c>
      <c r="R201" t="s">
        <v>84</v>
      </c>
      <c r="T201" s="2"/>
      <c r="W201" t="s">
        <v>69</v>
      </c>
      <c r="AC201" t="s">
        <v>343</v>
      </c>
      <c r="AD201">
        <v>2</v>
      </c>
      <c r="AE201" s="2">
        <v>44928</v>
      </c>
      <c r="AJ201" t="s">
        <v>576</v>
      </c>
      <c r="AK201">
        <v>25.1</v>
      </c>
      <c r="AL201" t="s">
        <v>348</v>
      </c>
      <c r="AM201">
        <v>25.1</v>
      </c>
      <c r="AT201" s="3" t="s">
        <v>66</v>
      </c>
      <c r="AU201" t="s">
        <v>96</v>
      </c>
      <c r="AV201" t="s">
        <v>568</v>
      </c>
      <c r="AW201" s="3" t="s">
        <v>104</v>
      </c>
      <c r="AX201" t="s">
        <v>345</v>
      </c>
      <c r="AZ201" t="s">
        <v>105</v>
      </c>
      <c r="BA201" t="str">
        <f t="shared" si="6"/>
        <v>Circumstance or information capable of leading to medication errorNo adverse event</v>
      </c>
      <c r="BB201">
        <f t="shared" si="7"/>
        <v>2</v>
      </c>
    </row>
    <row r="202" spans="1:54" ht="12.5" x14ac:dyDescent="0.25">
      <c r="A202">
        <v>2547974</v>
      </c>
      <c r="B202" s="2">
        <v>44928</v>
      </c>
      <c r="D202">
        <v>64</v>
      </c>
      <c r="E202">
        <v>64</v>
      </c>
      <c r="G202" t="s">
        <v>53</v>
      </c>
      <c r="I202" t="s">
        <v>577</v>
      </c>
      <c r="R202" t="s">
        <v>93</v>
      </c>
      <c r="S202" s="2">
        <v>44330</v>
      </c>
      <c r="T202" s="2">
        <v>44440</v>
      </c>
      <c r="U202">
        <v>110</v>
      </c>
      <c r="V202" t="s">
        <v>578</v>
      </c>
      <c r="W202" t="s">
        <v>69</v>
      </c>
      <c r="Z202" t="s">
        <v>579</v>
      </c>
      <c r="AA202" t="s">
        <v>580</v>
      </c>
      <c r="AC202" t="s">
        <v>343</v>
      </c>
      <c r="AD202">
        <v>2</v>
      </c>
      <c r="AE202" s="2">
        <v>44928</v>
      </c>
      <c r="AJ202" t="s">
        <v>64</v>
      </c>
      <c r="AK202">
        <v>25.1</v>
      </c>
      <c r="AL202" t="s">
        <v>581</v>
      </c>
      <c r="AM202">
        <v>25.1</v>
      </c>
      <c r="AN202" t="s">
        <v>582</v>
      </c>
      <c r="AO202">
        <v>25.1</v>
      </c>
      <c r="AT202" s="3" t="s">
        <v>66</v>
      </c>
      <c r="AU202" t="s">
        <v>96</v>
      </c>
      <c r="AV202" t="s">
        <v>583</v>
      </c>
      <c r="AW202" s="3" t="s">
        <v>104</v>
      </c>
      <c r="AX202" t="s">
        <v>345</v>
      </c>
      <c r="AZ202" t="s">
        <v>105</v>
      </c>
      <c r="BA202" t="str">
        <f t="shared" si="6"/>
        <v>Computerised tomogramNephrolithiasisOvarian cyst</v>
      </c>
      <c r="BB202">
        <f t="shared" si="7"/>
        <v>3</v>
      </c>
    </row>
    <row r="203" spans="1:54" ht="12.5" x14ac:dyDescent="0.25">
      <c r="A203">
        <v>2547975</v>
      </c>
      <c r="B203" s="2">
        <v>44928</v>
      </c>
      <c r="C203" t="s">
        <v>384</v>
      </c>
      <c r="G203" t="s">
        <v>53</v>
      </c>
      <c r="I203" t="s">
        <v>584</v>
      </c>
      <c r="R203" t="s">
        <v>84</v>
      </c>
      <c r="S203" s="2">
        <v>44923</v>
      </c>
      <c r="T203" s="2">
        <v>44923</v>
      </c>
      <c r="U203">
        <v>0</v>
      </c>
      <c r="W203" t="s">
        <v>69</v>
      </c>
      <c r="AC203" t="s">
        <v>343</v>
      </c>
      <c r="AD203">
        <v>2</v>
      </c>
      <c r="AE203" s="2">
        <v>44928</v>
      </c>
      <c r="AJ203" t="s">
        <v>348</v>
      </c>
      <c r="AK203">
        <v>25.1</v>
      </c>
      <c r="AL203" t="s">
        <v>131</v>
      </c>
      <c r="AM203">
        <v>25.1</v>
      </c>
      <c r="AT203" s="3" t="s">
        <v>66</v>
      </c>
      <c r="AU203" t="s">
        <v>96</v>
      </c>
      <c r="AV203" t="s">
        <v>585</v>
      </c>
      <c r="AW203" s="3">
        <v>0</v>
      </c>
      <c r="AX203" t="s">
        <v>345</v>
      </c>
      <c r="AZ203" t="s">
        <v>105</v>
      </c>
      <c r="BA203" t="str">
        <f t="shared" si="6"/>
        <v>No adverse eventUnderdose</v>
      </c>
      <c r="BB203">
        <f t="shared" si="7"/>
        <v>2</v>
      </c>
    </row>
    <row r="204" spans="1:54" ht="12.5" x14ac:dyDescent="0.25">
      <c r="A204">
        <v>2547976</v>
      </c>
      <c r="B204" s="2">
        <v>44928</v>
      </c>
      <c r="C204" t="s">
        <v>100</v>
      </c>
      <c r="D204">
        <v>67</v>
      </c>
      <c r="E204">
        <v>66</v>
      </c>
      <c r="G204" t="s">
        <v>82</v>
      </c>
      <c r="I204" t="s">
        <v>586</v>
      </c>
      <c r="R204" t="s">
        <v>84</v>
      </c>
      <c r="S204" s="2">
        <v>44605</v>
      </c>
      <c r="T204" s="2">
        <v>44912</v>
      </c>
      <c r="U204">
        <v>307</v>
      </c>
      <c r="V204" t="s">
        <v>587</v>
      </c>
      <c r="W204" t="s">
        <v>69</v>
      </c>
      <c r="Y204" t="s">
        <v>588</v>
      </c>
      <c r="Z204" t="s">
        <v>589</v>
      </c>
      <c r="AC204" t="s">
        <v>343</v>
      </c>
      <c r="AD204">
        <v>2</v>
      </c>
      <c r="AE204" s="2">
        <v>44928</v>
      </c>
      <c r="AJ204" t="s">
        <v>590</v>
      </c>
      <c r="AK204">
        <v>25.1</v>
      </c>
      <c r="AL204" t="s">
        <v>591</v>
      </c>
      <c r="AM204">
        <v>25.1</v>
      </c>
      <c r="AN204" t="s">
        <v>592</v>
      </c>
      <c r="AO204">
        <v>25.1</v>
      </c>
      <c r="AP204" t="s">
        <v>593</v>
      </c>
      <c r="AQ204">
        <v>25.1</v>
      </c>
      <c r="AT204" s="3" t="s">
        <v>66</v>
      </c>
      <c r="AU204" t="s">
        <v>96</v>
      </c>
      <c r="AV204" t="s">
        <v>568</v>
      </c>
      <c r="AW204" s="3">
        <v>0</v>
      </c>
      <c r="AX204" t="s">
        <v>345</v>
      </c>
      <c r="AZ204" t="s">
        <v>105</v>
      </c>
      <c r="BA204" t="str">
        <f t="shared" si="6"/>
        <v>Blood glucoseBlood glucose fluctuationDisorientationRoad traffic accident</v>
      </c>
      <c r="BB204">
        <f t="shared" si="7"/>
        <v>4</v>
      </c>
    </row>
    <row r="205" spans="1:54" ht="12.5" x14ac:dyDescent="0.25">
      <c r="A205">
        <v>2547977</v>
      </c>
      <c r="B205" s="2">
        <v>44928</v>
      </c>
      <c r="G205" t="s">
        <v>82</v>
      </c>
      <c r="I205" t="s">
        <v>594</v>
      </c>
      <c r="J205" t="s">
        <v>93</v>
      </c>
      <c r="R205" t="s">
        <v>55</v>
      </c>
      <c r="T205" s="2"/>
      <c r="W205" t="s">
        <v>69</v>
      </c>
      <c r="Z205" t="s">
        <v>595</v>
      </c>
      <c r="AC205" t="s">
        <v>343</v>
      </c>
      <c r="AD205">
        <v>2</v>
      </c>
      <c r="AE205" s="2">
        <v>44928</v>
      </c>
      <c r="AJ205" t="s">
        <v>596</v>
      </c>
      <c r="AK205">
        <v>25.1</v>
      </c>
      <c r="AT205" s="3" t="s">
        <v>95</v>
      </c>
      <c r="AU205" t="s">
        <v>96</v>
      </c>
      <c r="AW205" s="3">
        <v>0</v>
      </c>
      <c r="AX205" t="s">
        <v>345</v>
      </c>
      <c r="AZ205" t="s">
        <v>99</v>
      </c>
      <c r="BA205" t="str">
        <f t="shared" si="6"/>
        <v>Death</v>
      </c>
      <c r="BB205">
        <f t="shared" si="7"/>
        <v>1</v>
      </c>
    </row>
    <row r="206" spans="1:54" ht="12.5" x14ac:dyDescent="0.25">
      <c r="A206">
        <v>2547978</v>
      </c>
      <c r="B206" s="2">
        <v>44928</v>
      </c>
      <c r="E206">
        <v>54</v>
      </c>
      <c r="G206" t="s">
        <v>82</v>
      </c>
      <c r="I206" t="s">
        <v>597</v>
      </c>
      <c r="R206" t="s">
        <v>93</v>
      </c>
      <c r="S206" s="2">
        <v>44263</v>
      </c>
      <c r="T206" s="2">
        <v>44896</v>
      </c>
      <c r="U206">
        <v>633</v>
      </c>
      <c r="V206" t="s">
        <v>598</v>
      </c>
      <c r="W206" t="s">
        <v>69</v>
      </c>
      <c r="Y206" t="s">
        <v>599</v>
      </c>
      <c r="Z206" t="s">
        <v>600</v>
      </c>
      <c r="AC206" t="s">
        <v>343</v>
      </c>
      <c r="AD206">
        <v>2</v>
      </c>
      <c r="AE206" s="2">
        <v>44928</v>
      </c>
      <c r="AJ206" t="s">
        <v>62</v>
      </c>
      <c r="AK206">
        <v>25.1</v>
      </c>
      <c r="AL206" t="s">
        <v>119</v>
      </c>
      <c r="AM206">
        <v>25.1</v>
      </c>
      <c r="AN206" t="s">
        <v>601</v>
      </c>
      <c r="AO206">
        <v>25.1</v>
      </c>
      <c r="AP206" t="s">
        <v>257</v>
      </c>
      <c r="AQ206">
        <v>25.1</v>
      </c>
      <c r="AR206" t="s">
        <v>185</v>
      </c>
      <c r="AS206">
        <v>25.1</v>
      </c>
      <c r="AT206" s="3" t="s">
        <v>66</v>
      </c>
      <c r="AU206" t="s">
        <v>96</v>
      </c>
      <c r="AV206" t="s">
        <v>602</v>
      </c>
      <c r="AW206" s="3" t="s">
        <v>104</v>
      </c>
      <c r="AX206" t="s">
        <v>345</v>
      </c>
      <c r="AY206" t="s">
        <v>90</v>
      </c>
      <c r="AZ206" t="s">
        <v>105</v>
      </c>
      <c r="BA206" t="str">
        <f t="shared" si="6"/>
        <v>COVID-19DizzinessInjection site massInjection site painSARS-CoV-2 test</v>
      </c>
      <c r="BB206">
        <f t="shared" si="7"/>
        <v>5</v>
      </c>
    </row>
    <row r="207" spans="1:54" ht="12.5" x14ac:dyDescent="0.25">
      <c r="A207">
        <v>2547979</v>
      </c>
      <c r="B207" s="2">
        <v>44928</v>
      </c>
      <c r="C207" t="s">
        <v>341</v>
      </c>
      <c r="D207">
        <v>72</v>
      </c>
      <c r="E207">
        <v>72</v>
      </c>
      <c r="G207" t="s">
        <v>82</v>
      </c>
      <c r="I207" t="s">
        <v>603</v>
      </c>
      <c r="R207" t="s">
        <v>84</v>
      </c>
      <c r="S207" s="2">
        <v>44924</v>
      </c>
      <c r="T207" s="2">
        <v>44924</v>
      </c>
      <c r="U207">
        <v>0</v>
      </c>
      <c r="W207" t="s">
        <v>69</v>
      </c>
      <c r="AC207" t="s">
        <v>343</v>
      </c>
      <c r="AD207">
        <v>2</v>
      </c>
      <c r="AE207" s="2">
        <v>44928</v>
      </c>
      <c r="AJ207" t="s">
        <v>468</v>
      </c>
      <c r="AK207">
        <v>25.1</v>
      </c>
      <c r="AL207" t="s">
        <v>348</v>
      </c>
      <c r="AM207">
        <v>25.1</v>
      </c>
      <c r="AN207" t="s">
        <v>469</v>
      </c>
      <c r="AO207">
        <v>25.1</v>
      </c>
      <c r="AP207" t="s">
        <v>604</v>
      </c>
      <c r="AQ207">
        <v>25.1</v>
      </c>
      <c r="AT207" s="3" t="s">
        <v>66</v>
      </c>
      <c r="AU207" t="s">
        <v>96</v>
      </c>
      <c r="AV207" t="s">
        <v>605</v>
      </c>
      <c r="AW207" s="3" t="s">
        <v>127</v>
      </c>
      <c r="AX207" t="s">
        <v>345</v>
      </c>
      <c r="AZ207" t="s">
        <v>105</v>
      </c>
      <c r="BA207" t="str">
        <f t="shared" si="6"/>
        <v>Expired product administeredNo adverse eventProduct storage errorProduct temperature excursion issue</v>
      </c>
      <c r="BB207">
        <f t="shared" si="7"/>
        <v>4</v>
      </c>
    </row>
    <row r="208" spans="1:54" ht="12.5" x14ac:dyDescent="0.25">
      <c r="A208">
        <v>2547980</v>
      </c>
      <c r="B208" s="2">
        <v>44928</v>
      </c>
      <c r="C208" t="s">
        <v>341</v>
      </c>
      <c r="D208">
        <v>74</v>
      </c>
      <c r="G208" t="s">
        <v>82</v>
      </c>
      <c r="I208" t="s">
        <v>606</v>
      </c>
      <c r="R208" t="s">
        <v>84</v>
      </c>
      <c r="S208" s="2">
        <v>44272</v>
      </c>
      <c r="T208" s="2">
        <v>44567</v>
      </c>
      <c r="U208">
        <v>295</v>
      </c>
      <c r="V208" t="s">
        <v>607</v>
      </c>
      <c r="W208" t="s">
        <v>69</v>
      </c>
      <c r="AA208" t="s">
        <v>608</v>
      </c>
      <c r="AC208" t="s">
        <v>343</v>
      </c>
      <c r="AD208">
        <v>2</v>
      </c>
      <c r="AE208" s="2">
        <v>44928</v>
      </c>
      <c r="AJ208" t="s">
        <v>62</v>
      </c>
      <c r="AK208">
        <v>25.1</v>
      </c>
      <c r="AL208" t="s">
        <v>185</v>
      </c>
      <c r="AM208">
        <v>25.1</v>
      </c>
      <c r="AT208" s="3" t="s">
        <v>66</v>
      </c>
      <c r="AU208" t="s">
        <v>96</v>
      </c>
      <c r="AW208" s="3" t="s">
        <v>162</v>
      </c>
      <c r="AX208" t="s">
        <v>345</v>
      </c>
      <c r="AZ208" t="s">
        <v>105</v>
      </c>
      <c r="BA208" t="str">
        <f t="shared" si="6"/>
        <v>COVID-19SARS-CoV-2 test</v>
      </c>
      <c r="BB208">
        <f t="shared" si="7"/>
        <v>2</v>
      </c>
    </row>
    <row r="209" spans="1:54" ht="12.5" x14ac:dyDescent="0.25">
      <c r="A209">
        <v>2547981</v>
      </c>
      <c r="B209" s="2">
        <v>44928</v>
      </c>
      <c r="G209" t="s">
        <v>84</v>
      </c>
      <c r="I209" t="s">
        <v>609</v>
      </c>
      <c r="R209" t="s">
        <v>84</v>
      </c>
      <c r="S209" s="2">
        <v>44826</v>
      </c>
      <c r="T209" s="2">
        <v>44924</v>
      </c>
      <c r="U209">
        <v>98</v>
      </c>
      <c r="W209" t="s">
        <v>69</v>
      </c>
      <c r="AC209" t="s">
        <v>343</v>
      </c>
      <c r="AD209">
        <v>2</v>
      </c>
      <c r="AE209" s="2">
        <v>44928</v>
      </c>
      <c r="AJ209" t="s">
        <v>610</v>
      </c>
      <c r="AK209">
        <v>25.1</v>
      </c>
      <c r="AL209" t="s">
        <v>348</v>
      </c>
      <c r="AM209">
        <v>25.1</v>
      </c>
      <c r="AT209" s="3" t="s">
        <v>95</v>
      </c>
      <c r="AU209" t="s">
        <v>96</v>
      </c>
      <c r="AW209" s="3">
        <v>0</v>
      </c>
      <c r="AX209" t="s">
        <v>345</v>
      </c>
      <c r="AZ209" t="s">
        <v>99</v>
      </c>
      <c r="BA209" t="str">
        <f t="shared" si="6"/>
        <v>Extra dose administeredNo adverse event</v>
      </c>
      <c r="BB209">
        <f t="shared" si="7"/>
        <v>2</v>
      </c>
    </row>
    <row r="210" spans="1:54" ht="12.5" x14ac:dyDescent="0.25">
      <c r="A210">
        <v>2547982</v>
      </c>
      <c r="B210" s="2">
        <v>44928</v>
      </c>
      <c r="C210" t="s">
        <v>611</v>
      </c>
      <c r="D210">
        <v>64</v>
      </c>
      <c r="E210">
        <v>64</v>
      </c>
      <c r="G210" t="s">
        <v>82</v>
      </c>
      <c r="I210" t="s">
        <v>612</v>
      </c>
      <c r="R210" t="s">
        <v>84</v>
      </c>
      <c r="S210" s="2">
        <v>44923</v>
      </c>
      <c r="T210" s="2">
        <v>44923</v>
      </c>
      <c r="U210">
        <v>0</v>
      </c>
      <c r="W210" t="s">
        <v>69</v>
      </c>
      <c r="AC210" t="s">
        <v>343</v>
      </c>
      <c r="AD210">
        <v>2</v>
      </c>
      <c r="AE210" s="2">
        <v>44928</v>
      </c>
      <c r="AJ210" t="s">
        <v>468</v>
      </c>
      <c r="AK210">
        <v>25.1</v>
      </c>
      <c r="AL210" t="s">
        <v>348</v>
      </c>
      <c r="AM210">
        <v>25.1</v>
      </c>
      <c r="AN210" t="s">
        <v>469</v>
      </c>
      <c r="AO210">
        <v>25.1</v>
      </c>
      <c r="AT210" s="3" t="s">
        <v>66</v>
      </c>
      <c r="AU210" t="s">
        <v>96</v>
      </c>
      <c r="AV210" t="s">
        <v>613</v>
      </c>
      <c r="AW210" s="3">
        <v>0</v>
      </c>
      <c r="AX210" t="s">
        <v>345</v>
      </c>
      <c r="AZ210" t="s">
        <v>105</v>
      </c>
      <c r="BA210" t="str">
        <f t="shared" si="6"/>
        <v>Expired product administeredNo adverse eventProduct storage error</v>
      </c>
      <c r="BB210">
        <f t="shared" si="7"/>
        <v>3</v>
      </c>
    </row>
    <row r="211" spans="1:54" ht="12.5" x14ac:dyDescent="0.25">
      <c r="A211">
        <v>2547983</v>
      </c>
      <c r="B211" s="2">
        <v>44928</v>
      </c>
      <c r="C211" t="s">
        <v>384</v>
      </c>
      <c r="D211">
        <v>32</v>
      </c>
      <c r="G211" t="s">
        <v>53</v>
      </c>
      <c r="I211" t="s">
        <v>614</v>
      </c>
      <c r="R211" t="s">
        <v>84</v>
      </c>
      <c r="S211" s="2">
        <v>44887</v>
      </c>
      <c r="T211" s="2">
        <v>44887</v>
      </c>
      <c r="U211">
        <v>0</v>
      </c>
      <c r="W211" t="s">
        <v>69</v>
      </c>
      <c r="AC211" t="s">
        <v>343</v>
      </c>
      <c r="AD211">
        <v>2</v>
      </c>
      <c r="AE211" s="2">
        <v>44928</v>
      </c>
      <c r="AJ211" t="s">
        <v>348</v>
      </c>
      <c r="AK211">
        <v>25.1</v>
      </c>
      <c r="AL211" t="s">
        <v>492</v>
      </c>
      <c r="AM211">
        <v>25.1</v>
      </c>
      <c r="AT211" s="3" t="s">
        <v>66</v>
      </c>
      <c r="AU211" t="s">
        <v>96</v>
      </c>
      <c r="AV211" t="s">
        <v>568</v>
      </c>
      <c r="AW211" s="3" t="s">
        <v>162</v>
      </c>
      <c r="AX211" t="s">
        <v>345</v>
      </c>
      <c r="AZ211" t="s">
        <v>105</v>
      </c>
      <c r="BA211" t="str">
        <f t="shared" si="6"/>
        <v>No adverse eventWrong product administered</v>
      </c>
      <c r="BB211">
        <f t="shared" si="7"/>
        <v>2</v>
      </c>
    </row>
    <row r="212" spans="1:54" ht="12.5" x14ac:dyDescent="0.25">
      <c r="A212">
        <v>2547984</v>
      </c>
      <c r="B212" s="2">
        <v>44928</v>
      </c>
      <c r="C212" t="s">
        <v>186</v>
      </c>
      <c r="G212" t="s">
        <v>84</v>
      </c>
      <c r="I212" t="s">
        <v>615</v>
      </c>
      <c r="R212" t="s">
        <v>55</v>
      </c>
      <c r="S212" s="2">
        <v>44924</v>
      </c>
      <c r="T212" s="2"/>
      <c r="W212" t="s">
        <v>69</v>
      </c>
      <c r="AC212" t="s">
        <v>343</v>
      </c>
      <c r="AD212">
        <v>2</v>
      </c>
      <c r="AE212" s="2">
        <v>44928</v>
      </c>
      <c r="AJ212" t="s">
        <v>468</v>
      </c>
      <c r="AK212">
        <v>25.1</v>
      </c>
      <c r="AL212" t="s">
        <v>348</v>
      </c>
      <c r="AM212">
        <v>25.1</v>
      </c>
      <c r="AT212" s="3" t="s">
        <v>66</v>
      </c>
      <c r="AU212" t="s">
        <v>96</v>
      </c>
      <c r="AV212" t="s">
        <v>616</v>
      </c>
      <c r="AW212" s="3">
        <v>0</v>
      </c>
      <c r="AX212" t="s">
        <v>345</v>
      </c>
      <c r="AZ212" t="s">
        <v>105</v>
      </c>
      <c r="BA212" t="str">
        <f t="shared" si="6"/>
        <v>Expired product administeredNo adverse event</v>
      </c>
      <c r="BB212">
        <f t="shared" si="7"/>
        <v>2</v>
      </c>
    </row>
    <row r="213" spans="1:54" ht="12.5" x14ac:dyDescent="0.25">
      <c r="A213">
        <v>2547985</v>
      </c>
      <c r="B213" s="2">
        <v>44928</v>
      </c>
      <c r="C213" t="s">
        <v>341</v>
      </c>
      <c r="D213">
        <v>73</v>
      </c>
      <c r="G213" t="s">
        <v>53</v>
      </c>
      <c r="I213" t="s">
        <v>617</v>
      </c>
      <c r="R213" t="s">
        <v>84</v>
      </c>
      <c r="S213" s="2">
        <v>44544</v>
      </c>
      <c r="T213" s="2"/>
      <c r="W213" t="s">
        <v>69</v>
      </c>
      <c r="Z213" t="s">
        <v>618</v>
      </c>
      <c r="AA213" t="s">
        <v>619</v>
      </c>
      <c r="AC213" t="s">
        <v>343</v>
      </c>
      <c r="AD213">
        <v>2</v>
      </c>
      <c r="AE213" s="2">
        <v>44928</v>
      </c>
      <c r="AJ213" t="s">
        <v>249</v>
      </c>
      <c r="AK213">
        <v>25.1</v>
      </c>
      <c r="AL213" t="s">
        <v>620</v>
      </c>
      <c r="AM213">
        <v>25.1</v>
      </c>
      <c r="AN213" t="s">
        <v>621</v>
      </c>
      <c r="AO213">
        <v>25.1</v>
      </c>
      <c r="AT213" s="3" t="s">
        <v>66</v>
      </c>
      <c r="AU213" t="s">
        <v>96</v>
      </c>
      <c r="AV213" t="s">
        <v>622</v>
      </c>
      <c r="AW213" s="3" t="s">
        <v>162</v>
      </c>
      <c r="AX213" t="s">
        <v>345</v>
      </c>
      <c r="AZ213" t="s">
        <v>105</v>
      </c>
      <c r="BA213" t="str">
        <f t="shared" si="6"/>
        <v>DysstasiaGait inabilityLimb discomfort</v>
      </c>
      <c r="BB213">
        <f t="shared" si="7"/>
        <v>3</v>
      </c>
    </row>
    <row r="214" spans="1:54" ht="12.5" x14ac:dyDescent="0.25">
      <c r="A214">
        <v>2547986</v>
      </c>
      <c r="B214" s="2">
        <v>44928</v>
      </c>
      <c r="C214" t="s">
        <v>128</v>
      </c>
      <c r="D214">
        <v>24</v>
      </c>
      <c r="E214">
        <v>24</v>
      </c>
      <c r="G214" t="s">
        <v>53</v>
      </c>
      <c r="I214" t="s">
        <v>623</v>
      </c>
      <c r="R214" t="s">
        <v>55</v>
      </c>
      <c r="S214" s="2">
        <v>44908</v>
      </c>
      <c r="T214" s="2">
        <v>44918</v>
      </c>
      <c r="U214">
        <v>10</v>
      </c>
      <c r="V214" t="s">
        <v>624</v>
      </c>
      <c r="W214" t="s">
        <v>69</v>
      </c>
      <c r="Z214" t="s">
        <v>625</v>
      </c>
      <c r="AA214" t="s">
        <v>626</v>
      </c>
      <c r="AC214" t="s">
        <v>343</v>
      </c>
      <c r="AD214">
        <v>2</v>
      </c>
      <c r="AE214" s="2">
        <v>44928</v>
      </c>
      <c r="AJ214" t="s">
        <v>627</v>
      </c>
      <c r="AK214">
        <v>25.1</v>
      </c>
      <c r="AL214" t="s">
        <v>319</v>
      </c>
      <c r="AM214">
        <v>25.1</v>
      </c>
      <c r="AN214" t="s">
        <v>628</v>
      </c>
      <c r="AO214">
        <v>25.1</v>
      </c>
      <c r="AP214" t="s">
        <v>629</v>
      </c>
      <c r="AQ214">
        <v>25.1</v>
      </c>
      <c r="AR214" t="s">
        <v>321</v>
      </c>
      <c r="AS214">
        <v>25.1</v>
      </c>
      <c r="AT214" s="3" t="s">
        <v>66</v>
      </c>
      <c r="AU214" t="s">
        <v>96</v>
      </c>
      <c r="AV214" t="s">
        <v>568</v>
      </c>
      <c r="AW214" s="3" t="s">
        <v>88</v>
      </c>
      <c r="AX214" t="s">
        <v>345</v>
      </c>
      <c r="AZ214" t="s">
        <v>105</v>
      </c>
      <c r="BA214" t="str">
        <f t="shared" si="6"/>
        <v>Maternal exposure during breast feedingPruritusRespiratory viral panelRhinovirus infectionUrticaria</v>
      </c>
      <c r="BB214">
        <f t="shared" si="7"/>
        <v>5</v>
      </c>
    </row>
    <row r="215" spans="1:54" ht="12.5" x14ac:dyDescent="0.25">
      <c r="A215">
        <v>2547987</v>
      </c>
      <c r="B215" s="2">
        <v>44928</v>
      </c>
      <c r="C215" t="s">
        <v>341</v>
      </c>
      <c r="G215" t="s">
        <v>84</v>
      </c>
      <c r="I215" t="s">
        <v>630</v>
      </c>
      <c r="R215" t="s">
        <v>84</v>
      </c>
      <c r="S215" s="2">
        <v>44923</v>
      </c>
      <c r="T215" s="2">
        <v>44923</v>
      </c>
      <c r="U215">
        <v>0</v>
      </c>
      <c r="W215" t="s">
        <v>69</v>
      </c>
      <c r="AC215" t="s">
        <v>343</v>
      </c>
      <c r="AD215">
        <v>2</v>
      </c>
      <c r="AE215" s="2">
        <v>44928</v>
      </c>
      <c r="AJ215" t="s">
        <v>468</v>
      </c>
      <c r="AK215">
        <v>25.1</v>
      </c>
      <c r="AL215" t="s">
        <v>348</v>
      </c>
      <c r="AM215">
        <v>25.1</v>
      </c>
      <c r="AT215" s="3" t="s">
        <v>95</v>
      </c>
      <c r="AU215" t="s">
        <v>96</v>
      </c>
      <c r="AV215" t="s">
        <v>631</v>
      </c>
      <c r="AW215" s="3">
        <v>0</v>
      </c>
      <c r="AX215" t="s">
        <v>345</v>
      </c>
      <c r="AZ215" t="s">
        <v>99</v>
      </c>
      <c r="BA215" t="str">
        <f t="shared" si="6"/>
        <v>Expired product administeredNo adverse event</v>
      </c>
      <c r="BB215">
        <f t="shared" si="7"/>
        <v>2</v>
      </c>
    </row>
    <row r="216" spans="1:54" ht="12.5" x14ac:dyDescent="0.25">
      <c r="A216">
        <v>2547989</v>
      </c>
      <c r="B216" s="2">
        <v>44928</v>
      </c>
      <c r="C216" t="s">
        <v>273</v>
      </c>
      <c r="D216">
        <v>64</v>
      </c>
      <c r="G216" t="s">
        <v>82</v>
      </c>
      <c r="I216" t="s">
        <v>632</v>
      </c>
      <c r="R216" t="s">
        <v>55</v>
      </c>
      <c r="S216" s="2">
        <v>44848</v>
      </c>
      <c r="T216" s="2"/>
      <c r="W216" t="s">
        <v>69</v>
      </c>
      <c r="AC216" t="s">
        <v>343</v>
      </c>
      <c r="AD216">
        <v>2</v>
      </c>
      <c r="AE216" s="2">
        <v>44928</v>
      </c>
      <c r="AJ216" t="s">
        <v>229</v>
      </c>
      <c r="AK216">
        <v>25.1</v>
      </c>
      <c r="AL216" t="s">
        <v>251</v>
      </c>
      <c r="AM216">
        <v>25.1</v>
      </c>
      <c r="AN216" t="s">
        <v>633</v>
      </c>
      <c r="AO216">
        <v>25.1</v>
      </c>
      <c r="AP216" t="s">
        <v>74</v>
      </c>
      <c r="AQ216">
        <v>25.1</v>
      </c>
      <c r="AR216" t="s">
        <v>634</v>
      </c>
      <c r="AS216">
        <v>25.1</v>
      </c>
      <c r="AT216" s="3" t="s">
        <v>66</v>
      </c>
      <c r="AU216" t="s">
        <v>96</v>
      </c>
      <c r="AV216" t="s">
        <v>635</v>
      </c>
      <c r="AW216" s="3">
        <v>0</v>
      </c>
      <c r="AX216" t="s">
        <v>345</v>
      </c>
      <c r="AZ216" t="s">
        <v>105</v>
      </c>
      <c r="BA216" t="str">
        <f t="shared" si="6"/>
        <v>FatigueFeeling abnormalHead discomfortHeadacheVaccination site pain</v>
      </c>
      <c r="BB216">
        <f t="shared" si="7"/>
        <v>5</v>
      </c>
    </row>
    <row r="217" spans="1:54" ht="12.5" x14ac:dyDescent="0.25">
      <c r="A217">
        <v>2547990</v>
      </c>
      <c r="B217" s="2">
        <v>44928</v>
      </c>
      <c r="D217">
        <v>91</v>
      </c>
      <c r="E217">
        <v>91</v>
      </c>
      <c r="G217" t="s">
        <v>53</v>
      </c>
      <c r="I217" t="s">
        <v>636</v>
      </c>
      <c r="R217" t="s">
        <v>55</v>
      </c>
      <c r="S217" s="2">
        <v>44923</v>
      </c>
      <c r="T217" s="2">
        <v>44923</v>
      </c>
      <c r="U217">
        <v>0</v>
      </c>
      <c r="W217" t="s">
        <v>69</v>
      </c>
      <c r="AC217" t="s">
        <v>343</v>
      </c>
      <c r="AD217">
        <v>2</v>
      </c>
      <c r="AE217" s="2">
        <v>44928</v>
      </c>
      <c r="AJ217" t="s">
        <v>637</v>
      </c>
      <c r="AK217">
        <v>25.1</v>
      </c>
      <c r="AL217" t="s">
        <v>415</v>
      </c>
      <c r="AM217">
        <v>25.1</v>
      </c>
      <c r="AN217" t="s">
        <v>262</v>
      </c>
      <c r="AO217">
        <v>25.1</v>
      </c>
      <c r="AT217" s="3" t="s">
        <v>66</v>
      </c>
      <c r="AU217" t="s">
        <v>96</v>
      </c>
      <c r="AV217" t="s">
        <v>568</v>
      </c>
      <c r="AW217" s="3" t="s">
        <v>88</v>
      </c>
      <c r="AX217" t="s">
        <v>345</v>
      </c>
      <c r="AZ217" t="s">
        <v>105</v>
      </c>
      <c r="BA217" t="str">
        <f t="shared" si="6"/>
        <v>Feeding disorderMyalgiaNausea</v>
      </c>
      <c r="BB217">
        <f t="shared" si="7"/>
        <v>3</v>
      </c>
    </row>
    <row r="218" spans="1:54" ht="12.5" x14ac:dyDescent="0.25">
      <c r="A218">
        <v>2547991</v>
      </c>
      <c r="B218" s="2">
        <v>44928</v>
      </c>
      <c r="G218" t="s">
        <v>84</v>
      </c>
      <c r="I218" t="s">
        <v>638</v>
      </c>
      <c r="R218" t="s">
        <v>84</v>
      </c>
      <c r="T218" s="2"/>
      <c r="W218" t="s">
        <v>69</v>
      </c>
      <c r="AC218" t="s">
        <v>343</v>
      </c>
      <c r="AD218">
        <v>2</v>
      </c>
      <c r="AE218" s="2">
        <v>44928</v>
      </c>
      <c r="AJ218" t="s">
        <v>468</v>
      </c>
      <c r="AK218">
        <v>25.1</v>
      </c>
      <c r="AL218" t="s">
        <v>348</v>
      </c>
      <c r="AM218">
        <v>25.1</v>
      </c>
      <c r="AN218" t="s">
        <v>469</v>
      </c>
      <c r="AO218">
        <v>25.1</v>
      </c>
      <c r="AT218" s="3" t="s">
        <v>66</v>
      </c>
      <c r="AU218" t="s">
        <v>96</v>
      </c>
      <c r="AV218" t="s">
        <v>639</v>
      </c>
      <c r="AW218" s="3">
        <v>0</v>
      </c>
      <c r="AX218" t="s">
        <v>345</v>
      </c>
      <c r="AZ218" t="s">
        <v>105</v>
      </c>
      <c r="BA218" t="str">
        <f t="shared" si="6"/>
        <v>Expired product administeredNo adverse eventProduct storage error</v>
      </c>
      <c r="BB218">
        <f t="shared" si="7"/>
        <v>3</v>
      </c>
    </row>
    <row r="219" spans="1:54" ht="12.5" x14ac:dyDescent="0.25">
      <c r="A219">
        <v>2547992</v>
      </c>
      <c r="B219" s="2">
        <v>44928</v>
      </c>
      <c r="D219">
        <v>48</v>
      </c>
      <c r="E219">
        <v>48</v>
      </c>
      <c r="G219" t="s">
        <v>53</v>
      </c>
      <c r="I219" t="s">
        <v>640</v>
      </c>
      <c r="R219" t="s">
        <v>84</v>
      </c>
      <c r="S219" s="2">
        <v>44362</v>
      </c>
      <c r="T219" s="2">
        <v>44362</v>
      </c>
      <c r="U219">
        <v>0</v>
      </c>
      <c r="W219" t="s">
        <v>69</v>
      </c>
      <c r="AC219" t="s">
        <v>343</v>
      </c>
      <c r="AD219">
        <v>2</v>
      </c>
      <c r="AE219" s="2">
        <v>44928</v>
      </c>
      <c r="AJ219" t="s">
        <v>348</v>
      </c>
      <c r="AK219">
        <v>25.1</v>
      </c>
      <c r="AL219" t="s">
        <v>641</v>
      </c>
      <c r="AM219">
        <v>25.1</v>
      </c>
      <c r="AT219" s="3" t="s">
        <v>66</v>
      </c>
      <c r="AU219" t="s">
        <v>96</v>
      </c>
      <c r="AV219" t="s">
        <v>642</v>
      </c>
      <c r="AW219" s="3" t="s">
        <v>98</v>
      </c>
      <c r="AX219" t="s">
        <v>345</v>
      </c>
      <c r="AZ219" t="s">
        <v>105</v>
      </c>
      <c r="BA219" t="str">
        <f t="shared" si="6"/>
        <v>No adverse eventVaccination error</v>
      </c>
      <c r="BB219">
        <f t="shared" si="7"/>
        <v>2</v>
      </c>
    </row>
    <row r="220" spans="1:54" ht="12.5" x14ac:dyDescent="0.25">
      <c r="A220">
        <v>2547993</v>
      </c>
      <c r="B220" s="2">
        <v>44928</v>
      </c>
      <c r="C220" t="s">
        <v>346</v>
      </c>
      <c r="G220" t="s">
        <v>84</v>
      </c>
      <c r="I220" t="s">
        <v>643</v>
      </c>
      <c r="R220" t="s">
        <v>84</v>
      </c>
      <c r="T220" s="2"/>
      <c r="W220" t="s">
        <v>69</v>
      </c>
      <c r="AC220" t="s">
        <v>343</v>
      </c>
      <c r="AD220">
        <v>2</v>
      </c>
      <c r="AE220" s="2">
        <v>44928</v>
      </c>
      <c r="AJ220" t="s">
        <v>348</v>
      </c>
      <c r="AK220">
        <v>25.1</v>
      </c>
      <c r="AL220" t="s">
        <v>131</v>
      </c>
      <c r="AM220">
        <v>25.1</v>
      </c>
      <c r="AT220" s="3" t="s">
        <v>66</v>
      </c>
      <c r="AU220" t="s">
        <v>96</v>
      </c>
      <c r="AW220" s="3">
        <v>0</v>
      </c>
      <c r="AX220" t="s">
        <v>345</v>
      </c>
      <c r="AZ220" t="s">
        <v>105</v>
      </c>
      <c r="BA220" t="str">
        <f t="shared" si="6"/>
        <v>No adverse eventUnderdose</v>
      </c>
      <c r="BB220">
        <f t="shared" si="7"/>
        <v>2</v>
      </c>
    </row>
    <row r="221" spans="1:54" ht="12.5" x14ac:dyDescent="0.25">
      <c r="A221">
        <v>2547994</v>
      </c>
      <c r="B221" s="2">
        <v>44928</v>
      </c>
      <c r="C221" t="s">
        <v>346</v>
      </c>
      <c r="G221" t="s">
        <v>84</v>
      </c>
      <c r="I221" t="s">
        <v>644</v>
      </c>
      <c r="R221" t="s">
        <v>84</v>
      </c>
      <c r="T221" s="2"/>
      <c r="W221" t="s">
        <v>69</v>
      </c>
      <c r="AC221" t="s">
        <v>343</v>
      </c>
      <c r="AD221">
        <v>2</v>
      </c>
      <c r="AE221" s="2">
        <v>44928</v>
      </c>
      <c r="AJ221" t="s">
        <v>348</v>
      </c>
      <c r="AK221">
        <v>25.1</v>
      </c>
      <c r="AL221" t="s">
        <v>131</v>
      </c>
      <c r="AM221">
        <v>25.1</v>
      </c>
      <c r="AT221" s="3" t="s">
        <v>66</v>
      </c>
      <c r="AU221" t="s">
        <v>96</v>
      </c>
      <c r="AW221" s="3">
        <v>0</v>
      </c>
      <c r="AX221" t="s">
        <v>345</v>
      </c>
      <c r="AZ221" t="s">
        <v>105</v>
      </c>
      <c r="BA221" t="str">
        <f t="shared" si="6"/>
        <v>No adverse eventUnderdose</v>
      </c>
      <c r="BB221">
        <f t="shared" si="7"/>
        <v>2</v>
      </c>
    </row>
    <row r="222" spans="1:54" ht="12.5" x14ac:dyDescent="0.25">
      <c r="A222">
        <v>2547995</v>
      </c>
      <c r="B222" s="2">
        <v>44928</v>
      </c>
      <c r="C222" t="s">
        <v>346</v>
      </c>
      <c r="G222" t="s">
        <v>84</v>
      </c>
      <c r="I222" t="s">
        <v>645</v>
      </c>
      <c r="R222" t="s">
        <v>84</v>
      </c>
      <c r="T222" s="2"/>
      <c r="W222" t="s">
        <v>69</v>
      </c>
      <c r="AC222" t="s">
        <v>343</v>
      </c>
      <c r="AD222">
        <v>2</v>
      </c>
      <c r="AE222" s="2">
        <v>44928</v>
      </c>
      <c r="AJ222" t="s">
        <v>348</v>
      </c>
      <c r="AK222">
        <v>25.1</v>
      </c>
      <c r="AL222" t="s">
        <v>131</v>
      </c>
      <c r="AM222">
        <v>25.1</v>
      </c>
      <c r="AT222" s="3" t="s">
        <v>66</v>
      </c>
      <c r="AU222" t="s">
        <v>96</v>
      </c>
      <c r="AW222" s="3">
        <v>0</v>
      </c>
      <c r="AX222" t="s">
        <v>345</v>
      </c>
      <c r="AZ222" t="s">
        <v>105</v>
      </c>
      <c r="BA222" t="str">
        <f t="shared" si="6"/>
        <v>No adverse eventUnderdose</v>
      </c>
      <c r="BB222">
        <f t="shared" si="7"/>
        <v>2</v>
      </c>
    </row>
    <row r="223" spans="1:54" ht="12.5" x14ac:dyDescent="0.25">
      <c r="A223">
        <v>2547996</v>
      </c>
      <c r="B223" s="2">
        <v>44928</v>
      </c>
      <c r="C223" t="s">
        <v>346</v>
      </c>
      <c r="G223" t="s">
        <v>84</v>
      </c>
      <c r="I223" t="s">
        <v>646</v>
      </c>
      <c r="R223" t="s">
        <v>84</v>
      </c>
      <c r="T223" s="2"/>
      <c r="W223" t="s">
        <v>69</v>
      </c>
      <c r="AC223" t="s">
        <v>343</v>
      </c>
      <c r="AD223">
        <v>2</v>
      </c>
      <c r="AE223" s="2">
        <v>44928</v>
      </c>
      <c r="AJ223" t="s">
        <v>348</v>
      </c>
      <c r="AK223">
        <v>25.1</v>
      </c>
      <c r="AL223" t="s">
        <v>131</v>
      </c>
      <c r="AM223">
        <v>25.1</v>
      </c>
      <c r="AT223" s="3" t="s">
        <v>66</v>
      </c>
      <c r="AU223" t="s">
        <v>96</v>
      </c>
      <c r="AW223" s="3">
        <v>0</v>
      </c>
      <c r="AX223" t="s">
        <v>345</v>
      </c>
      <c r="AZ223" t="s">
        <v>105</v>
      </c>
      <c r="BA223" t="str">
        <f t="shared" si="6"/>
        <v>No adverse eventUnderdose</v>
      </c>
      <c r="BB223">
        <f t="shared" si="7"/>
        <v>2</v>
      </c>
    </row>
    <row r="224" spans="1:54" ht="12.5" x14ac:dyDescent="0.25">
      <c r="A224">
        <v>2547997</v>
      </c>
      <c r="B224" s="2">
        <v>44928</v>
      </c>
      <c r="C224" t="s">
        <v>346</v>
      </c>
      <c r="G224" t="s">
        <v>84</v>
      </c>
      <c r="I224" t="s">
        <v>647</v>
      </c>
      <c r="R224" t="s">
        <v>84</v>
      </c>
      <c r="T224" s="2"/>
      <c r="W224" t="s">
        <v>69</v>
      </c>
      <c r="AC224" t="s">
        <v>343</v>
      </c>
      <c r="AD224">
        <v>2</v>
      </c>
      <c r="AE224" s="2">
        <v>44928</v>
      </c>
      <c r="AJ224" t="s">
        <v>348</v>
      </c>
      <c r="AK224">
        <v>25.1</v>
      </c>
      <c r="AL224" t="s">
        <v>131</v>
      </c>
      <c r="AM224">
        <v>25.1</v>
      </c>
      <c r="AT224" s="3" t="s">
        <v>66</v>
      </c>
      <c r="AU224" t="s">
        <v>96</v>
      </c>
      <c r="AW224" s="3">
        <v>0</v>
      </c>
      <c r="AX224" t="s">
        <v>345</v>
      </c>
      <c r="AZ224" t="s">
        <v>105</v>
      </c>
      <c r="BA224" t="str">
        <f t="shared" si="6"/>
        <v>No adverse eventUnderdose</v>
      </c>
      <c r="BB224">
        <f t="shared" si="7"/>
        <v>2</v>
      </c>
    </row>
    <row r="225" spans="1:54" ht="12.5" x14ac:dyDescent="0.25">
      <c r="A225">
        <v>2547998</v>
      </c>
      <c r="B225" s="2">
        <v>44928</v>
      </c>
      <c r="C225" t="s">
        <v>346</v>
      </c>
      <c r="G225" t="s">
        <v>84</v>
      </c>
      <c r="I225" t="s">
        <v>648</v>
      </c>
      <c r="R225" t="s">
        <v>84</v>
      </c>
      <c r="T225" s="2"/>
      <c r="W225" t="s">
        <v>69</v>
      </c>
      <c r="AC225" t="s">
        <v>343</v>
      </c>
      <c r="AD225">
        <v>2</v>
      </c>
      <c r="AE225" s="2">
        <v>44928</v>
      </c>
      <c r="AJ225" t="s">
        <v>348</v>
      </c>
      <c r="AK225">
        <v>25.1</v>
      </c>
      <c r="AL225" t="s">
        <v>131</v>
      </c>
      <c r="AM225">
        <v>25.1</v>
      </c>
      <c r="AT225" s="3" t="s">
        <v>66</v>
      </c>
      <c r="AU225" t="s">
        <v>96</v>
      </c>
      <c r="AW225" s="3">
        <v>0</v>
      </c>
      <c r="AX225" t="s">
        <v>345</v>
      </c>
      <c r="AZ225" t="s">
        <v>105</v>
      </c>
      <c r="BA225" t="str">
        <f t="shared" si="6"/>
        <v>No adverse eventUnderdose</v>
      </c>
      <c r="BB225">
        <f t="shared" si="7"/>
        <v>2</v>
      </c>
    </row>
    <row r="226" spans="1:54" ht="12.5" x14ac:dyDescent="0.25">
      <c r="A226">
        <v>2547999</v>
      </c>
      <c r="B226" s="2">
        <v>44928</v>
      </c>
      <c r="G226" t="s">
        <v>82</v>
      </c>
      <c r="I226" t="s">
        <v>649</v>
      </c>
      <c r="J226" t="s">
        <v>93</v>
      </c>
      <c r="R226" t="s">
        <v>55</v>
      </c>
      <c r="T226" s="2"/>
      <c r="W226" t="s">
        <v>69</v>
      </c>
      <c r="Z226" t="s">
        <v>595</v>
      </c>
      <c r="AC226" t="s">
        <v>343</v>
      </c>
      <c r="AD226">
        <v>2</v>
      </c>
      <c r="AE226" s="2">
        <v>44928</v>
      </c>
      <c r="AJ226" t="s">
        <v>596</v>
      </c>
      <c r="AK226">
        <v>25.1</v>
      </c>
      <c r="AT226" s="3" t="s">
        <v>95</v>
      </c>
      <c r="AU226" t="s">
        <v>96</v>
      </c>
      <c r="AW226" s="3">
        <v>0</v>
      </c>
      <c r="AX226" t="s">
        <v>345</v>
      </c>
      <c r="AZ226" t="s">
        <v>99</v>
      </c>
      <c r="BA226" t="str">
        <f t="shared" si="6"/>
        <v>Death</v>
      </c>
      <c r="BB226">
        <f t="shared" si="7"/>
        <v>1</v>
      </c>
    </row>
    <row r="227" spans="1:54" ht="12.5" x14ac:dyDescent="0.25">
      <c r="A227">
        <v>2548000</v>
      </c>
      <c r="B227" s="2">
        <v>44928</v>
      </c>
      <c r="C227" t="s">
        <v>346</v>
      </c>
      <c r="G227" t="s">
        <v>84</v>
      </c>
      <c r="I227" t="s">
        <v>650</v>
      </c>
      <c r="R227" t="s">
        <v>84</v>
      </c>
      <c r="T227" s="2"/>
      <c r="W227" t="s">
        <v>69</v>
      </c>
      <c r="AC227" t="s">
        <v>343</v>
      </c>
      <c r="AD227">
        <v>2</v>
      </c>
      <c r="AE227" s="2">
        <v>44928</v>
      </c>
      <c r="AJ227" t="s">
        <v>348</v>
      </c>
      <c r="AK227">
        <v>25.1</v>
      </c>
      <c r="AL227" t="s">
        <v>131</v>
      </c>
      <c r="AM227">
        <v>25.1</v>
      </c>
      <c r="AT227" s="3" t="s">
        <v>66</v>
      </c>
      <c r="AU227" t="s">
        <v>96</v>
      </c>
      <c r="AW227" s="3">
        <v>0</v>
      </c>
      <c r="AX227" t="s">
        <v>345</v>
      </c>
      <c r="AZ227" t="s">
        <v>105</v>
      </c>
      <c r="BA227" t="str">
        <f t="shared" si="6"/>
        <v>No adverse eventUnderdose</v>
      </c>
      <c r="BB227">
        <f t="shared" si="7"/>
        <v>2</v>
      </c>
    </row>
    <row r="228" spans="1:54" ht="12.5" x14ac:dyDescent="0.25">
      <c r="A228">
        <v>2548001</v>
      </c>
      <c r="B228" s="2">
        <v>44928</v>
      </c>
      <c r="C228" t="s">
        <v>346</v>
      </c>
      <c r="G228" t="s">
        <v>84</v>
      </c>
      <c r="I228" t="s">
        <v>651</v>
      </c>
      <c r="R228" t="s">
        <v>84</v>
      </c>
      <c r="T228" s="2"/>
      <c r="W228" t="s">
        <v>69</v>
      </c>
      <c r="AC228" t="s">
        <v>343</v>
      </c>
      <c r="AD228">
        <v>2</v>
      </c>
      <c r="AE228" s="2">
        <v>44928</v>
      </c>
      <c r="AJ228" t="s">
        <v>348</v>
      </c>
      <c r="AK228">
        <v>25.1</v>
      </c>
      <c r="AL228" t="s">
        <v>131</v>
      </c>
      <c r="AM228">
        <v>25.1</v>
      </c>
      <c r="AT228" s="3" t="s">
        <v>66</v>
      </c>
      <c r="AU228" t="s">
        <v>96</v>
      </c>
      <c r="AW228" s="3">
        <v>0</v>
      </c>
      <c r="AX228" t="s">
        <v>345</v>
      </c>
      <c r="AZ228" t="s">
        <v>105</v>
      </c>
      <c r="BA228" t="str">
        <f t="shared" si="6"/>
        <v>No adverse eventUnderdose</v>
      </c>
      <c r="BB228">
        <f t="shared" si="7"/>
        <v>2</v>
      </c>
    </row>
    <row r="229" spans="1:54" ht="12.5" x14ac:dyDescent="0.25">
      <c r="A229">
        <v>2548002</v>
      </c>
      <c r="B229" s="2">
        <v>44928</v>
      </c>
      <c r="C229" t="s">
        <v>346</v>
      </c>
      <c r="G229" t="s">
        <v>84</v>
      </c>
      <c r="I229" t="s">
        <v>652</v>
      </c>
      <c r="R229" t="s">
        <v>84</v>
      </c>
      <c r="T229" s="2"/>
      <c r="W229" t="s">
        <v>69</v>
      </c>
      <c r="AC229" t="s">
        <v>343</v>
      </c>
      <c r="AD229">
        <v>2</v>
      </c>
      <c r="AE229" s="2">
        <v>44928</v>
      </c>
      <c r="AJ229" t="s">
        <v>348</v>
      </c>
      <c r="AK229">
        <v>25.1</v>
      </c>
      <c r="AL229" t="s">
        <v>131</v>
      </c>
      <c r="AM229">
        <v>25.1</v>
      </c>
      <c r="AT229" s="3" t="s">
        <v>66</v>
      </c>
      <c r="AU229" t="s">
        <v>96</v>
      </c>
      <c r="AW229" s="3">
        <v>0</v>
      </c>
      <c r="AX229" t="s">
        <v>345</v>
      </c>
      <c r="AZ229" t="s">
        <v>105</v>
      </c>
      <c r="BA229" t="str">
        <f t="shared" si="6"/>
        <v>No adverse eventUnderdose</v>
      </c>
      <c r="BB229">
        <f t="shared" si="7"/>
        <v>2</v>
      </c>
    </row>
    <row r="230" spans="1:54" ht="12.5" x14ac:dyDescent="0.25">
      <c r="A230">
        <v>2548003</v>
      </c>
      <c r="B230" s="2">
        <v>44928</v>
      </c>
      <c r="C230" t="s">
        <v>346</v>
      </c>
      <c r="G230" t="s">
        <v>84</v>
      </c>
      <c r="I230" t="s">
        <v>653</v>
      </c>
      <c r="R230" t="s">
        <v>84</v>
      </c>
      <c r="T230" s="2"/>
      <c r="W230" t="s">
        <v>69</v>
      </c>
      <c r="AC230" t="s">
        <v>343</v>
      </c>
      <c r="AD230">
        <v>2</v>
      </c>
      <c r="AE230" s="2">
        <v>44928</v>
      </c>
      <c r="AJ230" t="s">
        <v>348</v>
      </c>
      <c r="AK230">
        <v>25.1</v>
      </c>
      <c r="AL230" t="s">
        <v>131</v>
      </c>
      <c r="AM230">
        <v>25.1</v>
      </c>
      <c r="AT230" s="3" t="s">
        <v>66</v>
      </c>
      <c r="AU230" t="s">
        <v>96</v>
      </c>
      <c r="AW230" s="3">
        <v>0</v>
      </c>
      <c r="AX230" t="s">
        <v>345</v>
      </c>
      <c r="AZ230" t="s">
        <v>105</v>
      </c>
      <c r="BA230" t="str">
        <f t="shared" si="6"/>
        <v>No adverse eventUnderdose</v>
      </c>
      <c r="BB230">
        <f t="shared" si="7"/>
        <v>2</v>
      </c>
    </row>
    <row r="231" spans="1:54" ht="12.5" x14ac:dyDescent="0.25">
      <c r="A231">
        <v>2548004</v>
      </c>
      <c r="B231" s="2">
        <v>44928</v>
      </c>
      <c r="C231" t="s">
        <v>346</v>
      </c>
      <c r="G231" t="s">
        <v>84</v>
      </c>
      <c r="I231" t="s">
        <v>654</v>
      </c>
      <c r="R231" t="s">
        <v>84</v>
      </c>
      <c r="T231" s="2"/>
      <c r="W231" t="s">
        <v>69</v>
      </c>
      <c r="AC231" t="s">
        <v>343</v>
      </c>
      <c r="AD231">
        <v>2</v>
      </c>
      <c r="AE231" s="2">
        <v>44928</v>
      </c>
      <c r="AJ231" t="s">
        <v>348</v>
      </c>
      <c r="AK231">
        <v>25.1</v>
      </c>
      <c r="AL231" t="s">
        <v>131</v>
      </c>
      <c r="AM231">
        <v>25.1</v>
      </c>
      <c r="AT231" s="3" t="s">
        <v>66</v>
      </c>
      <c r="AU231" t="s">
        <v>96</v>
      </c>
      <c r="AW231" s="3">
        <v>0</v>
      </c>
      <c r="AX231" t="s">
        <v>345</v>
      </c>
      <c r="AZ231" t="s">
        <v>105</v>
      </c>
      <c r="BA231" t="str">
        <f t="shared" si="6"/>
        <v>No adverse eventUnderdose</v>
      </c>
      <c r="BB231">
        <f t="shared" si="7"/>
        <v>2</v>
      </c>
    </row>
    <row r="232" spans="1:54" ht="12.5" x14ac:dyDescent="0.25">
      <c r="A232">
        <v>2548005</v>
      </c>
      <c r="B232" s="2">
        <v>44928</v>
      </c>
      <c r="C232" t="s">
        <v>346</v>
      </c>
      <c r="G232" t="s">
        <v>84</v>
      </c>
      <c r="I232" t="s">
        <v>655</v>
      </c>
      <c r="R232" t="s">
        <v>84</v>
      </c>
      <c r="T232" s="2"/>
      <c r="W232" t="s">
        <v>69</v>
      </c>
      <c r="AC232" t="s">
        <v>343</v>
      </c>
      <c r="AD232">
        <v>2</v>
      </c>
      <c r="AE232" s="2">
        <v>44928</v>
      </c>
      <c r="AJ232" t="s">
        <v>348</v>
      </c>
      <c r="AK232">
        <v>25.1</v>
      </c>
      <c r="AL232" t="s">
        <v>131</v>
      </c>
      <c r="AM232">
        <v>25.1</v>
      </c>
      <c r="AT232" s="3" t="s">
        <v>66</v>
      </c>
      <c r="AU232" t="s">
        <v>96</v>
      </c>
      <c r="AW232" s="3">
        <v>0</v>
      </c>
      <c r="AX232" t="s">
        <v>345</v>
      </c>
      <c r="AZ232" t="s">
        <v>105</v>
      </c>
      <c r="BA232" t="str">
        <f t="shared" si="6"/>
        <v>No adverse eventUnderdose</v>
      </c>
      <c r="BB232">
        <f t="shared" si="7"/>
        <v>2</v>
      </c>
    </row>
    <row r="233" spans="1:54" ht="12.5" x14ac:dyDescent="0.25">
      <c r="A233">
        <v>2548006</v>
      </c>
      <c r="B233" s="2">
        <v>44928</v>
      </c>
      <c r="C233" t="s">
        <v>346</v>
      </c>
      <c r="G233" t="s">
        <v>84</v>
      </c>
      <c r="I233" t="s">
        <v>656</v>
      </c>
      <c r="R233" t="s">
        <v>84</v>
      </c>
      <c r="T233" s="2"/>
      <c r="W233" t="s">
        <v>69</v>
      </c>
      <c r="AC233" t="s">
        <v>343</v>
      </c>
      <c r="AD233">
        <v>2</v>
      </c>
      <c r="AE233" s="2">
        <v>44928</v>
      </c>
      <c r="AJ233" t="s">
        <v>348</v>
      </c>
      <c r="AK233">
        <v>25.1</v>
      </c>
      <c r="AL233" t="s">
        <v>131</v>
      </c>
      <c r="AM233">
        <v>25.1</v>
      </c>
      <c r="AT233" s="3" t="s">
        <v>66</v>
      </c>
      <c r="AU233" t="s">
        <v>96</v>
      </c>
      <c r="AW233" s="3">
        <v>0</v>
      </c>
      <c r="AX233" t="s">
        <v>345</v>
      </c>
      <c r="AZ233" t="s">
        <v>105</v>
      </c>
      <c r="BA233" t="str">
        <f t="shared" si="6"/>
        <v>No adverse eventUnderdose</v>
      </c>
      <c r="BB233">
        <f t="shared" si="7"/>
        <v>2</v>
      </c>
    </row>
    <row r="234" spans="1:54" ht="12.5" x14ac:dyDescent="0.25">
      <c r="A234">
        <v>2548007</v>
      </c>
      <c r="B234" s="2">
        <v>44928</v>
      </c>
      <c r="C234" t="s">
        <v>346</v>
      </c>
      <c r="G234" t="s">
        <v>84</v>
      </c>
      <c r="I234" t="s">
        <v>657</v>
      </c>
      <c r="R234" t="s">
        <v>84</v>
      </c>
      <c r="T234" s="2"/>
      <c r="W234" t="s">
        <v>69</v>
      </c>
      <c r="AC234" t="s">
        <v>343</v>
      </c>
      <c r="AD234">
        <v>2</v>
      </c>
      <c r="AE234" s="2">
        <v>44928</v>
      </c>
      <c r="AJ234" t="s">
        <v>348</v>
      </c>
      <c r="AK234">
        <v>25.1</v>
      </c>
      <c r="AL234" t="s">
        <v>131</v>
      </c>
      <c r="AM234">
        <v>25.1</v>
      </c>
      <c r="AT234" s="3" t="s">
        <v>66</v>
      </c>
      <c r="AU234" t="s">
        <v>96</v>
      </c>
      <c r="AW234" s="3">
        <v>0</v>
      </c>
      <c r="AX234" t="s">
        <v>345</v>
      </c>
      <c r="AZ234" t="s">
        <v>105</v>
      </c>
      <c r="BA234" t="str">
        <f t="shared" si="6"/>
        <v>No adverse eventUnderdose</v>
      </c>
      <c r="BB234">
        <f t="shared" si="7"/>
        <v>2</v>
      </c>
    </row>
    <row r="235" spans="1:54" ht="12.5" x14ac:dyDescent="0.25">
      <c r="A235">
        <v>2548008</v>
      </c>
      <c r="B235" s="2">
        <v>44928</v>
      </c>
      <c r="C235" t="s">
        <v>346</v>
      </c>
      <c r="G235" t="s">
        <v>84</v>
      </c>
      <c r="I235" t="s">
        <v>658</v>
      </c>
      <c r="R235" t="s">
        <v>84</v>
      </c>
      <c r="T235" s="2"/>
      <c r="W235" t="s">
        <v>69</v>
      </c>
      <c r="AC235" t="s">
        <v>343</v>
      </c>
      <c r="AD235">
        <v>2</v>
      </c>
      <c r="AE235" s="2">
        <v>44928</v>
      </c>
      <c r="AJ235" t="s">
        <v>348</v>
      </c>
      <c r="AK235">
        <v>25.1</v>
      </c>
      <c r="AL235" t="s">
        <v>131</v>
      </c>
      <c r="AM235">
        <v>25.1</v>
      </c>
      <c r="AT235" s="3" t="s">
        <v>66</v>
      </c>
      <c r="AU235" t="s">
        <v>96</v>
      </c>
      <c r="AW235" s="3">
        <v>0</v>
      </c>
      <c r="AX235" t="s">
        <v>345</v>
      </c>
      <c r="AZ235" t="s">
        <v>105</v>
      </c>
      <c r="BA235" t="str">
        <f t="shared" si="6"/>
        <v>No adverse eventUnderdose</v>
      </c>
      <c r="BB235">
        <f t="shared" si="7"/>
        <v>2</v>
      </c>
    </row>
    <row r="236" spans="1:54" ht="12.5" x14ac:dyDescent="0.25">
      <c r="A236">
        <v>2548009</v>
      </c>
      <c r="B236" s="2">
        <v>44928</v>
      </c>
      <c r="C236" t="s">
        <v>346</v>
      </c>
      <c r="G236" t="s">
        <v>84</v>
      </c>
      <c r="I236" t="s">
        <v>659</v>
      </c>
      <c r="R236" t="s">
        <v>84</v>
      </c>
      <c r="T236" s="2"/>
      <c r="W236" t="s">
        <v>69</v>
      </c>
      <c r="AC236" t="s">
        <v>343</v>
      </c>
      <c r="AD236">
        <v>2</v>
      </c>
      <c r="AE236" s="2">
        <v>44928</v>
      </c>
      <c r="AJ236" t="s">
        <v>348</v>
      </c>
      <c r="AK236">
        <v>25.1</v>
      </c>
      <c r="AL236" t="s">
        <v>131</v>
      </c>
      <c r="AM236">
        <v>25.1</v>
      </c>
      <c r="AT236" s="3" t="s">
        <v>66</v>
      </c>
      <c r="AU236" t="s">
        <v>96</v>
      </c>
      <c r="AW236" s="3">
        <v>0</v>
      </c>
      <c r="AX236" t="s">
        <v>345</v>
      </c>
      <c r="AZ236" t="s">
        <v>105</v>
      </c>
      <c r="BA236" t="str">
        <f t="shared" si="6"/>
        <v>No adverse eventUnderdose</v>
      </c>
      <c r="BB236">
        <f t="shared" si="7"/>
        <v>2</v>
      </c>
    </row>
    <row r="237" spans="1:54" ht="12.5" x14ac:dyDescent="0.25">
      <c r="A237">
        <v>2548010</v>
      </c>
      <c r="B237" s="2">
        <v>44928</v>
      </c>
      <c r="C237" t="s">
        <v>346</v>
      </c>
      <c r="G237" t="s">
        <v>84</v>
      </c>
      <c r="I237" t="s">
        <v>660</v>
      </c>
      <c r="R237" t="s">
        <v>84</v>
      </c>
      <c r="T237" s="2"/>
      <c r="W237" t="s">
        <v>69</v>
      </c>
      <c r="AC237" t="s">
        <v>343</v>
      </c>
      <c r="AD237">
        <v>2</v>
      </c>
      <c r="AE237" s="2">
        <v>44928</v>
      </c>
      <c r="AJ237" t="s">
        <v>348</v>
      </c>
      <c r="AK237">
        <v>25.1</v>
      </c>
      <c r="AL237" t="s">
        <v>131</v>
      </c>
      <c r="AM237">
        <v>25.1</v>
      </c>
      <c r="AT237" s="3" t="s">
        <v>66</v>
      </c>
      <c r="AU237" t="s">
        <v>96</v>
      </c>
      <c r="AW237" s="3">
        <v>0</v>
      </c>
      <c r="AX237" t="s">
        <v>345</v>
      </c>
      <c r="AZ237" t="s">
        <v>105</v>
      </c>
      <c r="BA237" t="str">
        <f t="shared" si="6"/>
        <v>No adverse eventUnderdose</v>
      </c>
      <c r="BB237">
        <f t="shared" si="7"/>
        <v>2</v>
      </c>
    </row>
    <row r="238" spans="1:54" ht="12.5" x14ac:dyDescent="0.25">
      <c r="A238">
        <v>2548011</v>
      </c>
      <c r="B238" s="2">
        <v>44928</v>
      </c>
      <c r="C238" t="s">
        <v>346</v>
      </c>
      <c r="G238" t="s">
        <v>84</v>
      </c>
      <c r="I238" t="s">
        <v>661</v>
      </c>
      <c r="R238" t="s">
        <v>84</v>
      </c>
      <c r="T238" s="2"/>
      <c r="W238" t="s">
        <v>69</v>
      </c>
      <c r="AC238" t="s">
        <v>343</v>
      </c>
      <c r="AD238">
        <v>2</v>
      </c>
      <c r="AE238" s="2">
        <v>44928</v>
      </c>
      <c r="AJ238" t="s">
        <v>348</v>
      </c>
      <c r="AK238">
        <v>25.1</v>
      </c>
      <c r="AL238" t="s">
        <v>131</v>
      </c>
      <c r="AM238">
        <v>25.1</v>
      </c>
      <c r="AT238" s="3" t="s">
        <v>66</v>
      </c>
      <c r="AU238" t="s">
        <v>96</v>
      </c>
      <c r="AW238" s="3">
        <v>0</v>
      </c>
      <c r="AX238" t="s">
        <v>345</v>
      </c>
      <c r="AZ238" t="s">
        <v>105</v>
      </c>
      <c r="BA238" t="str">
        <f t="shared" si="6"/>
        <v>No adverse eventUnderdose</v>
      </c>
      <c r="BB238">
        <f t="shared" si="7"/>
        <v>2</v>
      </c>
    </row>
    <row r="239" spans="1:54" ht="12.5" x14ac:dyDescent="0.25">
      <c r="A239">
        <v>2548012</v>
      </c>
      <c r="B239" s="2">
        <v>44928</v>
      </c>
      <c r="C239" t="s">
        <v>346</v>
      </c>
      <c r="G239" t="s">
        <v>84</v>
      </c>
      <c r="I239" t="s">
        <v>657</v>
      </c>
      <c r="R239" t="s">
        <v>84</v>
      </c>
      <c r="T239" s="2"/>
      <c r="W239" t="s">
        <v>69</v>
      </c>
      <c r="AC239" t="s">
        <v>343</v>
      </c>
      <c r="AD239">
        <v>2</v>
      </c>
      <c r="AE239" s="2">
        <v>44928</v>
      </c>
      <c r="AJ239" t="s">
        <v>348</v>
      </c>
      <c r="AK239">
        <v>25.1</v>
      </c>
      <c r="AL239" t="s">
        <v>131</v>
      </c>
      <c r="AM239">
        <v>25.1</v>
      </c>
      <c r="AT239" s="3" t="s">
        <v>66</v>
      </c>
      <c r="AU239" t="s">
        <v>96</v>
      </c>
      <c r="AW239" s="3">
        <v>0</v>
      </c>
      <c r="AX239" t="s">
        <v>345</v>
      </c>
      <c r="AZ239" t="s">
        <v>105</v>
      </c>
      <c r="BA239" t="str">
        <f t="shared" si="6"/>
        <v>No adverse eventUnderdose</v>
      </c>
      <c r="BB239">
        <f t="shared" si="7"/>
        <v>2</v>
      </c>
    </row>
    <row r="240" spans="1:54" ht="12.5" x14ac:dyDescent="0.25">
      <c r="A240">
        <v>2548013</v>
      </c>
      <c r="B240" s="2">
        <v>44928</v>
      </c>
      <c r="C240" t="s">
        <v>346</v>
      </c>
      <c r="G240" t="s">
        <v>84</v>
      </c>
      <c r="I240" t="s">
        <v>662</v>
      </c>
      <c r="R240" t="s">
        <v>84</v>
      </c>
      <c r="T240" s="2"/>
      <c r="W240" t="s">
        <v>69</v>
      </c>
      <c r="AC240" t="s">
        <v>343</v>
      </c>
      <c r="AD240">
        <v>2</v>
      </c>
      <c r="AE240" s="2">
        <v>44928</v>
      </c>
      <c r="AJ240" t="s">
        <v>348</v>
      </c>
      <c r="AK240">
        <v>25.1</v>
      </c>
      <c r="AL240" t="s">
        <v>131</v>
      </c>
      <c r="AM240">
        <v>25.1</v>
      </c>
      <c r="AT240" s="3" t="s">
        <v>66</v>
      </c>
      <c r="AU240" t="s">
        <v>96</v>
      </c>
      <c r="AW240" s="3">
        <v>0</v>
      </c>
      <c r="AX240" t="s">
        <v>345</v>
      </c>
      <c r="AZ240" t="s">
        <v>105</v>
      </c>
      <c r="BA240" t="str">
        <f t="shared" si="6"/>
        <v>No adverse eventUnderdose</v>
      </c>
      <c r="BB240">
        <f t="shared" si="7"/>
        <v>2</v>
      </c>
    </row>
    <row r="241" spans="1:54" ht="12.5" x14ac:dyDescent="0.25">
      <c r="A241">
        <v>2548014</v>
      </c>
      <c r="B241" s="2">
        <v>44928</v>
      </c>
      <c r="C241" t="s">
        <v>346</v>
      </c>
      <c r="G241" t="s">
        <v>84</v>
      </c>
      <c r="I241" t="s">
        <v>663</v>
      </c>
      <c r="R241" t="s">
        <v>84</v>
      </c>
      <c r="T241" s="2"/>
      <c r="W241" t="s">
        <v>69</v>
      </c>
      <c r="AC241" t="s">
        <v>343</v>
      </c>
      <c r="AD241">
        <v>2</v>
      </c>
      <c r="AE241" s="2">
        <v>44928</v>
      </c>
      <c r="AJ241" t="s">
        <v>348</v>
      </c>
      <c r="AK241">
        <v>25.1</v>
      </c>
      <c r="AL241" t="s">
        <v>131</v>
      </c>
      <c r="AM241">
        <v>25.1</v>
      </c>
      <c r="AT241" s="3" t="s">
        <v>66</v>
      </c>
      <c r="AU241" t="s">
        <v>96</v>
      </c>
      <c r="AW241" s="3">
        <v>0</v>
      </c>
      <c r="AX241" t="s">
        <v>345</v>
      </c>
      <c r="AZ241" t="s">
        <v>105</v>
      </c>
      <c r="BA241" t="str">
        <f t="shared" si="6"/>
        <v>No adverse eventUnderdose</v>
      </c>
      <c r="BB241">
        <f t="shared" si="7"/>
        <v>2</v>
      </c>
    </row>
    <row r="242" spans="1:54" ht="12.5" x14ac:dyDescent="0.25">
      <c r="A242">
        <v>2548015</v>
      </c>
      <c r="B242" s="2">
        <v>44928</v>
      </c>
      <c r="C242" t="s">
        <v>346</v>
      </c>
      <c r="G242" t="s">
        <v>84</v>
      </c>
      <c r="I242" t="s">
        <v>664</v>
      </c>
      <c r="R242" t="s">
        <v>84</v>
      </c>
      <c r="T242" s="2"/>
      <c r="W242" t="s">
        <v>69</v>
      </c>
      <c r="AC242" t="s">
        <v>343</v>
      </c>
      <c r="AD242">
        <v>2</v>
      </c>
      <c r="AE242" s="2">
        <v>44928</v>
      </c>
      <c r="AJ242" t="s">
        <v>348</v>
      </c>
      <c r="AK242">
        <v>25.1</v>
      </c>
      <c r="AL242" t="s">
        <v>131</v>
      </c>
      <c r="AM242">
        <v>25.1</v>
      </c>
      <c r="AT242" s="3" t="s">
        <v>66</v>
      </c>
      <c r="AU242" t="s">
        <v>96</v>
      </c>
      <c r="AW242" s="3">
        <v>0</v>
      </c>
      <c r="AX242" t="s">
        <v>345</v>
      </c>
      <c r="AZ242" t="s">
        <v>105</v>
      </c>
      <c r="BA242" t="str">
        <f t="shared" si="6"/>
        <v>No adverse eventUnderdose</v>
      </c>
      <c r="BB242">
        <f t="shared" si="7"/>
        <v>2</v>
      </c>
    </row>
    <row r="243" spans="1:54" ht="12.5" x14ac:dyDescent="0.25">
      <c r="A243">
        <v>2548016</v>
      </c>
      <c r="B243" s="2">
        <v>44928</v>
      </c>
      <c r="C243" t="s">
        <v>346</v>
      </c>
      <c r="G243" t="s">
        <v>84</v>
      </c>
      <c r="I243" t="s">
        <v>665</v>
      </c>
      <c r="R243" t="s">
        <v>84</v>
      </c>
      <c r="T243" s="2"/>
      <c r="W243" t="s">
        <v>69</v>
      </c>
      <c r="AC243" t="s">
        <v>343</v>
      </c>
      <c r="AD243">
        <v>2</v>
      </c>
      <c r="AE243" s="2">
        <v>44928</v>
      </c>
      <c r="AJ243" t="s">
        <v>348</v>
      </c>
      <c r="AK243">
        <v>25.1</v>
      </c>
      <c r="AL243" t="s">
        <v>131</v>
      </c>
      <c r="AM243">
        <v>25.1</v>
      </c>
      <c r="AT243" s="3" t="s">
        <v>66</v>
      </c>
      <c r="AU243" t="s">
        <v>96</v>
      </c>
      <c r="AW243" s="3">
        <v>0</v>
      </c>
      <c r="AX243" t="s">
        <v>345</v>
      </c>
      <c r="AZ243" t="s">
        <v>105</v>
      </c>
      <c r="BA243" t="str">
        <f t="shared" si="6"/>
        <v>No adverse eventUnderdose</v>
      </c>
      <c r="BB243">
        <f t="shared" si="7"/>
        <v>2</v>
      </c>
    </row>
    <row r="244" spans="1:54" ht="12.5" x14ac:dyDescent="0.25">
      <c r="A244">
        <v>2548017</v>
      </c>
      <c r="B244" s="2">
        <v>44928</v>
      </c>
      <c r="C244" t="s">
        <v>346</v>
      </c>
      <c r="G244" t="s">
        <v>84</v>
      </c>
      <c r="I244" t="s">
        <v>666</v>
      </c>
      <c r="R244" t="s">
        <v>84</v>
      </c>
      <c r="T244" s="2"/>
      <c r="W244" t="s">
        <v>69</v>
      </c>
      <c r="AC244" t="s">
        <v>343</v>
      </c>
      <c r="AD244">
        <v>2</v>
      </c>
      <c r="AE244" s="2">
        <v>44928</v>
      </c>
      <c r="AJ244" t="s">
        <v>348</v>
      </c>
      <c r="AK244">
        <v>25.1</v>
      </c>
      <c r="AL244" t="s">
        <v>131</v>
      </c>
      <c r="AM244">
        <v>25.1</v>
      </c>
      <c r="AT244" s="3" t="s">
        <v>66</v>
      </c>
      <c r="AU244" t="s">
        <v>96</v>
      </c>
      <c r="AW244" s="3">
        <v>0</v>
      </c>
      <c r="AX244" t="s">
        <v>345</v>
      </c>
      <c r="AZ244" t="s">
        <v>105</v>
      </c>
      <c r="BA244" t="str">
        <f t="shared" si="6"/>
        <v>No adverse eventUnderdose</v>
      </c>
      <c r="BB244">
        <f t="shared" si="7"/>
        <v>2</v>
      </c>
    </row>
    <row r="245" spans="1:54" ht="12.5" x14ac:dyDescent="0.25">
      <c r="A245">
        <v>2548018</v>
      </c>
      <c r="B245" s="2">
        <v>44928</v>
      </c>
      <c r="C245" t="s">
        <v>346</v>
      </c>
      <c r="G245" t="s">
        <v>84</v>
      </c>
      <c r="I245" t="s">
        <v>667</v>
      </c>
      <c r="R245" t="s">
        <v>84</v>
      </c>
      <c r="T245" s="2"/>
      <c r="W245" t="s">
        <v>69</v>
      </c>
      <c r="AC245" t="s">
        <v>343</v>
      </c>
      <c r="AD245">
        <v>2</v>
      </c>
      <c r="AE245" s="2">
        <v>44928</v>
      </c>
      <c r="AJ245" t="s">
        <v>348</v>
      </c>
      <c r="AK245">
        <v>25.1</v>
      </c>
      <c r="AL245" t="s">
        <v>131</v>
      </c>
      <c r="AM245">
        <v>25.1</v>
      </c>
      <c r="AT245" s="3" t="s">
        <v>66</v>
      </c>
      <c r="AU245" t="s">
        <v>96</v>
      </c>
      <c r="AW245" s="3">
        <v>0</v>
      </c>
      <c r="AX245" t="s">
        <v>345</v>
      </c>
      <c r="AZ245" t="s">
        <v>105</v>
      </c>
      <c r="BA245" t="str">
        <f t="shared" si="6"/>
        <v>No adverse eventUnderdose</v>
      </c>
      <c r="BB245">
        <f t="shared" si="7"/>
        <v>2</v>
      </c>
    </row>
    <row r="246" spans="1:54" ht="12.5" x14ac:dyDescent="0.25">
      <c r="A246">
        <v>2548019</v>
      </c>
      <c r="B246" s="2">
        <v>44928</v>
      </c>
      <c r="C246" t="s">
        <v>346</v>
      </c>
      <c r="G246" t="s">
        <v>84</v>
      </c>
      <c r="I246" t="s">
        <v>668</v>
      </c>
      <c r="R246" t="s">
        <v>84</v>
      </c>
      <c r="T246" s="2"/>
      <c r="W246" t="s">
        <v>69</v>
      </c>
      <c r="AC246" t="s">
        <v>343</v>
      </c>
      <c r="AD246">
        <v>2</v>
      </c>
      <c r="AE246" s="2">
        <v>44928</v>
      </c>
      <c r="AJ246" t="s">
        <v>348</v>
      </c>
      <c r="AK246">
        <v>25.1</v>
      </c>
      <c r="AL246" t="s">
        <v>131</v>
      </c>
      <c r="AM246">
        <v>25.1</v>
      </c>
      <c r="AT246" s="3" t="s">
        <v>66</v>
      </c>
      <c r="AU246" t="s">
        <v>96</v>
      </c>
      <c r="AW246" s="3">
        <v>0</v>
      </c>
      <c r="AX246" t="s">
        <v>345</v>
      </c>
      <c r="AZ246" t="s">
        <v>105</v>
      </c>
      <c r="BA246" t="str">
        <f t="shared" si="6"/>
        <v>No adverse eventUnderdose</v>
      </c>
      <c r="BB246">
        <f t="shared" si="7"/>
        <v>2</v>
      </c>
    </row>
    <row r="247" spans="1:54" ht="12.5" x14ac:dyDescent="0.25">
      <c r="A247">
        <v>2548020</v>
      </c>
      <c r="B247" s="2">
        <v>44928</v>
      </c>
      <c r="C247" t="s">
        <v>346</v>
      </c>
      <c r="G247" t="s">
        <v>84</v>
      </c>
      <c r="I247" t="s">
        <v>669</v>
      </c>
      <c r="R247" t="s">
        <v>84</v>
      </c>
      <c r="T247" s="2"/>
      <c r="W247" t="s">
        <v>69</v>
      </c>
      <c r="AC247" t="s">
        <v>343</v>
      </c>
      <c r="AD247">
        <v>2</v>
      </c>
      <c r="AE247" s="2">
        <v>44928</v>
      </c>
      <c r="AJ247" t="s">
        <v>348</v>
      </c>
      <c r="AK247">
        <v>25.1</v>
      </c>
      <c r="AL247" t="s">
        <v>131</v>
      </c>
      <c r="AM247">
        <v>25.1</v>
      </c>
      <c r="AT247" s="3" t="s">
        <v>66</v>
      </c>
      <c r="AU247" t="s">
        <v>96</v>
      </c>
      <c r="AW247" s="3">
        <v>0</v>
      </c>
      <c r="AX247" t="s">
        <v>345</v>
      </c>
      <c r="AZ247" t="s">
        <v>105</v>
      </c>
      <c r="BA247" t="str">
        <f t="shared" si="6"/>
        <v>No adverse eventUnderdose</v>
      </c>
      <c r="BB247">
        <f t="shared" si="7"/>
        <v>2</v>
      </c>
    </row>
    <row r="248" spans="1:54" ht="12.5" x14ac:dyDescent="0.25">
      <c r="A248">
        <v>2548021</v>
      </c>
      <c r="B248" s="2">
        <v>44928</v>
      </c>
      <c r="C248" t="s">
        <v>346</v>
      </c>
      <c r="G248" t="s">
        <v>84</v>
      </c>
      <c r="I248" t="s">
        <v>457</v>
      </c>
      <c r="R248" t="s">
        <v>84</v>
      </c>
      <c r="T248" s="2"/>
      <c r="W248" t="s">
        <v>69</v>
      </c>
      <c r="AC248" t="s">
        <v>343</v>
      </c>
      <c r="AD248">
        <v>2</v>
      </c>
      <c r="AE248" s="2">
        <v>44928</v>
      </c>
      <c r="AJ248" t="s">
        <v>348</v>
      </c>
      <c r="AK248">
        <v>25.1</v>
      </c>
      <c r="AL248" t="s">
        <v>131</v>
      </c>
      <c r="AM248">
        <v>25.1</v>
      </c>
      <c r="AT248" s="3" t="s">
        <v>66</v>
      </c>
      <c r="AU248" t="s">
        <v>96</v>
      </c>
      <c r="AW248" s="3">
        <v>0</v>
      </c>
      <c r="AX248" t="s">
        <v>345</v>
      </c>
      <c r="AZ248" t="s">
        <v>105</v>
      </c>
      <c r="BA248" t="str">
        <f t="shared" si="6"/>
        <v>No adverse eventUnderdose</v>
      </c>
      <c r="BB248">
        <f t="shared" si="7"/>
        <v>2</v>
      </c>
    </row>
    <row r="249" spans="1:54" ht="12.5" x14ac:dyDescent="0.25">
      <c r="A249">
        <v>2548022</v>
      </c>
      <c r="B249" s="2">
        <v>44928</v>
      </c>
      <c r="C249" t="s">
        <v>346</v>
      </c>
      <c r="G249" t="s">
        <v>84</v>
      </c>
      <c r="I249" t="s">
        <v>670</v>
      </c>
      <c r="R249" t="s">
        <v>84</v>
      </c>
      <c r="T249" s="2"/>
      <c r="W249" t="s">
        <v>69</v>
      </c>
      <c r="AC249" t="s">
        <v>343</v>
      </c>
      <c r="AD249">
        <v>2</v>
      </c>
      <c r="AE249" s="2">
        <v>44928</v>
      </c>
      <c r="AJ249" t="s">
        <v>348</v>
      </c>
      <c r="AK249">
        <v>25.1</v>
      </c>
      <c r="AL249" t="s">
        <v>131</v>
      </c>
      <c r="AM249">
        <v>25.1</v>
      </c>
      <c r="AT249" s="3" t="s">
        <v>66</v>
      </c>
      <c r="AU249" t="s">
        <v>96</v>
      </c>
      <c r="AW249" s="3">
        <v>0</v>
      </c>
      <c r="AX249" t="s">
        <v>345</v>
      </c>
      <c r="AZ249" t="s">
        <v>105</v>
      </c>
      <c r="BA249" t="str">
        <f t="shared" si="6"/>
        <v>No adverse eventUnderdose</v>
      </c>
      <c r="BB249">
        <f t="shared" si="7"/>
        <v>2</v>
      </c>
    </row>
    <row r="250" spans="1:54" ht="12.5" x14ac:dyDescent="0.25">
      <c r="A250">
        <v>2548023</v>
      </c>
      <c r="B250" s="2">
        <v>44928</v>
      </c>
      <c r="C250" t="s">
        <v>346</v>
      </c>
      <c r="G250" t="s">
        <v>84</v>
      </c>
      <c r="I250" t="s">
        <v>457</v>
      </c>
      <c r="R250" t="s">
        <v>84</v>
      </c>
      <c r="T250" s="2"/>
      <c r="W250" t="s">
        <v>69</v>
      </c>
      <c r="AC250" t="s">
        <v>343</v>
      </c>
      <c r="AD250">
        <v>2</v>
      </c>
      <c r="AE250" s="2">
        <v>44928</v>
      </c>
      <c r="AJ250" t="s">
        <v>348</v>
      </c>
      <c r="AK250">
        <v>25.1</v>
      </c>
      <c r="AL250" t="s">
        <v>131</v>
      </c>
      <c r="AM250">
        <v>25.1</v>
      </c>
      <c r="AT250" s="3" t="s">
        <v>66</v>
      </c>
      <c r="AU250" t="s">
        <v>96</v>
      </c>
      <c r="AW250" s="3">
        <v>0</v>
      </c>
      <c r="AX250" t="s">
        <v>345</v>
      </c>
      <c r="AZ250" t="s">
        <v>105</v>
      </c>
      <c r="BA250" t="str">
        <f t="shared" si="6"/>
        <v>No adverse eventUnderdose</v>
      </c>
      <c r="BB250">
        <f t="shared" si="7"/>
        <v>2</v>
      </c>
    </row>
    <row r="251" spans="1:54" ht="12.5" x14ac:dyDescent="0.25">
      <c r="A251">
        <v>2548024</v>
      </c>
      <c r="B251" s="2">
        <v>44928</v>
      </c>
      <c r="C251" t="s">
        <v>346</v>
      </c>
      <c r="G251" t="s">
        <v>84</v>
      </c>
      <c r="I251" t="s">
        <v>671</v>
      </c>
      <c r="R251" t="s">
        <v>84</v>
      </c>
      <c r="T251" s="2"/>
      <c r="W251" t="s">
        <v>69</v>
      </c>
      <c r="AC251" t="s">
        <v>343</v>
      </c>
      <c r="AD251">
        <v>2</v>
      </c>
      <c r="AE251" s="2">
        <v>44928</v>
      </c>
      <c r="AJ251" t="s">
        <v>348</v>
      </c>
      <c r="AK251">
        <v>25.1</v>
      </c>
      <c r="AL251" t="s">
        <v>131</v>
      </c>
      <c r="AM251">
        <v>25.1</v>
      </c>
      <c r="AT251" s="3" t="s">
        <v>66</v>
      </c>
      <c r="AU251" t="s">
        <v>96</v>
      </c>
      <c r="AW251" s="3">
        <v>0</v>
      </c>
      <c r="AX251" t="s">
        <v>345</v>
      </c>
      <c r="AZ251" t="s">
        <v>105</v>
      </c>
      <c r="BA251" t="str">
        <f t="shared" si="6"/>
        <v>No adverse eventUnderdose</v>
      </c>
      <c r="BB251">
        <f t="shared" si="7"/>
        <v>2</v>
      </c>
    </row>
    <row r="252" spans="1:54" ht="12.5" x14ac:dyDescent="0.25">
      <c r="A252">
        <v>2548025</v>
      </c>
      <c r="B252" s="2">
        <v>44928</v>
      </c>
      <c r="C252" t="s">
        <v>346</v>
      </c>
      <c r="G252" t="s">
        <v>84</v>
      </c>
      <c r="I252" t="s">
        <v>456</v>
      </c>
      <c r="R252" t="s">
        <v>84</v>
      </c>
      <c r="T252" s="2"/>
      <c r="W252" t="s">
        <v>69</v>
      </c>
      <c r="AC252" t="s">
        <v>343</v>
      </c>
      <c r="AD252">
        <v>2</v>
      </c>
      <c r="AE252" s="2">
        <v>44928</v>
      </c>
      <c r="AJ252" t="s">
        <v>348</v>
      </c>
      <c r="AK252">
        <v>25.1</v>
      </c>
      <c r="AL252" t="s">
        <v>131</v>
      </c>
      <c r="AM252">
        <v>25.1</v>
      </c>
      <c r="AT252" s="3" t="s">
        <v>66</v>
      </c>
      <c r="AU252" t="s">
        <v>96</v>
      </c>
      <c r="AW252" s="3">
        <v>0</v>
      </c>
      <c r="AX252" t="s">
        <v>345</v>
      </c>
      <c r="AZ252" t="s">
        <v>105</v>
      </c>
      <c r="BA252" t="str">
        <f t="shared" si="6"/>
        <v>No adverse eventUnderdose</v>
      </c>
      <c r="BB252">
        <f t="shared" si="7"/>
        <v>2</v>
      </c>
    </row>
    <row r="253" spans="1:54" ht="12.5" x14ac:dyDescent="0.25">
      <c r="A253">
        <v>2548026</v>
      </c>
      <c r="B253" s="2">
        <v>44928</v>
      </c>
      <c r="C253" t="s">
        <v>346</v>
      </c>
      <c r="G253" t="s">
        <v>84</v>
      </c>
      <c r="I253" t="s">
        <v>672</v>
      </c>
      <c r="R253" t="s">
        <v>84</v>
      </c>
      <c r="T253" s="2"/>
      <c r="W253" t="s">
        <v>69</v>
      </c>
      <c r="AC253" t="s">
        <v>343</v>
      </c>
      <c r="AD253">
        <v>2</v>
      </c>
      <c r="AE253" s="2">
        <v>44928</v>
      </c>
      <c r="AJ253" t="s">
        <v>348</v>
      </c>
      <c r="AK253">
        <v>25.1</v>
      </c>
      <c r="AL253" t="s">
        <v>131</v>
      </c>
      <c r="AM253">
        <v>25.1</v>
      </c>
      <c r="AT253" s="3" t="s">
        <v>66</v>
      </c>
      <c r="AU253" t="s">
        <v>96</v>
      </c>
      <c r="AW253" s="3">
        <v>0</v>
      </c>
      <c r="AX253" t="s">
        <v>345</v>
      </c>
      <c r="AZ253" t="s">
        <v>105</v>
      </c>
      <c r="BA253" t="str">
        <f t="shared" si="6"/>
        <v>No adverse eventUnderdose</v>
      </c>
      <c r="BB253">
        <f t="shared" si="7"/>
        <v>2</v>
      </c>
    </row>
    <row r="254" spans="1:54" ht="12.5" x14ac:dyDescent="0.25">
      <c r="A254">
        <v>2548027</v>
      </c>
      <c r="B254" s="2">
        <v>44928</v>
      </c>
      <c r="C254" t="s">
        <v>346</v>
      </c>
      <c r="G254" t="s">
        <v>84</v>
      </c>
      <c r="I254" t="s">
        <v>673</v>
      </c>
      <c r="R254" t="s">
        <v>84</v>
      </c>
      <c r="T254" s="2"/>
      <c r="W254" t="s">
        <v>69</v>
      </c>
      <c r="AC254" t="s">
        <v>343</v>
      </c>
      <c r="AD254">
        <v>2</v>
      </c>
      <c r="AE254" s="2">
        <v>44928</v>
      </c>
      <c r="AJ254" t="s">
        <v>348</v>
      </c>
      <c r="AK254">
        <v>25.1</v>
      </c>
      <c r="AL254" t="s">
        <v>131</v>
      </c>
      <c r="AM254">
        <v>25.1</v>
      </c>
      <c r="AT254" s="3" t="s">
        <v>66</v>
      </c>
      <c r="AU254" t="s">
        <v>96</v>
      </c>
      <c r="AW254" s="3">
        <v>0</v>
      </c>
      <c r="AX254" t="s">
        <v>345</v>
      </c>
      <c r="AZ254" t="s">
        <v>105</v>
      </c>
      <c r="BA254" t="str">
        <f t="shared" si="6"/>
        <v>No adverse eventUnderdose</v>
      </c>
      <c r="BB254">
        <f t="shared" si="7"/>
        <v>2</v>
      </c>
    </row>
    <row r="255" spans="1:54" ht="12.5" x14ac:dyDescent="0.25">
      <c r="A255">
        <v>2548028</v>
      </c>
      <c r="B255" s="2">
        <v>44928</v>
      </c>
      <c r="C255" t="s">
        <v>346</v>
      </c>
      <c r="G255" t="s">
        <v>84</v>
      </c>
      <c r="I255" t="s">
        <v>674</v>
      </c>
      <c r="R255" t="s">
        <v>84</v>
      </c>
      <c r="T255" s="2"/>
      <c r="W255" t="s">
        <v>69</v>
      </c>
      <c r="AC255" t="s">
        <v>343</v>
      </c>
      <c r="AD255">
        <v>2</v>
      </c>
      <c r="AE255" s="2">
        <v>44928</v>
      </c>
      <c r="AJ255" t="s">
        <v>348</v>
      </c>
      <c r="AK255">
        <v>25.1</v>
      </c>
      <c r="AL255" t="s">
        <v>131</v>
      </c>
      <c r="AM255">
        <v>25.1</v>
      </c>
      <c r="AT255" s="3" t="s">
        <v>66</v>
      </c>
      <c r="AU255" t="s">
        <v>96</v>
      </c>
      <c r="AW255" s="3">
        <v>0</v>
      </c>
      <c r="AX255" t="s">
        <v>345</v>
      </c>
      <c r="AZ255" t="s">
        <v>105</v>
      </c>
      <c r="BA255" t="str">
        <f t="shared" si="6"/>
        <v>No adverse eventUnderdose</v>
      </c>
      <c r="BB255">
        <f t="shared" si="7"/>
        <v>2</v>
      </c>
    </row>
    <row r="256" spans="1:54" ht="12.5" x14ac:dyDescent="0.25">
      <c r="A256">
        <v>2548029</v>
      </c>
      <c r="B256" s="2">
        <v>44928</v>
      </c>
      <c r="C256" t="s">
        <v>346</v>
      </c>
      <c r="G256" t="s">
        <v>84</v>
      </c>
      <c r="I256" t="s">
        <v>448</v>
      </c>
      <c r="R256" t="s">
        <v>84</v>
      </c>
      <c r="T256" s="2"/>
      <c r="W256" t="s">
        <v>69</v>
      </c>
      <c r="AC256" t="s">
        <v>343</v>
      </c>
      <c r="AD256">
        <v>2</v>
      </c>
      <c r="AE256" s="2">
        <v>44928</v>
      </c>
      <c r="AJ256" t="s">
        <v>348</v>
      </c>
      <c r="AK256">
        <v>25.1</v>
      </c>
      <c r="AL256" t="s">
        <v>131</v>
      </c>
      <c r="AM256">
        <v>25.1</v>
      </c>
      <c r="AT256" s="3" t="s">
        <v>66</v>
      </c>
      <c r="AU256" t="s">
        <v>96</v>
      </c>
      <c r="AW256" s="3">
        <v>0</v>
      </c>
      <c r="AX256" t="s">
        <v>345</v>
      </c>
      <c r="AZ256" t="s">
        <v>105</v>
      </c>
      <c r="BA256" t="str">
        <f t="shared" si="6"/>
        <v>No adverse eventUnderdose</v>
      </c>
      <c r="BB256">
        <f t="shared" si="7"/>
        <v>2</v>
      </c>
    </row>
    <row r="257" spans="1:54" ht="12.5" x14ac:dyDescent="0.25">
      <c r="A257">
        <v>2548030</v>
      </c>
      <c r="B257" s="2">
        <v>44928</v>
      </c>
      <c r="C257" t="s">
        <v>346</v>
      </c>
      <c r="G257" t="s">
        <v>84</v>
      </c>
      <c r="I257" t="s">
        <v>675</v>
      </c>
      <c r="R257" t="s">
        <v>84</v>
      </c>
      <c r="T257" s="2"/>
      <c r="W257" t="s">
        <v>69</v>
      </c>
      <c r="AC257" t="s">
        <v>343</v>
      </c>
      <c r="AD257">
        <v>2</v>
      </c>
      <c r="AE257" s="2">
        <v>44928</v>
      </c>
      <c r="AJ257" t="s">
        <v>348</v>
      </c>
      <c r="AK257">
        <v>25.1</v>
      </c>
      <c r="AL257" t="s">
        <v>131</v>
      </c>
      <c r="AM257">
        <v>25.1</v>
      </c>
      <c r="AT257" s="3" t="s">
        <v>66</v>
      </c>
      <c r="AU257" t="s">
        <v>96</v>
      </c>
      <c r="AW257" s="3">
        <v>0</v>
      </c>
      <c r="AX257" t="s">
        <v>345</v>
      </c>
      <c r="AZ257" t="s">
        <v>105</v>
      </c>
      <c r="BA257" t="str">
        <f t="shared" si="6"/>
        <v>No adverse eventUnderdose</v>
      </c>
      <c r="BB257">
        <f t="shared" si="7"/>
        <v>2</v>
      </c>
    </row>
    <row r="258" spans="1:54" ht="12.5" x14ac:dyDescent="0.25">
      <c r="A258">
        <v>2548031</v>
      </c>
      <c r="B258" s="2">
        <v>44928</v>
      </c>
      <c r="C258" t="s">
        <v>346</v>
      </c>
      <c r="G258" t="s">
        <v>84</v>
      </c>
      <c r="I258" t="s">
        <v>676</v>
      </c>
      <c r="R258" t="s">
        <v>84</v>
      </c>
      <c r="T258" s="2"/>
      <c r="W258" t="s">
        <v>69</v>
      </c>
      <c r="AC258" t="s">
        <v>343</v>
      </c>
      <c r="AD258">
        <v>2</v>
      </c>
      <c r="AE258" s="2">
        <v>44928</v>
      </c>
      <c r="AJ258" t="s">
        <v>348</v>
      </c>
      <c r="AK258">
        <v>25.1</v>
      </c>
      <c r="AL258" t="s">
        <v>131</v>
      </c>
      <c r="AM258">
        <v>25.1</v>
      </c>
      <c r="AT258" s="3" t="s">
        <v>66</v>
      </c>
      <c r="AU258" t="s">
        <v>96</v>
      </c>
      <c r="AW258" s="3">
        <v>0</v>
      </c>
      <c r="AX258" t="s">
        <v>345</v>
      </c>
      <c r="AZ258" t="s">
        <v>105</v>
      </c>
      <c r="BA258" t="str">
        <f t="shared" si="6"/>
        <v>No adverse eventUnderdose</v>
      </c>
      <c r="BB258">
        <f t="shared" si="7"/>
        <v>2</v>
      </c>
    </row>
    <row r="259" spans="1:54" ht="12.5" x14ac:dyDescent="0.25">
      <c r="A259">
        <v>2548032</v>
      </c>
      <c r="B259" s="2">
        <v>44928</v>
      </c>
      <c r="C259" t="s">
        <v>346</v>
      </c>
      <c r="G259" t="s">
        <v>84</v>
      </c>
      <c r="I259" t="s">
        <v>457</v>
      </c>
      <c r="R259" t="s">
        <v>84</v>
      </c>
      <c r="T259" s="2"/>
      <c r="W259" t="s">
        <v>69</v>
      </c>
      <c r="AC259" t="s">
        <v>343</v>
      </c>
      <c r="AD259">
        <v>2</v>
      </c>
      <c r="AE259" s="2">
        <v>44928</v>
      </c>
      <c r="AJ259" t="s">
        <v>348</v>
      </c>
      <c r="AK259">
        <v>25.1</v>
      </c>
      <c r="AL259" t="s">
        <v>131</v>
      </c>
      <c r="AM259">
        <v>25.1</v>
      </c>
      <c r="AT259" s="3" t="s">
        <v>66</v>
      </c>
      <c r="AU259" t="s">
        <v>96</v>
      </c>
      <c r="AW259" s="3">
        <v>0</v>
      </c>
      <c r="AX259" t="s">
        <v>345</v>
      </c>
      <c r="AZ259" t="s">
        <v>105</v>
      </c>
      <c r="BA259" t="str">
        <f t="shared" ref="BA259:BA322" si="8">_xlfn.CONCAT(AJ259,AL259,AN259,AP259,AR259)</f>
        <v>No adverse eventUnderdose</v>
      </c>
      <c r="BB259">
        <f t="shared" ref="BB259:BB322" si="9">COUNT(AS259,AQ259,AO259,AM259,AK259)</f>
        <v>2</v>
      </c>
    </row>
    <row r="260" spans="1:54" ht="12.5" x14ac:dyDescent="0.25">
      <c r="A260">
        <v>2548033</v>
      </c>
      <c r="B260" s="2">
        <v>44928</v>
      </c>
      <c r="C260" t="s">
        <v>346</v>
      </c>
      <c r="G260" t="s">
        <v>84</v>
      </c>
      <c r="I260" t="s">
        <v>677</v>
      </c>
      <c r="R260" t="s">
        <v>84</v>
      </c>
      <c r="T260" s="2"/>
      <c r="W260" t="s">
        <v>69</v>
      </c>
      <c r="AC260" t="s">
        <v>343</v>
      </c>
      <c r="AD260">
        <v>2</v>
      </c>
      <c r="AE260" s="2">
        <v>44928</v>
      </c>
      <c r="AJ260" t="s">
        <v>348</v>
      </c>
      <c r="AK260">
        <v>25.1</v>
      </c>
      <c r="AL260" t="s">
        <v>131</v>
      </c>
      <c r="AM260">
        <v>25.1</v>
      </c>
      <c r="AT260" s="3" t="s">
        <v>66</v>
      </c>
      <c r="AU260" t="s">
        <v>96</v>
      </c>
      <c r="AW260" s="3">
        <v>0</v>
      </c>
      <c r="AX260" t="s">
        <v>345</v>
      </c>
      <c r="AZ260" t="s">
        <v>105</v>
      </c>
      <c r="BA260" t="str">
        <f t="shared" si="8"/>
        <v>No adverse eventUnderdose</v>
      </c>
      <c r="BB260">
        <f t="shared" si="9"/>
        <v>2</v>
      </c>
    </row>
    <row r="261" spans="1:54" ht="12.5" x14ac:dyDescent="0.25">
      <c r="A261">
        <v>2548034</v>
      </c>
      <c r="B261" s="2">
        <v>44928</v>
      </c>
      <c r="C261" t="s">
        <v>346</v>
      </c>
      <c r="G261" t="s">
        <v>84</v>
      </c>
      <c r="I261" t="s">
        <v>448</v>
      </c>
      <c r="R261" t="s">
        <v>84</v>
      </c>
      <c r="T261" s="2"/>
      <c r="W261" t="s">
        <v>69</v>
      </c>
      <c r="AC261" t="s">
        <v>343</v>
      </c>
      <c r="AD261">
        <v>2</v>
      </c>
      <c r="AE261" s="2">
        <v>44928</v>
      </c>
      <c r="AJ261" t="s">
        <v>348</v>
      </c>
      <c r="AK261">
        <v>25.1</v>
      </c>
      <c r="AL261" t="s">
        <v>131</v>
      </c>
      <c r="AM261">
        <v>25.1</v>
      </c>
      <c r="AT261" s="3" t="s">
        <v>66</v>
      </c>
      <c r="AU261" t="s">
        <v>96</v>
      </c>
      <c r="AW261" s="3">
        <v>0</v>
      </c>
      <c r="AX261" t="s">
        <v>345</v>
      </c>
      <c r="AZ261" t="s">
        <v>105</v>
      </c>
      <c r="BA261" t="str">
        <f t="shared" si="8"/>
        <v>No adverse eventUnderdose</v>
      </c>
      <c r="BB261">
        <f t="shared" si="9"/>
        <v>2</v>
      </c>
    </row>
    <row r="262" spans="1:54" ht="12.5" x14ac:dyDescent="0.25">
      <c r="A262">
        <v>2548035</v>
      </c>
      <c r="B262" s="2">
        <v>44928</v>
      </c>
      <c r="C262" t="s">
        <v>346</v>
      </c>
      <c r="G262" t="s">
        <v>84</v>
      </c>
      <c r="I262" t="s">
        <v>449</v>
      </c>
      <c r="R262" t="s">
        <v>84</v>
      </c>
      <c r="T262" s="2"/>
      <c r="W262" t="s">
        <v>69</v>
      </c>
      <c r="AC262" t="s">
        <v>343</v>
      </c>
      <c r="AD262">
        <v>2</v>
      </c>
      <c r="AE262" s="2">
        <v>44928</v>
      </c>
      <c r="AJ262" t="s">
        <v>348</v>
      </c>
      <c r="AK262">
        <v>25.1</v>
      </c>
      <c r="AL262" t="s">
        <v>131</v>
      </c>
      <c r="AM262">
        <v>25.1</v>
      </c>
      <c r="AT262" s="3" t="s">
        <v>66</v>
      </c>
      <c r="AU262" t="s">
        <v>96</v>
      </c>
      <c r="AW262" s="3">
        <v>0</v>
      </c>
      <c r="AX262" t="s">
        <v>345</v>
      </c>
      <c r="AZ262" t="s">
        <v>105</v>
      </c>
      <c r="BA262" t="str">
        <f t="shared" si="8"/>
        <v>No adverse eventUnderdose</v>
      </c>
      <c r="BB262">
        <f t="shared" si="9"/>
        <v>2</v>
      </c>
    </row>
    <row r="263" spans="1:54" ht="12.5" x14ac:dyDescent="0.25">
      <c r="A263">
        <v>2548036</v>
      </c>
      <c r="B263" s="2">
        <v>44928</v>
      </c>
      <c r="C263" t="s">
        <v>346</v>
      </c>
      <c r="G263" t="s">
        <v>84</v>
      </c>
      <c r="I263" t="s">
        <v>678</v>
      </c>
      <c r="R263" t="s">
        <v>84</v>
      </c>
      <c r="T263" s="2"/>
      <c r="W263" t="s">
        <v>69</v>
      </c>
      <c r="AC263" t="s">
        <v>343</v>
      </c>
      <c r="AD263">
        <v>2</v>
      </c>
      <c r="AE263" s="2">
        <v>44928</v>
      </c>
      <c r="AJ263" t="s">
        <v>348</v>
      </c>
      <c r="AK263">
        <v>25.1</v>
      </c>
      <c r="AL263" t="s">
        <v>131</v>
      </c>
      <c r="AM263">
        <v>25.1</v>
      </c>
      <c r="AT263" s="3" t="s">
        <v>66</v>
      </c>
      <c r="AU263" t="s">
        <v>96</v>
      </c>
      <c r="AW263" s="3">
        <v>0</v>
      </c>
      <c r="AX263" t="s">
        <v>345</v>
      </c>
      <c r="AZ263" t="s">
        <v>105</v>
      </c>
      <c r="BA263" t="str">
        <f t="shared" si="8"/>
        <v>No adverse eventUnderdose</v>
      </c>
      <c r="BB263">
        <f t="shared" si="9"/>
        <v>2</v>
      </c>
    </row>
    <row r="264" spans="1:54" ht="12.5" x14ac:dyDescent="0.25">
      <c r="A264">
        <v>2548037</v>
      </c>
      <c r="B264" s="2">
        <v>44928</v>
      </c>
      <c r="C264" t="s">
        <v>150</v>
      </c>
      <c r="D264">
        <v>72</v>
      </c>
      <c r="E264">
        <v>72</v>
      </c>
      <c r="G264" t="s">
        <v>53</v>
      </c>
      <c r="I264" t="s">
        <v>517</v>
      </c>
      <c r="R264" t="s">
        <v>84</v>
      </c>
      <c r="S264" s="2">
        <v>44924</v>
      </c>
      <c r="T264" s="2">
        <v>44924</v>
      </c>
      <c r="U264">
        <v>0</v>
      </c>
      <c r="W264" t="s">
        <v>57</v>
      </c>
      <c r="AD264">
        <v>2</v>
      </c>
      <c r="AE264" s="2">
        <v>44928</v>
      </c>
      <c r="AJ264" t="s">
        <v>492</v>
      </c>
      <c r="AK264">
        <v>25.1</v>
      </c>
      <c r="AT264" s="3" t="s">
        <v>95</v>
      </c>
      <c r="AU264" t="s">
        <v>96</v>
      </c>
      <c r="AV264" t="s">
        <v>679</v>
      </c>
      <c r="AW264" s="3" t="s">
        <v>680</v>
      </c>
      <c r="AX264" t="s">
        <v>89</v>
      </c>
      <c r="AY264" t="s">
        <v>90</v>
      </c>
      <c r="AZ264" t="s">
        <v>99</v>
      </c>
      <c r="BA264" t="str">
        <f t="shared" si="8"/>
        <v>Wrong product administered</v>
      </c>
      <c r="BB264">
        <f t="shared" si="9"/>
        <v>1</v>
      </c>
    </row>
    <row r="265" spans="1:54" ht="12.5" x14ac:dyDescent="0.25">
      <c r="A265">
        <v>2548038</v>
      </c>
      <c r="B265" s="2">
        <v>44928</v>
      </c>
      <c r="C265" t="s">
        <v>100</v>
      </c>
      <c r="D265">
        <v>72</v>
      </c>
      <c r="E265">
        <v>72</v>
      </c>
      <c r="G265" t="s">
        <v>82</v>
      </c>
      <c r="I265" t="s">
        <v>101</v>
      </c>
      <c r="R265" t="s">
        <v>84</v>
      </c>
      <c r="S265" s="2">
        <v>44924</v>
      </c>
      <c r="T265" s="2">
        <v>44924</v>
      </c>
      <c r="U265">
        <v>0</v>
      </c>
      <c r="W265" t="s">
        <v>57</v>
      </c>
      <c r="AD265">
        <v>2</v>
      </c>
      <c r="AE265" s="2">
        <v>44928</v>
      </c>
      <c r="AJ265" t="s">
        <v>102</v>
      </c>
      <c r="AK265">
        <v>25.1</v>
      </c>
      <c r="AT265" s="3" t="s">
        <v>95</v>
      </c>
      <c r="AU265" t="s">
        <v>96</v>
      </c>
      <c r="AV265" t="s">
        <v>681</v>
      </c>
      <c r="AW265" s="3" t="s">
        <v>127</v>
      </c>
      <c r="AX265" t="s">
        <v>89</v>
      </c>
      <c r="AY265" t="s">
        <v>90</v>
      </c>
      <c r="AZ265" t="s">
        <v>99</v>
      </c>
      <c r="BA265" t="str">
        <f t="shared" si="8"/>
        <v>Inappropriate schedule of product administration</v>
      </c>
      <c r="BB265">
        <f t="shared" si="9"/>
        <v>1</v>
      </c>
    </row>
    <row r="266" spans="1:54" ht="12.5" x14ac:dyDescent="0.25">
      <c r="A266">
        <v>2548039</v>
      </c>
      <c r="B266" s="2">
        <v>44928</v>
      </c>
      <c r="C266" t="s">
        <v>682</v>
      </c>
      <c r="D266">
        <v>17</v>
      </c>
      <c r="E266">
        <v>17</v>
      </c>
      <c r="G266" t="s">
        <v>82</v>
      </c>
      <c r="I266" t="s">
        <v>101</v>
      </c>
      <c r="R266" t="s">
        <v>93</v>
      </c>
      <c r="S266" s="2">
        <v>44922</v>
      </c>
      <c r="T266" s="2">
        <v>44922</v>
      </c>
      <c r="U266">
        <v>0</v>
      </c>
      <c r="W266" t="s">
        <v>57</v>
      </c>
      <c r="AD266">
        <v>2</v>
      </c>
      <c r="AE266" s="2">
        <v>44928</v>
      </c>
      <c r="AJ266" t="s">
        <v>102</v>
      </c>
      <c r="AK266">
        <v>25.1</v>
      </c>
      <c r="AT266" s="3" t="s">
        <v>95</v>
      </c>
      <c r="AU266" t="s">
        <v>86</v>
      </c>
      <c r="AV266" t="s">
        <v>683</v>
      </c>
      <c r="AW266" s="3">
        <v>0</v>
      </c>
      <c r="AX266" t="s">
        <v>89</v>
      </c>
      <c r="AY266" t="s">
        <v>90</v>
      </c>
      <c r="AZ266" t="s">
        <v>113</v>
      </c>
      <c r="BA266" t="str">
        <f t="shared" si="8"/>
        <v>Inappropriate schedule of product administration</v>
      </c>
      <c r="BB266">
        <f t="shared" si="9"/>
        <v>1</v>
      </c>
    </row>
    <row r="267" spans="1:54" ht="12.5" x14ac:dyDescent="0.25">
      <c r="A267">
        <v>2548040</v>
      </c>
      <c r="B267" s="2">
        <v>44928</v>
      </c>
      <c r="C267" t="s">
        <v>682</v>
      </c>
      <c r="D267">
        <v>53</v>
      </c>
      <c r="E267">
        <v>53</v>
      </c>
      <c r="G267" t="s">
        <v>82</v>
      </c>
      <c r="I267" t="s">
        <v>101</v>
      </c>
      <c r="R267" t="s">
        <v>93</v>
      </c>
      <c r="S267" s="2">
        <v>44922</v>
      </c>
      <c r="T267" s="2">
        <v>44922</v>
      </c>
      <c r="U267">
        <v>0</v>
      </c>
      <c r="W267" t="s">
        <v>57</v>
      </c>
      <c r="AD267">
        <v>2</v>
      </c>
      <c r="AE267" s="2">
        <v>44928</v>
      </c>
      <c r="AJ267" t="s">
        <v>102</v>
      </c>
      <c r="AK267">
        <v>25.1</v>
      </c>
      <c r="AT267" s="3" t="s">
        <v>95</v>
      </c>
      <c r="AU267" t="s">
        <v>96</v>
      </c>
      <c r="AV267" t="s">
        <v>103</v>
      </c>
      <c r="AW267" s="3" t="s">
        <v>104</v>
      </c>
      <c r="AX267" t="s">
        <v>89</v>
      </c>
      <c r="AY267" t="s">
        <v>90</v>
      </c>
      <c r="AZ267" t="s">
        <v>99</v>
      </c>
      <c r="BA267" t="str">
        <f t="shared" si="8"/>
        <v>Inappropriate schedule of product administration</v>
      </c>
      <c r="BB267">
        <f t="shared" si="9"/>
        <v>1</v>
      </c>
    </row>
    <row r="268" spans="1:54" ht="12.5" x14ac:dyDescent="0.25">
      <c r="A268">
        <v>2548041</v>
      </c>
      <c r="B268" s="2">
        <v>44928</v>
      </c>
      <c r="C268" t="s">
        <v>684</v>
      </c>
      <c r="D268">
        <v>64</v>
      </c>
      <c r="E268">
        <v>64</v>
      </c>
      <c r="G268" t="s">
        <v>82</v>
      </c>
      <c r="I268" t="s">
        <v>685</v>
      </c>
      <c r="R268" t="s">
        <v>93</v>
      </c>
      <c r="S268" s="2">
        <v>44924</v>
      </c>
      <c r="T268" s="2">
        <v>44924</v>
      </c>
      <c r="U268">
        <v>0</v>
      </c>
      <c r="W268" t="s">
        <v>57</v>
      </c>
      <c r="AD268">
        <v>2</v>
      </c>
      <c r="AE268" s="2">
        <v>44928</v>
      </c>
      <c r="AJ268" t="s">
        <v>686</v>
      </c>
      <c r="AK268">
        <v>25.1</v>
      </c>
      <c r="AT268" s="3" t="s">
        <v>95</v>
      </c>
      <c r="AU268" t="s">
        <v>96</v>
      </c>
      <c r="AV268" t="s">
        <v>312</v>
      </c>
      <c r="AW268" s="3" t="s">
        <v>127</v>
      </c>
      <c r="AX268" t="s">
        <v>89</v>
      </c>
      <c r="AY268" t="s">
        <v>90</v>
      </c>
      <c r="AZ268" t="s">
        <v>99</v>
      </c>
      <c r="BA268" t="str">
        <f t="shared" si="8"/>
        <v>Incorrect dose administered</v>
      </c>
      <c r="BB268">
        <f t="shared" si="9"/>
        <v>1</v>
      </c>
    </row>
    <row r="269" spans="1:54" ht="12.5" x14ac:dyDescent="0.25">
      <c r="A269">
        <v>2548045</v>
      </c>
      <c r="B269" s="2">
        <v>44928</v>
      </c>
      <c r="C269" t="s">
        <v>100</v>
      </c>
      <c r="D269">
        <v>49</v>
      </c>
      <c r="E269">
        <v>49</v>
      </c>
      <c r="G269" t="s">
        <v>53</v>
      </c>
      <c r="I269" t="s">
        <v>687</v>
      </c>
      <c r="R269" t="s">
        <v>84</v>
      </c>
      <c r="S269" s="2">
        <v>44924</v>
      </c>
      <c r="T269" s="2">
        <v>44924</v>
      </c>
      <c r="U269">
        <v>0</v>
      </c>
      <c r="W269" t="s">
        <v>57</v>
      </c>
      <c r="AD269">
        <v>2</v>
      </c>
      <c r="AE269" s="2">
        <v>44928</v>
      </c>
      <c r="AJ269" t="s">
        <v>686</v>
      </c>
      <c r="AK269">
        <v>25.1</v>
      </c>
      <c r="AT269" s="3" t="s">
        <v>95</v>
      </c>
      <c r="AU269" t="s">
        <v>86</v>
      </c>
      <c r="AV269" t="s">
        <v>111</v>
      </c>
      <c r="AW269" s="3" t="s">
        <v>98</v>
      </c>
      <c r="AX269" t="s">
        <v>89</v>
      </c>
      <c r="AY269" t="s">
        <v>90</v>
      </c>
      <c r="AZ269" t="s">
        <v>113</v>
      </c>
      <c r="BA269" t="str">
        <f t="shared" si="8"/>
        <v>Incorrect dose administered</v>
      </c>
      <c r="BB269">
        <f t="shared" si="9"/>
        <v>1</v>
      </c>
    </row>
    <row r="270" spans="1:54" ht="12.5" x14ac:dyDescent="0.25">
      <c r="A270">
        <v>2548046</v>
      </c>
      <c r="B270" s="2">
        <v>44928</v>
      </c>
      <c r="C270" t="s">
        <v>325</v>
      </c>
      <c r="D270">
        <v>5</v>
      </c>
      <c r="E270">
        <v>5</v>
      </c>
      <c r="G270" t="s">
        <v>82</v>
      </c>
      <c r="I270" t="s">
        <v>688</v>
      </c>
      <c r="R270" t="s">
        <v>84</v>
      </c>
      <c r="S270" s="2">
        <v>44879</v>
      </c>
      <c r="T270" s="2">
        <v>44879</v>
      </c>
      <c r="U270">
        <v>0</v>
      </c>
      <c r="W270" t="s">
        <v>57</v>
      </c>
      <c r="AD270">
        <v>2</v>
      </c>
      <c r="AE270" s="2">
        <v>44928</v>
      </c>
      <c r="AJ270" t="s">
        <v>147</v>
      </c>
      <c r="AK270">
        <v>25.1</v>
      </c>
      <c r="AT270" s="3" t="s">
        <v>66</v>
      </c>
      <c r="AU270" t="s">
        <v>86</v>
      </c>
      <c r="AV270" t="s">
        <v>689</v>
      </c>
      <c r="AW270" s="3" t="s">
        <v>104</v>
      </c>
      <c r="AX270" t="s">
        <v>89</v>
      </c>
      <c r="AY270" t="s">
        <v>182</v>
      </c>
      <c r="AZ270" t="s">
        <v>91</v>
      </c>
      <c r="BA270" t="str">
        <f t="shared" si="8"/>
        <v>Product administered to patient of inappropriate age</v>
      </c>
      <c r="BB270">
        <f t="shared" si="9"/>
        <v>1</v>
      </c>
    </row>
    <row r="271" spans="1:54" ht="12.5" x14ac:dyDescent="0.25">
      <c r="A271">
        <v>2548047</v>
      </c>
      <c r="B271" s="2">
        <v>44928</v>
      </c>
      <c r="C271" t="s">
        <v>145</v>
      </c>
      <c r="D271">
        <v>67</v>
      </c>
      <c r="E271">
        <v>67</v>
      </c>
      <c r="G271" t="s">
        <v>82</v>
      </c>
      <c r="I271" t="s">
        <v>690</v>
      </c>
      <c r="N271" t="s">
        <v>93</v>
      </c>
      <c r="O271">
        <v>4</v>
      </c>
      <c r="R271" t="s">
        <v>84</v>
      </c>
      <c r="S271" s="2">
        <v>44286</v>
      </c>
      <c r="T271" s="2">
        <v>44352</v>
      </c>
      <c r="U271">
        <v>66</v>
      </c>
      <c r="W271" t="s">
        <v>135</v>
      </c>
      <c r="Y271" t="s">
        <v>691</v>
      </c>
      <c r="Z271" t="s">
        <v>190</v>
      </c>
      <c r="AA271" t="s">
        <v>190</v>
      </c>
      <c r="AD271">
        <v>2</v>
      </c>
      <c r="AE271" s="2">
        <v>44928</v>
      </c>
      <c r="AI271" t="s">
        <v>190</v>
      </c>
      <c r="AJ271" t="s">
        <v>544</v>
      </c>
      <c r="AK271">
        <v>25.1</v>
      </c>
      <c r="AT271" s="3" t="s">
        <v>66</v>
      </c>
      <c r="AU271" t="s">
        <v>86</v>
      </c>
      <c r="AW271" s="3">
        <v>0</v>
      </c>
      <c r="AZ271" t="s">
        <v>91</v>
      </c>
      <c r="BA271" t="str">
        <f t="shared" si="8"/>
        <v>Cerebrovascular accident</v>
      </c>
      <c r="BB271">
        <f t="shared" si="9"/>
        <v>1</v>
      </c>
    </row>
    <row r="272" spans="1:54" ht="12.5" x14ac:dyDescent="0.25">
      <c r="A272">
        <v>2548048</v>
      </c>
      <c r="B272" s="2">
        <v>44928</v>
      </c>
      <c r="C272" t="s">
        <v>346</v>
      </c>
      <c r="D272">
        <v>34</v>
      </c>
      <c r="E272">
        <v>34</v>
      </c>
      <c r="G272" t="s">
        <v>53</v>
      </c>
      <c r="I272" t="s">
        <v>692</v>
      </c>
      <c r="N272" t="s">
        <v>93</v>
      </c>
      <c r="S272" s="2">
        <v>44414</v>
      </c>
      <c r="T272" s="2">
        <v>44925</v>
      </c>
      <c r="U272">
        <v>511</v>
      </c>
      <c r="W272" t="s">
        <v>135</v>
      </c>
      <c r="AD272">
        <v>2</v>
      </c>
      <c r="AE272" s="2">
        <v>44928</v>
      </c>
      <c r="AJ272" t="s">
        <v>62</v>
      </c>
      <c r="AK272">
        <v>25.1</v>
      </c>
      <c r="AL272" t="s">
        <v>78</v>
      </c>
      <c r="AM272">
        <v>25.1</v>
      </c>
      <c r="AT272" s="3" t="s">
        <v>66</v>
      </c>
      <c r="AU272" t="s">
        <v>96</v>
      </c>
      <c r="AW272" s="3" t="s">
        <v>162</v>
      </c>
      <c r="AZ272" t="s">
        <v>105</v>
      </c>
      <c r="BA272" t="str">
        <f t="shared" si="8"/>
        <v>COVID-19SARS-CoV-2 test positive</v>
      </c>
      <c r="BB272">
        <f t="shared" si="9"/>
        <v>2</v>
      </c>
    </row>
    <row r="273" spans="1:54" ht="12.5" x14ac:dyDescent="0.25">
      <c r="A273">
        <v>2548049</v>
      </c>
      <c r="B273" s="2">
        <v>44928</v>
      </c>
      <c r="C273" t="s">
        <v>346</v>
      </c>
      <c r="D273">
        <v>60</v>
      </c>
      <c r="E273">
        <v>60</v>
      </c>
      <c r="G273" t="s">
        <v>82</v>
      </c>
      <c r="I273" t="s">
        <v>693</v>
      </c>
      <c r="N273" t="s">
        <v>93</v>
      </c>
      <c r="S273" s="2">
        <v>44298</v>
      </c>
      <c r="T273" s="2">
        <v>44926</v>
      </c>
      <c r="U273">
        <v>628</v>
      </c>
      <c r="W273" t="s">
        <v>135</v>
      </c>
      <c r="AD273">
        <v>2</v>
      </c>
      <c r="AE273" s="2">
        <v>44928</v>
      </c>
      <c r="AJ273" t="s">
        <v>62</v>
      </c>
      <c r="AK273">
        <v>25.1</v>
      </c>
      <c r="AL273" t="s">
        <v>78</v>
      </c>
      <c r="AM273">
        <v>25.1</v>
      </c>
      <c r="AT273" s="3" t="s">
        <v>66</v>
      </c>
      <c r="AU273" t="s">
        <v>86</v>
      </c>
      <c r="AW273" s="3" t="s">
        <v>162</v>
      </c>
      <c r="AZ273" t="s">
        <v>91</v>
      </c>
      <c r="BA273" t="str">
        <f t="shared" si="8"/>
        <v>COVID-19SARS-CoV-2 test positive</v>
      </c>
      <c r="BB273">
        <f t="shared" si="9"/>
        <v>2</v>
      </c>
    </row>
    <row r="274" spans="1:54" ht="12.5" x14ac:dyDescent="0.25">
      <c r="A274">
        <v>2548050</v>
      </c>
      <c r="B274" s="2">
        <v>44928</v>
      </c>
      <c r="C274" t="s">
        <v>694</v>
      </c>
      <c r="D274">
        <v>57</v>
      </c>
      <c r="E274">
        <v>57</v>
      </c>
      <c r="G274" t="s">
        <v>82</v>
      </c>
      <c r="I274" t="s">
        <v>695</v>
      </c>
      <c r="R274" t="s">
        <v>84</v>
      </c>
      <c r="S274" s="2">
        <v>44451</v>
      </c>
      <c r="T274" s="2">
        <v>44501</v>
      </c>
      <c r="U274">
        <v>50</v>
      </c>
      <c r="V274" t="s">
        <v>696</v>
      </c>
      <c r="W274" t="s">
        <v>57</v>
      </c>
      <c r="Y274" t="s">
        <v>697</v>
      </c>
      <c r="Z274" t="s">
        <v>698</v>
      </c>
      <c r="AA274" t="s">
        <v>699</v>
      </c>
      <c r="AD274">
        <v>2</v>
      </c>
      <c r="AE274" s="2">
        <v>44928</v>
      </c>
      <c r="AI274" t="s">
        <v>698</v>
      </c>
      <c r="AJ274" t="s">
        <v>700</v>
      </c>
      <c r="AK274">
        <v>25.1</v>
      </c>
      <c r="AL274" t="s">
        <v>204</v>
      </c>
      <c r="AM274">
        <v>25.1</v>
      </c>
      <c r="AN274" t="s">
        <v>701</v>
      </c>
      <c r="AO274">
        <v>25.1</v>
      </c>
      <c r="AT274" s="3" t="s">
        <v>66</v>
      </c>
      <c r="AU274" t="s">
        <v>86</v>
      </c>
      <c r="AW274" s="3" t="s">
        <v>162</v>
      </c>
      <c r="AX274" t="s">
        <v>89</v>
      </c>
      <c r="AY274" t="s">
        <v>123</v>
      </c>
      <c r="AZ274" t="s">
        <v>91</v>
      </c>
      <c r="BA274" t="str">
        <f t="shared" si="8"/>
        <v>ArrhythmiaHypoaesthesiaVentricular tachycardia</v>
      </c>
      <c r="BB274">
        <f t="shared" si="9"/>
        <v>3</v>
      </c>
    </row>
    <row r="275" spans="1:54" ht="12.5" x14ac:dyDescent="0.25">
      <c r="A275">
        <v>2548052</v>
      </c>
      <c r="B275" s="2">
        <v>44928</v>
      </c>
      <c r="C275" t="s">
        <v>497</v>
      </c>
      <c r="D275">
        <v>63</v>
      </c>
      <c r="E275">
        <v>63</v>
      </c>
      <c r="G275" t="s">
        <v>53</v>
      </c>
      <c r="I275" t="s">
        <v>702</v>
      </c>
      <c r="N275" t="s">
        <v>93</v>
      </c>
      <c r="O275">
        <v>15</v>
      </c>
      <c r="Q275" t="s">
        <v>93</v>
      </c>
      <c r="R275" t="s">
        <v>55</v>
      </c>
      <c r="S275" s="2">
        <v>44265</v>
      </c>
      <c r="T275" s="2">
        <v>44287</v>
      </c>
      <c r="U275">
        <v>22</v>
      </c>
      <c r="V275" t="s">
        <v>703</v>
      </c>
      <c r="W275" t="s">
        <v>135</v>
      </c>
      <c r="Y275" t="s">
        <v>704</v>
      </c>
      <c r="Z275" t="s">
        <v>705</v>
      </c>
      <c r="AA275" t="s">
        <v>706</v>
      </c>
      <c r="AC275" t="s">
        <v>707</v>
      </c>
      <c r="AD275">
        <v>2</v>
      </c>
      <c r="AE275" s="2">
        <v>44928</v>
      </c>
      <c r="AG275" t="s">
        <v>93</v>
      </c>
      <c r="AH275" t="s">
        <v>93</v>
      </c>
      <c r="AI275" t="s">
        <v>708</v>
      </c>
      <c r="AJ275" t="s">
        <v>709</v>
      </c>
      <c r="AK275">
        <v>25.1</v>
      </c>
      <c r="AL275" t="s">
        <v>710</v>
      </c>
      <c r="AM275">
        <v>25.1</v>
      </c>
      <c r="AN275" t="s">
        <v>711</v>
      </c>
      <c r="AO275">
        <v>25.1</v>
      </c>
      <c r="AP275" t="s">
        <v>712</v>
      </c>
      <c r="AQ275">
        <v>25.1</v>
      </c>
      <c r="AR275" t="s">
        <v>713</v>
      </c>
      <c r="AS275">
        <v>25.1</v>
      </c>
      <c r="AT275" s="3" t="s">
        <v>66</v>
      </c>
      <c r="AU275" t="s">
        <v>86</v>
      </c>
      <c r="AV275" t="s">
        <v>714</v>
      </c>
      <c r="AW275" s="3" t="s">
        <v>104</v>
      </c>
      <c r="AX275" t="s">
        <v>89</v>
      </c>
      <c r="AY275" t="s">
        <v>123</v>
      </c>
      <c r="AZ275" t="s">
        <v>91</v>
      </c>
      <c r="BA275" t="str">
        <f t="shared" si="8"/>
        <v>Back painCSF proteinIntervertebral disc degenerationMagnetic resonance imaging spinal abnormalNeck pain</v>
      </c>
      <c r="BB275">
        <f t="shared" si="9"/>
        <v>5</v>
      </c>
    </row>
    <row r="276" spans="1:54" ht="12.5" x14ac:dyDescent="0.25">
      <c r="A276">
        <v>2548052</v>
      </c>
      <c r="B276" s="2">
        <v>44928</v>
      </c>
      <c r="C276" t="s">
        <v>497</v>
      </c>
      <c r="D276">
        <v>63</v>
      </c>
      <c r="E276">
        <v>63</v>
      </c>
      <c r="G276" t="s">
        <v>53</v>
      </c>
      <c r="I276" t="s">
        <v>702</v>
      </c>
      <c r="N276" t="s">
        <v>93</v>
      </c>
      <c r="O276">
        <v>15</v>
      </c>
      <c r="Q276" t="s">
        <v>93</v>
      </c>
      <c r="R276" t="s">
        <v>55</v>
      </c>
      <c r="S276" s="2">
        <v>44265</v>
      </c>
      <c r="T276" s="2">
        <v>44287</v>
      </c>
      <c r="U276">
        <v>22</v>
      </c>
      <c r="V276" t="s">
        <v>703</v>
      </c>
      <c r="W276" t="s">
        <v>135</v>
      </c>
      <c r="Y276" t="s">
        <v>704</v>
      </c>
      <c r="Z276" t="s">
        <v>705</v>
      </c>
      <c r="AA276" t="s">
        <v>706</v>
      </c>
      <c r="AC276" t="s">
        <v>707</v>
      </c>
      <c r="AD276">
        <v>2</v>
      </c>
      <c r="AE276" s="2">
        <v>44928</v>
      </c>
      <c r="AG276" t="s">
        <v>93</v>
      </c>
      <c r="AH276" t="s">
        <v>93</v>
      </c>
      <c r="AI276" t="s">
        <v>708</v>
      </c>
      <c r="AJ276" t="s">
        <v>709</v>
      </c>
      <c r="AK276">
        <v>25.1</v>
      </c>
      <c r="AL276" t="s">
        <v>710</v>
      </c>
      <c r="AM276">
        <v>25.1</v>
      </c>
      <c r="AN276" t="s">
        <v>711</v>
      </c>
      <c r="AO276">
        <v>25.1</v>
      </c>
      <c r="AP276" t="s">
        <v>712</v>
      </c>
      <c r="AQ276">
        <v>25.1</v>
      </c>
      <c r="AR276" t="s">
        <v>713</v>
      </c>
      <c r="AS276">
        <v>25.1</v>
      </c>
      <c r="AT276" s="3" t="s">
        <v>66</v>
      </c>
      <c r="AU276" t="s">
        <v>86</v>
      </c>
      <c r="AV276" t="s">
        <v>715</v>
      </c>
      <c r="AW276" s="3" t="s">
        <v>162</v>
      </c>
      <c r="AX276" t="s">
        <v>89</v>
      </c>
      <c r="AY276" t="s">
        <v>123</v>
      </c>
      <c r="AZ276" t="s">
        <v>91</v>
      </c>
      <c r="BA276" t="str">
        <f t="shared" si="8"/>
        <v>Back painCSF proteinIntervertebral disc degenerationMagnetic resonance imaging spinal abnormalNeck pain</v>
      </c>
      <c r="BB276">
        <f t="shared" si="9"/>
        <v>5</v>
      </c>
    </row>
    <row r="277" spans="1:54" ht="12.5" x14ac:dyDescent="0.25">
      <c r="A277">
        <v>2548052</v>
      </c>
      <c r="B277" s="2">
        <v>44928</v>
      </c>
      <c r="C277" t="s">
        <v>497</v>
      </c>
      <c r="D277">
        <v>63</v>
      </c>
      <c r="E277">
        <v>63</v>
      </c>
      <c r="G277" t="s">
        <v>53</v>
      </c>
      <c r="I277" t="s">
        <v>702</v>
      </c>
      <c r="N277" t="s">
        <v>93</v>
      </c>
      <c r="O277">
        <v>15</v>
      </c>
      <c r="Q277" t="s">
        <v>93</v>
      </c>
      <c r="R277" t="s">
        <v>55</v>
      </c>
      <c r="S277" s="2">
        <v>44265</v>
      </c>
      <c r="T277" s="2">
        <v>44287</v>
      </c>
      <c r="U277">
        <v>22</v>
      </c>
      <c r="V277" t="s">
        <v>703</v>
      </c>
      <c r="W277" t="s">
        <v>135</v>
      </c>
      <c r="Y277" t="s">
        <v>704</v>
      </c>
      <c r="Z277" t="s">
        <v>705</v>
      </c>
      <c r="AA277" t="s">
        <v>706</v>
      </c>
      <c r="AC277" t="s">
        <v>707</v>
      </c>
      <c r="AD277">
        <v>2</v>
      </c>
      <c r="AE277" s="2">
        <v>44928</v>
      </c>
      <c r="AG277" t="s">
        <v>93</v>
      </c>
      <c r="AH277" t="s">
        <v>93</v>
      </c>
      <c r="AI277" t="s">
        <v>708</v>
      </c>
      <c r="AJ277" t="s">
        <v>716</v>
      </c>
      <c r="AK277">
        <v>25.1</v>
      </c>
      <c r="AL277" t="s">
        <v>717</v>
      </c>
      <c r="AM277">
        <v>25.1</v>
      </c>
      <c r="AT277" s="3" t="s">
        <v>66</v>
      </c>
      <c r="AU277" t="s">
        <v>86</v>
      </c>
      <c r="AV277" t="s">
        <v>714</v>
      </c>
      <c r="AW277" s="3" t="s">
        <v>104</v>
      </c>
      <c r="AX277" t="s">
        <v>89</v>
      </c>
      <c r="AY277" t="s">
        <v>123</v>
      </c>
      <c r="AZ277" t="s">
        <v>91</v>
      </c>
      <c r="BA277" t="str">
        <f t="shared" si="8"/>
        <v>Neuropathy peripheralSpinal cord operation</v>
      </c>
      <c r="BB277">
        <f t="shared" si="9"/>
        <v>2</v>
      </c>
    </row>
    <row r="278" spans="1:54" ht="12.5" x14ac:dyDescent="0.25">
      <c r="A278">
        <v>2548052</v>
      </c>
      <c r="B278" s="2">
        <v>44928</v>
      </c>
      <c r="C278" t="s">
        <v>497</v>
      </c>
      <c r="D278">
        <v>63</v>
      </c>
      <c r="E278">
        <v>63</v>
      </c>
      <c r="G278" t="s">
        <v>53</v>
      </c>
      <c r="I278" t="s">
        <v>702</v>
      </c>
      <c r="N278" t="s">
        <v>93</v>
      </c>
      <c r="O278">
        <v>15</v>
      </c>
      <c r="Q278" t="s">
        <v>93</v>
      </c>
      <c r="R278" t="s">
        <v>55</v>
      </c>
      <c r="S278" s="2">
        <v>44265</v>
      </c>
      <c r="T278" s="2">
        <v>44287</v>
      </c>
      <c r="U278">
        <v>22</v>
      </c>
      <c r="V278" t="s">
        <v>703</v>
      </c>
      <c r="W278" t="s">
        <v>135</v>
      </c>
      <c r="Y278" t="s">
        <v>704</v>
      </c>
      <c r="Z278" t="s">
        <v>705</v>
      </c>
      <c r="AA278" t="s">
        <v>706</v>
      </c>
      <c r="AC278" t="s">
        <v>707</v>
      </c>
      <c r="AD278">
        <v>2</v>
      </c>
      <c r="AE278" s="2">
        <v>44928</v>
      </c>
      <c r="AG278" t="s">
        <v>93</v>
      </c>
      <c r="AH278" t="s">
        <v>93</v>
      </c>
      <c r="AI278" t="s">
        <v>708</v>
      </c>
      <c r="AJ278" t="s">
        <v>716</v>
      </c>
      <c r="AK278">
        <v>25.1</v>
      </c>
      <c r="AL278" t="s">
        <v>717</v>
      </c>
      <c r="AM278">
        <v>25.1</v>
      </c>
      <c r="AT278" s="3" t="s">
        <v>66</v>
      </c>
      <c r="AU278" t="s">
        <v>86</v>
      </c>
      <c r="AV278" t="s">
        <v>715</v>
      </c>
      <c r="AW278" s="3" t="s">
        <v>162</v>
      </c>
      <c r="AX278" t="s">
        <v>89</v>
      </c>
      <c r="AY278" t="s">
        <v>123</v>
      </c>
      <c r="AZ278" t="s">
        <v>91</v>
      </c>
      <c r="BA278" t="str">
        <f t="shared" si="8"/>
        <v>Neuropathy peripheralSpinal cord operation</v>
      </c>
      <c r="BB278">
        <f t="shared" si="9"/>
        <v>2</v>
      </c>
    </row>
    <row r="279" spans="1:54" ht="12.5" x14ac:dyDescent="0.25">
      <c r="A279">
        <v>2548053</v>
      </c>
      <c r="B279" s="2">
        <v>44928</v>
      </c>
      <c r="D279">
        <v>53</v>
      </c>
      <c r="E279">
        <v>53</v>
      </c>
      <c r="G279" t="s">
        <v>53</v>
      </c>
      <c r="I279" t="s">
        <v>718</v>
      </c>
      <c r="S279" s="2">
        <v>44923</v>
      </c>
      <c r="T279" s="2">
        <v>44923</v>
      </c>
      <c r="U279">
        <v>0</v>
      </c>
      <c r="W279" t="s">
        <v>172</v>
      </c>
      <c r="AD279">
        <v>2</v>
      </c>
      <c r="AE279" s="2">
        <v>44928</v>
      </c>
      <c r="AJ279" t="s">
        <v>719</v>
      </c>
      <c r="AK279">
        <v>25.1</v>
      </c>
      <c r="AT279" s="3" t="s">
        <v>95</v>
      </c>
      <c r="AU279" t="s">
        <v>96</v>
      </c>
      <c r="AV279" t="s">
        <v>720</v>
      </c>
      <c r="AW279" s="3">
        <v>0</v>
      </c>
      <c r="AX279" t="s">
        <v>89</v>
      </c>
      <c r="AY279" t="s">
        <v>90</v>
      </c>
      <c r="AZ279" t="s">
        <v>99</v>
      </c>
      <c r="BA279" t="str">
        <f t="shared" si="8"/>
        <v>Poor quality product administered</v>
      </c>
      <c r="BB279">
        <f t="shared" si="9"/>
        <v>1</v>
      </c>
    </row>
    <row r="280" spans="1:54" ht="12.5" x14ac:dyDescent="0.25">
      <c r="A280">
        <v>2548054</v>
      </c>
      <c r="B280" s="2">
        <v>44928</v>
      </c>
      <c r="D280">
        <v>44</v>
      </c>
      <c r="E280">
        <v>44</v>
      </c>
      <c r="G280" t="s">
        <v>53</v>
      </c>
      <c r="I280" t="s">
        <v>718</v>
      </c>
      <c r="S280" s="2">
        <v>44923</v>
      </c>
      <c r="T280" s="2">
        <v>44923</v>
      </c>
      <c r="U280">
        <v>0</v>
      </c>
      <c r="W280" t="s">
        <v>172</v>
      </c>
      <c r="AD280">
        <v>2</v>
      </c>
      <c r="AE280" s="2">
        <v>44928</v>
      </c>
      <c r="AJ280" t="s">
        <v>469</v>
      </c>
      <c r="AK280">
        <v>25.1</v>
      </c>
      <c r="AT280" s="3" t="s">
        <v>95</v>
      </c>
      <c r="AU280" t="s">
        <v>96</v>
      </c>
      <c r="AV280" t="s">
        <v>720</v>
      </c>
      <c r="AW280" s="3">
        <v>0</v>
      </c>
      <c r="AX280" t="s">
        <v>89</v>
      </c>
      <c r="AY280" t="s">
        <v>90</v>
      </c>
      <c r="AZ280" t="s">
        <v>99</v>
      </c>
      <c r="BA280" t="str">
        <f t="shared" si="8"/>
        <v>Product storage error</v>
      </c>
      <c r="BB280">
        <f t="shared" si="9"/>
        <v>1</v>
      </c>
    </row>
    <row r="281" spans="1:54" ht="12.5" x14ac:dyDescent="0.25">
      <c r="A281">
        <v>2548055</v>
      </c>
      <c r="B281" s="2">
        <v>44928</v>
      </c>
      <c r="D281">
        <v>70</v>
      </c>
      <c r="E281">
        <v>70</v>
      </c>
      <c r="G281" t="s">
        <v>82</v>
      </c>
      <c r="I281" t="s">
        <v>718</v>
      </c>
      <c r="S281" s="2">
        <v>44923</v>
      </c>
      <c r="T281" s="2">
        <v>44923</v>
      </c>
      <c r="U281">
        <v>0</v>
      </c>
      <c r="W281" t="s">
        <v>172</v>
      </c>
      <c r="AD281">
        <v>2</v>
      </c>
      <c r="AE281" s="2">
        <v>44928</v>
      </c>
      <c r="AJ281" t="s">
        <v>719</v>
      </c>
      <c r="AK281">
        <v>25.1</v>
      </c>
      <c r="AT281" s="3" t="s">
        <v>95</v>
      </c>
      <c r="AU281" t="s">
        <v>96</v>
      </c>
      <c r="AV281" t="s">
        <v>720</v>
      </c>
      <c r="AW281" s="3">
        <v>0</v>
      </c>
      <c r="AX281" t="s">
        <v>89</v>
      </c>
      <c r="AY281" t="s">
        <v>123</v>
      </c>
      <c r="AZ281" t="s">
        <v>99</v>
      </c>
      <c r="BA281" t="str">
        <f t="shared" si="8"/>
        <v>Poor quality product administered</v>
      </c>
      <c r="BB281">
        <f t="shared" si="9"/>
        <v>1</v>
      </c>
    </row>
    <row r="282" spans="1:54" ht="12.5" x14ac:dyDescent="0.25">
      <c r="A282">
        <v>2548056</v>
      </c>
      <c r="B282" s="2">
        <v>44928</v>
      </c>
      <c r="C282" t="s">
        <v>403</v>
      </c>
      <c r="D282">
        <v>72</v>
      </c>
      <c r="G282" t="s">
        <v>82</v>
      </c>
      <c r="I282" t="s">
        <v>721</v>
      </c>
      <c r="R282" t="s">
        <v>84</v>
      </c>
      <c r="S282" s="2">
        <v>44805</v>
      </c>
      <c r="T282" s="2">
        <v>44805</v>
      </c>
      <c r="U282">
        <v>0</v>
      </c>
      <c r="V282" t="s">
        <v>722</v>
      </c>
      <c r="W282" t="s">
        <v>130</v>
      </c>
      <c r="Y282" t="s">
        <v>723</v>
      </c>
      <c r="Z282" t="s">
        <v>190</v>
      </c>
      <c r="AA282" t="s">
        <v>190</v>
      </c>
      <c r="AD282">
        <v>2</v>
      </c>
      <c r="AE282" s="2">
        <v>44928</v>
      </c>
      <c r="AG282" t="s">
        <v>93</v>
      </c>
      <c r="AI282" t="s">
        <v>190</v>
      </c>
      <c r="AJ282" t="s">
        <v>724</v>
      </c>
      <c r="AK282">
        <v>25.1</v>
      </c>
      <c r="AL282" t="s">
        <v>725</v>
      </c>
      <c r="AM282">
        <v>25.1</v>
      </c>
      <c r="AN282" t="s">
        <v>365</v>
      </c>
      <c r="AO282">
        <v>25.1</v>
      </c>
      <c r="AP282" t="s">
        <v>726</v>
      </c>
      <c r="AQ282">
        <v>25.1</v>
      </c>
      <c r="AT282" s="3" t="s">
        <v>66</v>
      </c>
      <c r="AU282" t="s">
        <v>96</v>
      </c>
      <c r="AV282" t="s">
        <v>727</v>
      </c>
      <c r="AW282" s="3" t="s">
        <v>127</v>
      </c>
      <c r="AX282" t="s">
        <v>89</v>
      </c>
      <c r="AY282" t="s">
        <v>123</v>
      </c>
      <c r="AZ282" t="s">
        <v>105</v>
      </c>
      <c r="BA282" t="str">
        <f t="shared" si="8"/>
        <v>Electrocardiogram ambulatory abnormalHeart rate irregularPalpitationsVentricular extrasystoles</v>
      </c>
      <c r="BB282">
        <f t="shared" si="9"/>
        <v>4</v>
      </c>
    </row>
    <row r="283" spans="1:54" ht="12.5" x14ac:dyDescent="0.25">
      <c r="A283">
        <v>2548057</v>
      </c>
      <c r="B283" s="2">
        <v>44928</v>
      </c>
      <c r="C283" t="s">
        <v>305</v>
      </c>
      <c r="D283">
        <v>75</v>
      </c>
      <c r="E283">
        <v>75</v>
      </c>
      <c r="G283" t="s">
        <v>53</v>
      </c>
      <c r="I283" t="s">
        <v>728</v>
      </c>
      <c r="N283" t="s">
        <v>93</v>
      </c>
      <c r="O283">
        <v>13</v>
      </c>
      <c r="S283" s="2">
        <v>44698</v>
      </c>
      <c r="T283" s="2">
        <v>44903</v>
      </c>
      <c r="U283">
        <v>205</v>
      </c>
      <c r="W283" t="s">
        <v>69</v>
      </c>
      <c r="AD283">
        <v>2</v>
      </c>
      <c r="AE283" s="2">
        <v>44928</v>
      </c>
      <c r="AJ283" t="s">
        <v>729</v>
      </c>
      <c r="AK283">
        <v>25.1</v>
      </c>
      <c r="AL283" t="s">
        <v>226</v>
      </c>
      <c r="AM283">
        <v>25.1</v>
      </c>
      <c r="AT283" s="3" t="s">
        <v>66</v>
      </c>
      <c r="AU283" t="s">
        <v>96</v>
      </c>
      <c r="AW283" s="3" t="s">
        <v>680</v>
      </c>
      <c r="AZ283" t="s">
        <v>105</v>
      </c>
      <c r="BA283" t="str">
        <f t="shared" si="8"/>
        <v>COVID-19 pneumoniaDyspnoea</v>
      </c>
      <c r="BB283">
        <f t="shared" si="9"/>
        <v>2</v>
      </c>
    </row>
    <row r="284" spans="1:54" ht="12.5" x14ac:dyDescent="0.25">
      <c r="A284">
        <v>2548058</v>
      </c>
      <c r="B284" s="2">
        <v>44928</v>
      </c>
      <c r="C284" t="s">
        <v>305</v>
      </c>
      <c r="D284">
        <v>85</v>
      </c>
      <c r="E284">
        <v>85</v>
      </c>
      <c r="G284" t="s">
        <v>53</v>
      </c>
      <c r="I284" t="s">
        <v>730</v>
      </c>
      <c r="R284" t="s">
        <v>93</v>
      </c>
      <c r="S284" s="2">
        <v>44910</v>
      </c>
      <c r="T284" s="2">
        <v>44910</v>
      </c>
      <c r="U284">
        <v>0</v>
      </c>
      <c r="W284" t="s">
        <v>57</v>
      </c>
      <c r="Y284" t="s">
        <v>731</v>
      </c>
      <c r="AD284">
        <v>2</v>
      </c>
      <c r="AE284" s="2">
        <v>44928</v>
      </c>
      <c r="AI284" t="s">
        <v>732</v>
      </c>
      <c r="AJ284" t="s">
        <v>610</v>
      </c>
      <c r="AK284">
        <v>25.1</v>
      </c>
      <c r="AT284" s="3" t="s">
        <v>95</v>
      </c>
      <c r="AU284" t="s">
        <v>96</v>
      </c>
      <c r="AV284" t="s">
        <v>733</v>
      </c>
      <c r="AW284" s="3" t="s">
        <v>98</v>
      </c>
      <c r="AX284" t="s">
        <v>89</v>
      </c>
      <c r="AY284" t="s">
        <v>123</v>
      </c>
      <c r="AZ284" t="s">
        <v>99</v>
      </c>
      <c r="BA284" t="str">
        <f t="shared" si="8"/>
        <v>Extra dose administered</v>
      </c>
      <c r="BB284">
        <f t="shared" si="9"/>
        <v>1</v>
      </c>
    </row>
    <row r="285" spans="1:54" ht="12.5" x14ac:dyDescent="0.25">
      <c r="A285">
        <v>2548059</v>
      </c>
      <c r="B285" s="2">
        <v>44928</v>
      </c>
      <c r="C285" t="s">
        <v>360</v>
      </c>
      <c r="D285">
        <v>72</v>
      </c>
      <c r="E285">
        <v>72</v>
      </c>
      <c r="G285" t="s">
        <v>82</v>
      </c>
      <c r="I285" t="s">
        <v>734</v>
      </c>
      <c r="N285" t="s">
        <v>93</v>
      </c>
      <c r="S285" s="2">
        <v>44846</v>
      </c>
      <c r="T285" s="2">
        <v>44926</v>
      </c>
      <c r="U285">
        <v>80</v>
      </c>
      <c r="W285" t="s">
        <v>135</v>
      </c>
      <c r="AD285">
        <v>2</v>
      </c>
      <c r="AE285" s="2">
        <v>44928</v>
      </c>
      <c r="AJ285" t="s">
        <v>735</v>
      </c>
      <c r="AK285">
        <v>25.1</v>
      </c>
      <c r="AL285" t="s">
        <v>62</v>
      </c>
      <c r="AM285">
        <v>25.1</v>
      </c>
      <c r="AT285" s="3" t="s">
        <v>66</v>
      </c>
      <c r="AU285" t="s">
        <v>96</v>
      </c>
      <c r="AV285" t="s">
        <v>736</v>
      </c>
      <c r="AW285" s="3" t="s">
        <v>98</v>
      </c>
      <c r="AZ285" t="s">
        <v>105</v>
      </c>
      <c r="BA285" t="str">
        <f t="shared" si="8"/>
        <v>Acute respiratory failureCOVID-19</v>
      </c>
      <c r="BB285">
        <f t="shared" si="9"/>
        <v>2</v>
      </c>
    </row>
    <row r="286" spans="1:54" ht="12.5" x14ac:dyDescent="0.25">
      <c r="A286">
        <v>2548059</v>
      </c>
      <c r="B286" s="2">
        <v>44928</v>
      </c>
      <c r="C286" t="s">
        <v>360</v>
      </c>
      <c r="D286">
        <v>72</v>
      </c>
      <c r="E286">
        <v>72</v>
      </c>
      <c r="G286" t="s">
        <v>82</v>
      </c>
      <c r="I286" t="s">
        <v>734</v>
      </c>
      <c r="N286" t="s">
        <v>93</v>
      </c>
      <c r="S286" s="2">
        <v>44846</v>
      </c>
      <c r="T286" s="2">
        <v>44926</v>
      </c>
      <c r="U286">
        <v>80</v>
      </c>
      <c r="W286" t="s">
        <v>135</v>
      </c>
      <c r="AD286">
        <v>2</v>
      </c>
      <c r="AE286" s="2">
        <v>44928</v>
      </c>
      <c r="AJ286" t="s">
        <v>735</v>
      </c>
      <c r="AK286">
        <v>25.1</v>
      </c>
      <c r="AL286" t="s">
        <v>62</v>
      </c>
      <c r="AM286">
        <v>25.1</v>
      </c>
      <c r="AT286" s="3" t="s">
        <v>66</v>
      </c>
      <c r="AU286" t="s">
        <v>96</v>
      </c>
      <c r="AV286" t="s">
        <v>737</v>
      </c>
      <c r="AW286" s="3" t="s">
        <v>88</v>
      </c>
      <c r="AZ286" t="s">
        <v>105</v>
      </c>
      <c r="BA286" t="str">
        <f t="shared" si="8"/>
        <v>Acute respiratory failureCOVID-19</v>
      </c>
      <c r="BB286">
        <f t="shared" si="9"/>
        <v>2</v>
      </c>
    </row>
    <row r="287" spans="1:54" ht="12.5" x14ac:dyDescent="0.25">
      <c r="A287">
        <v>2548059</v>
      </c>
      <c r="B287" s="2">
        <v>44928</v>
      </c>
      <c r="C287" t="s">
        <v>360</v>
      </c>
      <c r="D287">
        <v>72</v>
      </c>
      <c r="E287">
        <v>72</v>
      </c>
      <c r="G287" t="s">
        <v>82</v>
      </c>
      <c r="I287" t="s">
        <v>734</v>
      </c>
      <c r="N287" t="s">
        <v>93</v>
      </c>
      <c r="S287" s="2">
        <v>44846</v>
      </c>
      <c r="T287" s="2">
        <v>44926</v>
      </c>
      <c r="U287">
        <v>80</v>
      </c>
      <c r="W287" t="s">
        <v>135</v>
      </c>
      <c r="AD287">
        <v>2</v>
      </c>
      <c r="AE287" s="2">
        <v>44928</v>
      </c>
      <c r="AJ287" t="s">
        <v>735</v>
      </c>
      <c r="AK287">
        <v>25.1</v>
      </c>
      <c r="AL287" t="s">
        <v>62</v>
      </c>
      <c r="AM287">
        <v>25.1</v>
      </c>
      <c r="AT287" s="3" t="s">
        <v>66</v>
      </c>
      <c r="AU287" t="s">
        <v>96</v>
      </c>
      <c r="AV287" t="s">
        <v>738</v>
      </c>
      <c r="AW287" s="3" t="s">
        <v>162</v>
      </c>
      <c r="AZ287" t="s">
        <v>105</v>
      </c>
      <c r="BA287" t="str">
        <f t="shared" si="8"/>
        <v>Acute respiratory failureCOVID-19</v>
      </c>
      <c r="BB287">
        <f t="shared" si="9"/>
        <v>2</v>
      </c>
    </row>
    <row r="288" spans="1:54" ht="12.5" x14ac:dyDescent="0.25">
      <c r="A288">
        <v>2548059</v>
      </c>
      <c r="B288" s="2">
        <v>44928</v>
      </c>
      <c r="C288" t="s">
        <v>360</v>
      </c>
      <c r="D288">
        <v>72</v>
      </c>
      <c r="E288">
        <v>72</v>
      </c>
      <c r="G288" t="s">
        <v>82</v>
      </c>
      <c r="I288" t="s">
        <v>734</v>
      </c>
      <c r="N288" t="s">
        <v>93</v>
      </c>
      <c r="S288" s="2">
        <v>44846</v>
      </c>
      <c r="T288" s="2">
        <v>44926</v>
      </c>
      <c r="U288">
        <v>80</v>
      </c>
      <c r="W288" t="s">
        <v>135</v>
      </c>
      <c r="AD288">
        <v>2</v>
      </c>
      <c r="AE288" s="2">
        <v>44928</v>
      </c>
      <c r="AJ288" t="s">
        <v>735</v>
      </c>
      <c r="AK288">
        <v>25.1</v>
      </c>
      <c r="AL288" t="s">
        <v>62</v>
      </c>
      <c r="AM288">
        <v>25.1</v>
      </c>
      <c r="AT288" s="3" t="s">
        <v>66</v>
      </c>
      <c r="AU288" t="s">
        <v>96</v>
      </c>
      <c r="AV288" t="s">
        <v>301</v>
      </c>
      <c r="AW288" s="3" t="s">
        <v>104</v>
      </c>
      <c r="AZ288" t="s">
        <v>105</v>
      </c>
      <c r="BA288" t="str">
        <f t="shared" si="8"/>
        <v>Acute respiratory failureCOVID-19</v>
      </c>
      <c r="BB288">
        <f t="shared" si="9"/>
        <v>2</v>
      </c>
    </row>
    <row r="289" spans="1:54" ht="12.5" x14ac:dyDescent="0.25">
      <c r="A289">
        <v>2548059</v>
      </c>
      <c r="B289" s="2">
        <v>44928</v>
      </c>
      <c r="C289" t="s">
        <v>360</v>
      </c>
      <c r="D289">
        <v>72</v>
      </c>
      <c r="E289">
        <v>72</v>
      </c>
      <c r="G289" t="s">
        <v>82</v>
      </c>
      <c r="I289" t="s">
        <v>734</v>
      </c>
      <c r="N289" t="s">
        <v>93</v>
      </c>
      <c r="S289" s="2">
        <v>44846</v>
      </c>
      <c r="T289" s="2">
        <v>44926</v>
      </c>
      <c r="U289">
        <v>80</v>
      </c>
      <c r="W289" t="s">
        <v>135</v>
      </c>
      <c r="AD289">
        <v>2</v>
      </c>
      <c r="AE289" s="2">
        <v>44928</v>
      </c>
      <c r="AJ289" t="s">
        <v>735</v>
      </c>
      <c r="AK289">
        <v>25.1</v>
      </c>
      <c r="AL289" t="s">
        <v>62</v>
      </c>
      <c r="AM289">
        <v>25.1</v>
      </c>
      <c r="AT289" s="3" t="s">
        <v>95</v>
      </c>
      <c r="AU289" t="s">
        <v>96</v>
      </c>
      <c r="AV289" t="s">
        <v>739</v>
      </c>
      <c r="AW289" s="3" t="s">
        <v>127</v>
      </c>
      <c r="AZ289" t="s">
        <v>99</v>
      </c>
      <c r="BA289" t="str">
        <f t="shared" si="8"/>
        <v>Acute respiratory failureCOVID-19</v>
      </c>
      <c r="BB289">
        <f t="shared" si="9"/>
        <v>2</v>
      </c>
    </row>
    <row r="290" spans="1:54" ht="12.5" x14ac:dyDescent="0.25">
      <c r="A290">
        <v>2548060</v>
      </c>
      <c r="B290" s="2">
        <v>44928</v>
      </c>
      <c r="C290" t="s">
        <v>360</v>
      </c>
      <c r="D290">
        <v>95</v>
      </c>
      <c r="E290">
        <v>95</v>
      </c>
      <c r="G290" t="s">
        <v>53</v>
      </c>
      <c r="I290" t="s">
        <v>740</v>
      </c>
      <c r="N290" t="s">
        <v>93</v>
      </c>
      <c r="R290" t="s">
        <v>84</v>
      </c>
      <c r="S290" s="2">
        <v>44860</v>
      </c>
      <c r="T290" s="2">
        <v>44927</v>
      </c>
      <c r="U290">
        <v>67</v>
      </c>
      <c r="W290" t="s">
        <v>135</v>
      </c>
      <c r="AA290" t="s">
        <v>741</v>
      </c>
      <c r="AD290">
        <v>2</v>
      </c>
      <c r="AE290" s="2">
        <v>44928</v>
      </c>
      <c r="AI290" t="s">
        <v>742</v>
      </c>
      <c r="AJ290" t="s">
        <v>743</v>
      </c>
      <c r="AK290">
        <v>25.1</v>
      </c>
      <c r="AT290" s="3" t="s">
        <v>69</v>
      </c>
      <c r="AU290" t="s">
        <v>163</v>
      </c>
      <c r="AV290" t="s">
        <v>383</v>
      </c>
      <c r="AW290" s="3">
        <v>0</v>
      </c>
      <c r="AX290" t="s">
        <v>89</v>
      </c>
      <c r="AY290" t="s">
        <v>123</v>
      </c>
      <c r="AZ290" t="s">
        <v>165</v>
      </c>
      <c r="BA290" t="str">
        <f t="shared" si="8"/>
        <v>General symptom</v>
      </c>
      <c r="BB290">
        <f t="shared" si="9"/>
        <v>1</v>
      </c>
    </row>
    <row r="291" spans="1:54" ht="12.5" x14ac:dyDescent="0.25">
      <c r="A291">
        <v>2548061</v>
      </c>
      <c r="B291" s="2">
        <v>44928</v>
      </c>
      <c r="C291" t="s">
        <v>744</v>
      </c>
      <c r="D291">
        <v>33</v>
      </c>
      <c r="E291">
        <v>32</v>
      </c>
      <c r="G291" t="s">
        <v>82</v>
      </c>
      <c r="I291" t="s">
        <v>745</v>
      </c>
      <c r="R291" t="s">
        <v>93</v>
      </c>
      <c r="S291" s="2">
        <v>44409</v>
      </c>
      <c r="T291" s="2">
        <v>44470</v>
      </c>
      <c r="U291">
        <v>61</v>
      </c>
      <c r="W291" t="s">
        <v>135</v>
      </c>
      <c r="Y291" t="s">
        <v>60</v>
      </c>
      <c r="Z291" t="s">
        <v>60</v>
      </c>
      <c r="AA291" t="s">
        <v>746</v>
      </c>
      <c r="AD291">
        <v>2</v>
      </c>
      <c r="AE291" s="2">
        <v>44928</v>
      </c>
      <c r="AG291" t="s">
        <v>93</v>
      </c>
      <c r="AH291" t="s">
        <v>93</v>
      </c>
      <c r="AI291" t="s">
        <v>60</v>
      </c>
      <c r="AJ291" t="s">
        <v>747</v>
      </c>
      <c r="AK291">
        <v>25.1</v>
      </c>
      <c r="AT291" s="3" t="s">
        <v>66</v>
      </c>
      <c r="AU291" t="s">
        <v>86</v>
      </c>
      <c r="AW291" s="3" t="s">
        <v>88</v>
      </c>
      <c r="AX291" t="s">
        <v>70</v>
      </c>
      <c r="AY291" t="s">
        <v>71</v>
      </c>
      <c r="AZ291" t="s">
        <v>91</v>
      </c>
      <c r="BA291" t="str">
        <f t="shared" si="8"/>
        <v>Iridocyclitis</v>
      </c>
      <c r="BB291">
        <f t="shared" si="9"/>
        <v>1</v>
      </c>
    </row>
    <row r="292" spans="1:54" ht="12.5" x14ac:dyDescent="0.25">
      <c r="A292">
        <v>2548062</v>
      </c>
      <c r="B292" s="2">
        <v>44928</v>
      </c>
      <c r="C292" t="s">
        <v>611</v>
      </c>
      <c r="D292">
        <v>78</v>
      </c>
      <c r="E292">
        <v>78</v>
      </c>
      <c r="G292" t="s">
        <v>53</v>
      </c>
      <c r="I292" t="s">
        <v>748</v>
      </c>
      <c r="L292" t="s">
        <v>93</v>
      </c>
      <c r="R292" t="s">
        <v>84</v>
      </c>
      <c r="S292" s="2">
        <v>44559</v>
      </c>
      <c r="T292" s="2">
        <v>44570</v>
      </c>
      <c r="U292">
        <v>11</v>
      </c>
      <c r="V292" t="s">
        <v>749</v>
      </c>
      <c r="W292" t="s">
        <v>315</v>
      </c>
      <c r="Y292" t="s">
        <v>750</v>
      </c>
      <c r="Z292" t="s">
        <v>190</v>
      </c>
      <c r="AA292" t="s">
        <v>751</v>
      </c>
      <c r="AD292">
        <v>2</v>
      </c>
      <c r="AE292" s="2">
        <v>44928</v>
      </c>
      <c r="AG292" t="s">
        <v>93</v>
      </c>
      <c r="AI292" t="s">
        <v>752</v>
      </c>
      <c r="AJ292" t="s">
        <v>753</v>
      </c>
      <c r="AK292">
        <v>25.1</v>
      </c>
      <c r="AL292" t="s">
        <v>754</v>
      </c>
      <c r="AM292">
        <v>25.1</v>
      </c>
      <c r="AN292" t="s">
        <v>755</v>
      </c>
      <c r="AO292">
        <v>25.1</v>
      </c>
      <c r="AP292" t="s">
        <v>756</v>
      </c>
      <c r="AQ292">
        <v>25.1</v>
      </c>
      <c r="AR292" t="s">
        <v>226</v>
      </c>
      <c r="AS292">
        <v>25.1</v>
      </c>
      <c r="AT292" s="3" t="s">
        <v>66</v>
      </c>
      <c r="AU292" t="s">
        <v>96</v>
      </c>
      <c r="AV292" t="s">
        <v>757</v>
      </c>
      <c r="AW292" s="3" t="s">
        <v>88</v>
      </c>
      <c r="AX292" t="s">
        <v>89</v>
      </c>
      <c r="AY292" t="s">
        <v>90</v>
      </c>
      <c r="AZ292" t="s">
        <v>105</v>
      </c>
      <c r="BA292" t="str">
        <f t="shared" si="8"/>
        <v>Cardiac disorderCardiac stress testCatheterisation cardiacComputerised tomogram thoraxDyspnoea</v>
      </c>
      <c r="BB292">
        <f t="shared" si="9"/>
        <v>5</v>
      </c>
    </row>
    <row r="293" spans="1:54" ht="12.5" x14ac:dyDescent="0.25">
      <c r="A293">
        <v>2548062</v>
      </c>
      <c r="B293" s="2">
        <v>44928</v>
      </c>
      <c r="C293" t="s">
        <v>611</v>
      </c>
      <c r="D293">
        <v>78</v>
      </c>
      <c r="E293">
        <v>78</v>
      </c>
      <c r="G293" t="s">
        <v>53</v>
      </c>
      <c r="I293" t="s">
        <v>748</v>
      </c>
      <c r="L293" t="s">
        <v>93</v>
      </c>
      <c r="R293" t="s">
        <v>84</v>
      </c>
      <c r="S293" s="2">
        <v>44559</v>
      </c>
      <c r="T293" s="2">
        <v>44570</v>
      </c>
      <c r="U293">
        <v>11</v>
      </c>
      <c r="V293" t="s">
        <v>749</v>
      </c>
      <c r="W293" t="s">
        <v>315</v>
      </c>
      <c r="Y293" t="s">
        <v>750</v>
      </c>
      <c r="Z293" t="s">
        <v>190</v>
      </c>
      <c r="AA293" t="s">
        <v>751</v>
      </c>
      <c r="AD293">
        <v>2</v>
      </c>
      <c r="AE293" s="2">
        <v>44928</v>
      </c>
      <c r="AG293" t="s">
        <v>93</v>
      </c>
      <c r="AI293" t="s">
        <v>752</v>
      </c>
      <c r="AJ293" t="s">
        <v>228</v>
      </c>
      <c r="AK293">
        <v>25.1</v>
      </c>
      <c r="AL293" t="s">
        <v>758</v>
      </c>
      <c r="AM293">
        <v>25.1</v>
      </c>
      <c r="AN293" t="s">
        <v>759</v>
      </c>
      <c r="AO293">
        <v>25.1</v>
      </c>
      <c r="AP293" t="s">
        <v>760</v>
      </c>
      <c r="AQ293">
        <v>25.1</v>
      </c>
      <c r="AR293" t="s">
        <v>761</v>
      </c>
      <c r="AS293">
        <v>25.1</v>
      </c>
      <c r="AT293" s="3" t="s">
        <v>66</v>
      </c>
      <c r="AU293" t="s">
        <v>96</v>
      </c>
      <c r="AV293" t="s">
        <v>757</v>
      </c>
      <c r="AW293" s="3" t="s">
        <v>88</v>
      </c>
      <c r="AX293" t="s">
        <v>89</v>
      </c>
      <c r="AY293" t="s">
        <v>90</v>
      </c>
      <c r="AZ293" t="s">
        <v>105</v>
      </c>
      <c r="BA293" t="str">
        <f t="shared" si="8"/>
        <v>ElectrocardiogramPulmonary function testScan abnormalScan with contrastStent placement</v>
      </c>
      <c r="BB293">
        <f t="shared" si="9"/>
        <v>5</v>
      </c>
    </row>
    <row r="294" spans="1:54" ht="12.5" x14ac:dyDescent="0.25">
      <c r="A294">
        <v>2548063</v>
      </c>
      <c r="B294" s="2">
        <v>44928</v>
      </c>
      <c r="C294" t="s">
        <v>497</v>
      </c>
      <c r="D294">
        <v>69</v>
      </c>
      <c r="E294">
        <v>69</v>
      </c>
      <c r="G294" t="s">
        <v>53</v>
      </c>
      <c r="I294" t="s">
        <v>762</v>
      </c>
      <c r="Q294" t="s">
        <v>93</v>
      </c>
      <c r="R294" t="s">
        <v>55</v>
      </c>
      <c r="S294" s="2">
        <v>44253</v>
      </c>
      <c r="T294" s="2">
        <v>44254</v>
      </c>
      <c r="U294">
        <v>1</v>
      </c>
      <c r="V294" t="s">
        <v>763</v>
      </c>
      <c r="W294" t="s">
        <v>130</v>
      </c>
      <c r="AD294">
        <v>2</v>
      </c>
      <c r="AE294" s="2">
        <v>44928</v>
      </c>
      <c r="AG294" t="s">
        <v>93</v>
      </c>
      <c r="AJ294" t="s">
        <v>764</v>
      </c>
      <c r="AK294">
        <v>25.1</v>
      </c>
      <c r="AL294" t="s">
        <v>765</v>
      </c>
      <c r="AM294">
        <v>25.1</v>
      </c>
      <c r="AN294" t="s">
        <v>167</v>
      </c>
      <c r="AO294">
        <v>25.1</v>
      </c>
      <c r="AP294" t="s">
        <v>194</v>
      </c>
      <c r="AQ294">
        <v>25.1</v>
      </c>
      <c r="AT294" s="3" t="s">
        <v>66</v>
      </c>
      <c r="AU294" t="s">
        <v>96</v>
      </c>
      <c r="AV294" t="s">
        <v>766</v>
      </c>
      <c r="AW294" s="3" t="s">
        <v>162</v>
      </c>
      <c r="AX294" t="s">
        <v>89</v>
      </c>
      <c r="AY294" t="s">
        <v>90</v>
      </c>
      <c r="AZ294" t="s">
        <v>105</v>
      </c>
      <c r="BA294" t="str">
        <f t="shared" si="8"/>
        <v>Acoustic stimulation testsEar discomfortMagnetic resonance imaging headTinnitus</v>
      </c>
      <c r="BB294">
        <f t="shared" si="9"/>
        <v>4</v>
      </c>
    </row>
    <row r="295" spans="1:54" ht="12.5" x14ac:dyDescent="0.25">
      <c r="A295">
        <v>2548064</v>
      </c>
      <c r="B295" s="2">
        <v>44928</v>
      </c>
      <c r="C295" t="s">
        <v>767</v>
      </c>
      <c r="D295">
        <v>68</v>
      </c>
      <c r="E295">
        <v>68</v>
      </c>
      <c r="G295" t="s">
        <v>82</v>
      </c>
      <c r="I295" t="s">
        <v>768</v>
      </c>
      <c r="R295" t="s">
        <v>93</v>
      </c>
      <c r="S295" s="2">
        <v>44902</v>
      </c>
      <c r="T295" s="2">
        <v>44904</v>
      </c>
      <c r="U295">
        <v>2</v>
      </c>
      <c r="V295" t="s">
        <v>60</v>
      </c>
      <c r="W295" t="s">
        <v>57</v>
      </c>
      <c r="Y295" t="s">
        <v>769</v>
      </c>
      <c r="Z295" t="s">
        <v>60</v>
      </c>
      <c r="AA295" t="s">
        <v>770</v>
      </c>
      <c r="AD295">
        <v>2</v>
      </c>
      <c r="AE295" s="2">
        <v>44928</v>
      </c>
      <c r="AI295" t="s">
        <v>60</v>
      </c>
      <c r="AJ295" t="s">
        <v>258</v>
      </c>
      <c r="AK295">
        <v>25.1</v>
      </c>
      <c r="AL295" t="s">
        <v>771</v>
      </c>
      <c r="AM295">
        <v>25.1</v>
      </c>
      <c r="AN295" t="s">
        <v>772</v>
      </c>
      <c r="AO295">
        <v>25.1</v>
      </c>
      <c r="AP295" t="s">
        <v>371</v>
      </c>
      <c r="AQ295">
        <v>25.1</v>
      </c>
      <c r="AT295" s="3" t="s">
        <v>411</v>
      </c>
      <c r="AU295" t="s">
        <v>773</v>
      </c>
      <c r="AV295" t="s">
        <v>774</v>
      </c>
      <c r="AW295" s="3" t="s">
        <v>104</v>
      </c>
      <c r="AX295" t="s">
        <v>89</v>
      </c>
      <c r="AY295" t="s">
        <v>123</v>
      </c>
      <c r="AZ295" t="s">
        <v>775</v>
      </c>
      <c r="BA295" t="str">
        <f t="shared" si="8"/>
        <v>Injection site rashInjection site scabRash erythematousRash pruritic</v>
      </c>
      <c r="BB295">
        <f t="shared" si="9"/>
        <v>4</v>
      </c>
    </row>
    <row r="296" spans="1:54" ht="12.5" x14ac:dyDescent="0.25">
      <c r="A296">
        <v>2548065</v>
      </c>
      <c r="B296" s="2">
        <v>44928</v>
      </c>
      <c r="C296" t="s">
        <v>100</v>
      </c>
      <c r="D296">
        <v>64</v>
      </c>
      <c r="E296">
        <v>64</v>
      </c>
      <c r="G296" t="s">
        <v>53</v>
      </c>
      <c r="I296" t="s">
        <v>776</v>
      </c>
      <c r="J296" t="s">
        <v>93</v>
      </c>
      <c r="K296" t="s">
        <v>777</v>
      </c>
      <c r="N296" t="s">
        <v>93</v>
      </c>
      <c r="O296">
        <v>18</v>
      </c>
      <c r="R296" t="s">
        <v>55</v>
      </c>
      <c r="S296" s="2">
        <v>44302</v>
      </c>
      <c r="T296" s="2">
        <v>44713</v>
      </c>
      <c r="U296">
        <v>411</v>
      </c>
      <c r="W296" t="s">
        <v>57</v>
      </c>
      <c r="Y296" t="s">
        <v>60</v>
      </c>
      <c r="Z296" t="s">
        <v>60</v>
      </c>
      <c r="AA296" t="s">
        <v>778</v>
      </c>
      <c r="AD296">
        <v>2</v>
      </c>
      <c r="AE296" s="2">
        <v>44928</v>
      </c>
      <c r="AH296" t="s">
        <v>93</v>
      </c>
      <c r="AI296" t="s">
        <v>779</v>
      </c>
      <c r="AJ296" t="s">
        <v>780</v>
      </c>
      <c r="AK296">
        <v>25.1</v>
      </c>
      <c r="AL296" t="s">
        <v>781</v>
      </c>
      <c r="AM296">
        <v>25.1</v>
      </c>
      <c r="AN296" t="s">
        <v>782</v>
      </c>
      <c r="AO296">
        <v>25.1</v>
      </c>
      <c r="AP296" t="s">
        <v>596</v>
      </c>
      <c r="AQ296">
        <v>25.1</v>
      </c>
      <c r="AR296" t="s">
        <v>783</v>
      </c>
      <c r="AS296">
        <v>25.1</v>
      </c>
      <c r="AT296" s="3" t="s">
        <v>66</v>
      </c>
      <c r="AU296" t="s">
        <v>96</v>
      </c>
      <c r="AV296" t="s">
        <v>784</v>
      </c>
      <c r="AW296" s="3" t="s">
        <v>104</v>
      </c>
      <c r="AX296" t="s">
        <v>89</v>
      </c>
      <c r="AY296" t="s">
        <v>90</v>
      </c>
      <c r="AZ296" t="s">
        <v>105</v>
      </c>
      <c r="BA296" t="str">
        <f t="shared" si="8"/>
        <v>Abdominal painBrain neoplasm malignantCervix carcinoma stage IVDeathFormication</v>
      </c>
      <c r="BB296">
        <f t="shared" si="9"/>
        <v>5</v>
      </c>
    </row>
    <row r="297" spans="1:54" ht="12.5" x14ac:dyDescent="0.25">
      <c r="A297">
        <v>2548066</v>
      </c>
      <c r="B297" s="2">
        <v>44928</v>
      </c>
      <c r="C297" t="s">
        <v>785</v>
      </c>
      <c r="D297">
        <v>16</v>
      </c>
      <c r="E297">
        <v>16</v>
      </c>
      <c r="G297" t="s">
        <v>82</v>
      </c>
      <c r="I297" t="s">
        <v>786</v>
      </c>
      <c r="R297" t="s">
        <v>84</v>
      </c>
      <c r="S297" s="2">
        <v>44352</v>
      </c>
      <c r="T297" s="2">
        <v>44409</v>
      </c>
      <c r="U297">
        <v>57</v>
      </c>
      <c r="V297" t="s">
        <v>787</v>
      </c>
      <c r="W297" t="s">
        <v>69</v>
      </c>
      <c r="AD297">
        <v>2</v>
      </c>
      <c r="AE297" s="2">
        <v>44928</v>
      </c>
      <c r="AG297" t="s">
        <v>93</v>
      </c>
      <c r="AJ297" t="s">
        <v>226</v>
      </c>
      <c r="AK297">
        <v>25.1</v>
      </c>
      <c r="AL297" t="s">
        <v>788</v>
      </c>
      <c r="AM297">
        <v>25.1</v>
      </c>
      <c r="AN297" t="s">
        <v>365</v>
      </c>
      <c r="AO297">
        <v>25.1</v>
      </c>
      <c r="AP297" t="s">
        <v>789</v>
      </c>
      <c r="AQ297">
        <v>25.1</v>
      </c>
      <c r="AR297" t="s">
        <v>124</v>
      </c>
      <c r="AS297">
        <v>25.1</v>
      </c>
      <c r="AT297" s="3" t="s">
        <v>66</v>
      </c>
      <c r="AU297" t="s">
        <v>86</v>
      </c>
      <c r="AV297" t="s">
        <v>790</v>
      </c>
      <c r="AW297" s="3" t="s">
        <v>162</v>
      </c>
      <c r="AX297" t="s">
        <v>89</v>
      </c>
      <c r="AY297" t="s">
        <v>123</v>
      </c>
      <c r="AZ297" t="s">
        <v>91</v>
      </c>
      <c r="BA297" t="str">
        <f t="shared" si="8"/>
        <v>DyspnoeaHaemoglobinPalpitationsThyroid function testTremor</v>
      </c>
      <c r="BB297">
        <f t="shared" si="9"/>
        <v>5</v>
      </c>
    </row>
    <row r="298" spans="1:54" ht="12.5" x14ac:dyDescent="0.25">
      <c r="A298">
        <v>2548070</v>
      </c>
      <c r="B298" s="2">
        <v>44928</v>
      </c>
      <c r="C298" t="s">
        <v>384</v>
      </c>
      <c r="D298">
        <v>59</v>
      </c>
      <c r="E298">
        <v>59</v>
      </c>
      <c r="G298" t="s">
        <v>53</v>
      </c>
      <c r="I298" t="s">
        <v>791</v>
      </c>
      <c r="R298" t="s">
        <v>55</v>
      </c>
      <c r="S298" s="2">
        <v>44921</v>
      </c>
      <c r="T298" s="2">
        <v>44923</v>
      </c>
      <c r="U298">
        <v>2</v>
      </c>
      <c r="W298" t="s">
        <v>57</v>
      </c>
      <c r="AD298">
        <v>2</v>
      </c>
      <c r="AE298" s="2">
        <v>44928</v>
      </c>
      <c r="AJ298" t="s">
        <v>297</v>
      </c>
      <c r="AK298">
        <v>25.1</v>
      </c>
      <c r="AL298" t="s">
        <v>218</v>
      </c>
      <c r="AM298">
        <v>25.1</v>
      </c>
      <c r="AT298" s="3" t="s">
        <v>95</v>
      </c>
      <c r="AU298" t="s">
        <v>96</v>
      </c>
      <c r="AV298" t="s">
        <v>792</v>
      </c>
      <c r="AW298" s="3" t="s">
        <v>104</v>
      </c>
      <c r="AX298" t="s">
        <v>89</v>
      </c>
      <c r="AY298" t="s">
        <v>90</v>
      </c>
      <c r="AZ298" t="s">
        <v>99</v>
      </c>
      <c r="BA298" t="str">
        <f t="shared" si="8"/>
        <v>Gait disturbanceRash</v>
      </c>
      <c r="BB298">
        <f t="shared" si="9"/>
        <v>2</v>
      </c>
    </row>
    <row r="299" spans="1:54" ht="12.5" x14ac:dyDescent="0.25">
      <c r="A299">
        <v>2548072</v>
      </c>
      <c r="B299" s="2">
        <v>44928</v>
      </c>
      <c r="C299" t="s">
        <v>305</v>
      </c>
      <c r="D299">
        <v>72</v>
      </c>
      <c r="E299">
        <v>72</v>
      </c>
      <c r="G299" t="s">
        <v>53</v>
      </c>
      <c r="I299" t="s">
        <v>793</v>
      </c>
      <c r="N299" t="s">
        <v>93</v>
      </c>
      <c r="O299">
        <v>4</v>
      </c>
      <c r="S299" s="2">
        <v>44883</v>
      </c>
      <c r="T299" s="2">
        <v>44914</v>
      </c>
      <c r="U299">
        <v>31</v>
      </c>
      <c r="W299" t="s">
        <v>69</v>
      </c>
      <c r="AD299">
        <v>2</v>
      </c>
      <c r="AE299" s="2">
        <v>44928</v>
      </c>
      <c r="AJ299" t="s">
        <v>107</v>
      </c>
      <c r="AK299">
        <v>25.1</v>
      </c>
      <c r="AL299" t="s">
        <v>62</v>
      </c>
      <c r="AM299">
        <v>25.1</v>
      </c>
      <c r="AN299" t="s">
        <v>177</v>
      </c>
      <c r="AO299">
        <v>25.1</v>
      </c>
      <c r="AP299" t="s">
        <v>226</v>
      </c>
      <c r="AQ299">
        <v>25.1</v>
      </c>
      <c r="AR299" t="s">
        <v>180</v>
      </c>
      <c r="AS299">
        <v>25.1</v>
      </c>
      <c r="AT299" s="3" t="s">
        <v>66</v>
      </c>
      <c r="AU299" t="s">
        <v>86</v>
      </c>
      <c r="AW299" s="3" t="s">
        <v>88</v>
      </c>
      <c r="AZ299" t="s">
        <v>91</v>
      </c>
      <c r="BA299" t="str">
        <f t="shared" si="8"/>
        <v>AstheniaCOVID-19CoughDyspnoeaPyrexia</v>
      </c>
      <c r="BB299">
        <f t="shared" si="9"/>
        <v>5</v>
      </c>
    </row>
    <row r="300" spans="1:54" ht="12.5" x14ac:dyDescent="0.25">
      <c r="A300">
        <v>2548073</v>
      </c>
      <c r="B300" s="2">
        <v>44928</v>
      </c>
      <c r="C300" t="s">
        <v>611</v>
      </c>
      <c r="D300">
        <v>74</v>
      </c>
      <c r="E300">
        <v>74</v>
      </c>
      <c r="G300" t="s">
        <v>82</v>
      </c>
      <c r="I300" t="s">
        <v>794</v>
      </c>
      <c r="R300" t="s">
        <v>93</v>
      </c>
      <c r="S300" s="2">
        <v>44819</v>
      </c>
      <c r="T300" s="2">
        <v>44823</v>
      </c>
      <c r="U300">
        <v>4</v>
      </c>
      <c r="W300" t="s">
        <v>69</v>
      </c>
      <c r="AD300">
        <v>2</v>
      </c>
      <c r="AE300" s="2">
        <v>44928</v>
      </c>
      <c r="AG300" t="s">
        <v>93</v>
      </c>
      <c r="AJ300" t="s">
        <v>795</v>
      </c>
      <c r="AK300">
        <v>25.1</v>
      </c>
      <c r="AL300" t="s">
        <v>796</v>
      </c>
      <c r="AM300">
        <v>25.1</v>
      </c>
      <c r="AN300" t="s">
        <v>797</v>
      </c>
      <c r="AO300">
        <v>25.1</v>
      </c>
      <c r="AP300" t="s">
        <v>297</v>
      </c>
      <c r="AQ300">
        <v>25.1</v>
      </c>
      <c r="AR300" t="s">
        <v>798</v>
      </c>
      <c r="AS300">
        <v>25.1</v>
      </c>
      <c r="AT300" s="3" t="s">
        <v>95</v>
      </c>
      <c r="AU300" t="s">
        <v>86</v>
      </c>
      <c r="AV300" t="s">
        <v>799</v>
      </c>
      <c r="AW300" s="3" t="s">
        <v>127</v>
      </c>
      <c r="AX300" t="s">
        <v>70</v>
      </c>
      <c r="AY300" t="s">
        <v>90</v>
      </c>
      <c r="AZ300" t="s">
        <v>113</v>
      </c>
      <c r="BA300" t="str">
        <f t="shared" si="8"/>
        <v>Arthropod biteBlisterBurning sensationGait disturbanceHerpes zoster</v>
      </c>
      <c r="BB300">
        <f t="shared" si="9"/>
        <v>5</v>
      </c>
    </row>
    <row r="301" spans="1:54" ht="12.5" x14ac:dyDescent="0.25">
      <c r="A301">
        <v>2548073</v>
      </c>
      <c r="B301" s="2">
        <v>44928</v>
      </c>
      <c r="C301" t="s">
        <v>611</v>
      </c>
      <c r="D301">
        <v>74</v>
      </c>
      <c r="E301">
        <v>74</v>
      </c>
      <c r="G301" t="s">
        <v>82</v>
      </c>
      <c r="I301" t="s">
        <v>794</v>
      </c>
      <c r="R301" t="s">
        <v>93</v>
      </c>
      <c r="S301" s="2">
        <v>44819</v>
      </c>
      <c r="T301" s="2">
        <v>44823</v>
      </c>
      <c r="U301">
        <v>4</v>
      </c>
      <c r="W301" t="s">
        <v>69</v>
      </c>
      <c r="AD301">
        <v>2</v>
      </c>
      <c r="AE301" s="2">
        <v>44928</v>
      </c>
      <c r="AG301" t="s">
        <v>93</v>
      </c>
      <c r="AJ301" t="s">
        <v>800</v>
      </c>
      <c r="AK301">
        <v>25.1</v>
      </c>
      <c r="AL301" t="s">
        <v>142</v>
      </c>
      <c r="AM301">
        <v>25.1</v>
      </c>
      <c r="AN301" t="s">
        <v>801</v>
      </c>
      <c r="AO301">
        <v>25.1</v>
      </c>
      <c r="AP301" t="s">
        <v>802</v>
      </c>
      <c r="AQ301">
        <v>25.1</v>
      </c>
      <c r="AR301" t="s">
        <v>218</v>
      </c>
      <c r="AS301">
        <v>25.1</v>
      </c>
      <c r="AT301" s="3" t="s">
        <v>95</v>
      </c>
      <c r="AU301" t="s">
        <v>86</v>
      </c>
      <c r="AV301" t="s">
        <v>799</v>
      </c>
      <c r="AW301" s="3" t="s">
        <v>127</v>
      </c>
      <c r="AX301" t="s">
        <v>70</v>
      </c>
      <c r="AY301" t="s">
        <v>90</v>
      </c>
      <c r="AZ301" t="s">
        <v>113</v>
      </c>
      <c r="BA301" t="str">
        <f t="shared" si="8"/>
        <v>Muscle spasmsPainPain of skinPollakiuriaRash</v>
      </c>
      <c r="BB301">
        <f t="shared" si="9"/>
        <v>5</v>
      </c>
    </row>
    <row r="302" spans="1:54" ht="12.5" x14ac:dyDescent="0.25">
      <c r="A302">
        <v>2548074</v>
      </c>
      <c r="B302" s="2">
        <v>44928</v>
      </c>
      <c r="C302" t="s">
        <v>360</v>
      </c>
      <c r="D302">
        <v>58</v>
      </c>
      <c r="E302">
        <v>58</v>
      </c>
      <c r="G302" t="s">
        <v>82</v>
      </c>
      <c r="I302" t="s">
        <v>803</v>
      </c>
      <c r="R302" t="s">
        <v>84</v>
      </c>
      <c r="S302" s="2">
        <v>44832</v>
      </c>
      <c r="T302" s="2">
        <v>44897</v>
      </c>
      <c r="U302">
        <v>65</v>
      </c>
      <c r="V302" t="s">
        <v>804</v>
      </c>
      <c r="W302" t="s">
        <v>135</v>
      </c>
      <c r="Y302" t="s">
        <v>805</v>
      </c>
      <c r="Z302" t="s">
        <v>60</v>
      </c>
      <c r="AA302" t="s">
        <v>806</v>
      </c>
      <c r="AB302" t="s">
        <v>807</v>
      </c>
      <c r="AD302">
        <v>2</v>
      </c>
      <c r="AE302" s="2">
        <v>44928</v>
      </c>
      <c r="AG302" t="s">
        <v>93</v>
      </c>
      <c r="AI302" t="s">
        <v>60</v>
      </c>
      <c r="AJ302" t="s">
        <v>808</v>
      </c>
      <c r="AK302">
        <v>25.1</v>
      </c>
      <c r="AL302" t="s">
        <v>809</v>
      </c>
      <c r="AM302">
        <v>25.1</v>
      </c>
      <c r="AN302" t="s">
        <v>810</v>
      </c>
      <c r="AO302">
        <v>25.1</v>
      </c>
      <c r="AT302" s="3" t="s">
        <v>95</v>
      </c>
      <c r="AU302" t="s">
        <v>86</v>
      </c>
      <c r="AV302" t="s">
        <v>811</v>
      </c>
      <c r="AW302" s="3" t="s">
        <v>104</v>
      </c>
      <c r="AX302" t="s">
        <v>89</v>
      </c>
      <c r="AY302" t="s">
        <v>90</v>
      </c>
      <c r="AZ302" t="s">
        <v>113</v>
      </c>
      <c r="BA302" t="str">
        <f t="shared" si="8"/>
        <v>Bacterial testCultureOtitis media acute</v>
      </c>
      <c r="BB302">
        <f t="shared" si="9"/>
        <v>3</v>
      </c>
    </row>
    <row r="303" spans="1:54" ht="12.5" x14ac:dyDescent="0.25">
      <c r="A303">
        <v>2548075</v>
      </c>
      <c r="B303" s="2">
        <v>44928</v>
      </c>
      <c r="C303" t="s">
        <v>346</v>
      </c>
      <c r="D303">
        <v>38</v>
      </c>
      <c r="E303">
        <v>38</v>
      </c>
      <c r="G303" t="s">
        <v>82</v>
      </c>
      <c r="I303" t="s">
        <v>812</v>
      </c>
      <c r="N303" t="s">
        <v>93</v>
      </c>
      <c r="O303">
        <v>5</v>
      </c>
      <c r="R303" t="s">
        <v>55</v>
      </c>
      <c r="S303" s="2">
        <v>44855</v>
      </c>
      <c r="T303" s="2">
        <v>44886</v>
      </c>
      <c r="U303">
        <v>31</v>
      </c>
      <c r="V303" t="s">
        <v>813</v>
      </c>
      <c r="W303" t="s">
        <v>130</v>
      </c>
      <c r="AD303">
        <v>2</v>
      </c>
      <c r="AE303" s="2">
        <v>44928</v>
      </c>
      <c r="AG303" t="s">
        <v>93</v>
      </c>
      <c r="AH303" t="s">
        <v>93</v>
      </c>
      <c r="AJ303" t="s">
        <v>814</v>
      </c>
      <c r="AK303">
        <v>25.1</v>
      </c>
      <c r="AL303" t="s">
        <v>815</v>
      </c>
      <c r="AM303">
        <v>25.1</v>
      </c>
      <c r="AN303" t="s">
        <v>816</v>
      </c>
      <c r="AO303">
        <v>25.1</v>
      </c>
      <c r="AP303" t="s">
        <v>817</v>
      </c>
      <c r="AQ303">
        <v>25.1</v>
      </c>
      <c r="AT303" s="3" t="s">
        <v>95</v>
      </c>
      <c r="AU303" t="s">
        <v>86</v>
      </c>
      <c r="AV303" t="s">
        <v>818</v>
      </c>
      <c r="AW303" s="3" t="s">
        <v>98</v>
      </c>
      <c r="AX303" t="s">
        <v>70</v>
      </c>
      <c r="AY303" t="s">
        <v>182</v>
      </c>
      <c r="AZ303" t="s">
        <v>113</v>
      </c>
      <c r="BA303" t="str">
        <f t="shared" si="8"/>
        <v>Biopsy bone marrow abnormalBlast cells presentFibrosisThrombocytopenia</v>
      </c>
      <c r="BB303">
        <f t="shared" si="9"/>
        <v>4</v>
      </c>
    </row>
    <row r="304" spans="1:54" ht="12.5" x14ac:dyDescent="0.25">
      <c r="A304">
        <v>2548076</v>
      </c>
      <c r="B304" s="2">
        <v>44928</v>
      </c>
      <c r="D304">
        <v>39</v>
      </c>
      <c r="E304">
        <v>39</v>
      </c>
      <c r="G304" t="s">
        <v>84</v>
      </c>
      <c r="I304" t="s">
        <v>819</v>
      </c>
      <c r="S304" s="2">
        <v>44856</v>
      </c>
      <c r="T304" s="2">
        <v>44856</v>
      </c>
      <c r="U304">
        <v>0</v>
      </c>
      <c r="W304" t="s">
        <v>69</v>
      </c>
      <c r="AD304">
        <v>2</v>
      </c>
      <c r="AE304" s="2">
        <v>44928</v>
      </c>
      <c r="AJ304" t="s">
        <v>348</v>
      </c>
      <c r="AK304">
        <v>25.1</v>
      </c>
      <c r="AL304" t="s">
        <v>469</v>
      </c>
      <c r="AM304">
        <v>25.1</v>
      </c>
      <c r="AT304" s="3" t="s">
        <v>95</v>
      </c>
      <c r="AU304" t="s">
        <v>86</v>
      </c>
      <c r="AW304" s="3">
        <v>0</v>
      </c>
      <c r="AZ304" t="s">
        <v>113</v>
      </c>
      <c r="BA304" t="str">
        <f t="shared" si="8"/>
        <v>No adverse eventProduct storage error</v>
      </c>
      <c r="BB304">
        <f t="shared" si="9"/>
        <v>2</v>
      </c>
    </row>
    <row r="305" spans="1:54" ht="12.5" x14ac:dyDescent="0.25">
      <c r="A305">
        <v>2548077</v>
      </c>
      <c r="B305" s="2">
        <v>44928</v>
      </c>
      <c r="D305">
        <v>5</v>
      </c>
      <c r="E305">
        <v>5</v>
      </c>
      <c r="G305" t="s">
        <v>84</v>
      </c>
      <c r="I305" t="s">
        <v>819</v>
      </c>
      <c r="S305" s="2">
        <v>44857</v>
      </c>
      <c r="T305" s="2">
        <v>44857</v>
      </c>
      <c r="U305">
        <v>0</v>
      </c>
      <c r="W305" t="s">
        <v>69</v>
      </c>
      <c r="AD305">
        <v>2</v>
      </c>
      <c r="AE305" s="2">
        <v>44928</v>
      </c>
      <c r="AJ305" t="s">
        <v>348</v>
      </c>
      <c r="AK305">
        <v>25.1</v>
      </c>
      <c r="AL305" t="s">
        <v>469</v>
      </c>
      <c r="AM305">
        <v>25.1</v>
      </c>
      <c r="AT305" s="3" t="s">
        <v>66</v>
      </c>
      <c r="AU305" t="s">
        <v>86</v>
      </c>
      <c r="AW305" s="3">
        <v>0</v>
      </c>
      <c r="AZ305" t="s">
        <v>91</v>
      </c>
      <c r="BA305" t="str">
        <f t="shared" si="8"/>
        <v>No adverse eventProduct storage error</v>
      </c>
      <c r="BB305">
        <f t="shared" si="9"/>
        <v>2</v>
      </c>
    </row>
    <row r="306" spans="1:54" ht="12.5" x14ac:dyDescent="0.25">
      <c r="A306">
        <v>2548078</v>
      </c>
      <c r="B306" s="2">
        <v>44928</v>
      </c>
      <c r="D306">
        <v>7</v>
      </c>
      <c r="E306">
        <v>7</v>
      </c>
      <c r="G306" t="s">
        <v>84</v>
      </c>
      <c r="I306" t="s">
        <v>819</v>
      </c>
      <c r="S306" s="2">
        <v>44800</v>
      </c>
      <c r="T306" s="2">
        <v>44800</v>
      </c>
      <c r="U306">
        <v>0</v>
      </c>
      <c r="W306" t="s">
        <v>69</v>
      </c>
      <c r="AD306">
        <v>2</v>
      </c>
      <c r="AE306" s="2">
        <v>44928</v>
      </c>
      <c r="AJ306" t="s">
        <v>348</v>
      </c>
      <c r="AK306">
        <v>25.1</v>
      </c>
      <c r="AL306" t="s">
        <v>469</v>
      </c>
      <c r="AM306">
        <v>25.1</v>
      </c>
      <c r="AT306" s="3" t="s">
        <v>66</v>
      </c>
      <c r="AU306" t="s">
        <v>86</v>
      </c>
      <c r="AW306" s="3">
        <v>0</v>
      </c>
      <c r="AZ306" t="s">
        <v>91</v>
      </c>
      <c r="BA306" t="str">
        <f t="shared" si="8"/>
        <v>No adverse eventProduct storage error</v>
      </c>
      <c r="BB306">
        <f t="shared" si="9"/>
        <v>2</v>
      </c>
    </row>
    <row r="307" spans="1:54" ht="12.5" x14ac:dyDescent="0.25">
      <c r="A307">
        <v>2548079</v>
      </c>
      <c r="B307" s="2">
        <v>44928</v>
      </c>
      <c r="D307">
        <v>42</v>
      </c>
      <c r="E307">
        <v>42</v>
      </c>
      <c r="G307" t="s">
        <v>84</v>
      </c>
      <c r="I307" t="s">
        <v>819</v>
      </c>
      <c r="S307" s="2">
        <v>44624</v>
      </c>
      <c r="T307" s="2">
        <v>44624</v>
      </c>
      <c r="U307">
        <v>0</v>
      </c>
      <c r="W307" t="s">
        <v>69</v>
      </c>
      <c r="AD307">
        <v>2</v>
      </c>
      <c r="AE307" s="2">
        <v>44928</v>
      </c>
      <c r="AJ307" t="s">
        <v>348</v>
      </c>
      <c r="AK307">
        <v>25.1</v>
      </c>
      <c r="AL307" t="s">
        <v>469</v>
      </c>
      <c r="AM307">
        <v>25.1</v>
      </c>
      <c r="AT307" s="3" t="s">
        <v>66</v>
      </c>
      <c r="AU307" t="s">
        <v>86</v>
      </c>
      <c r="AW307" s="3">
        <v>0</v>
      </c>
      <c r="AZ307" t="s">
        <v>91</v>
      </c>
      <c r="BA307" t="str">
        <f t="shared" si="8"/>
        <v>No adverse eventProduct storage error</v>
      </c>
      <c r="BB307">
        <f t="shared" si="9"/>
        <v>2</v>
      </c>
    </row>
    <row r="308" spans="1:54" ht="12.5" x14ac:dyDescent="0.25">
      <c r="A308">
        <v>2548080</v>
      </c>
      <c r="B308" s="2">
        <v>44928</v>
      </c>
      <c r="D308">
        <v>60</v>
      </c>
      <c r="E308">
        <v>60</v>
      </c>
      <c r="G308" t="s">
        <v>84</v>
      </c>
      <c r="I308" t="s">
        <v>819</v>
      </c>
      <c r="S308" s="2">
        <v>44644</v>
      </c>
      <c r="T308" s="2">
        <v>44644</v>
      </c>
      <c r="U308">
        <v>0</v>
      </c>
      <c r="W308" t="s">
        <v>69</v>
      </c>
      <c r="AD308">
        <v>2</v>
      </c>
      <c r="AE308" s="2">
        <v>44928</v>
      </c>
      <c r="AJ308" t="s">
        <v>348</v>
      </c>
      <c r="AK308">
        <v>25.1</v>
      </c>
      <c r="AL308" t="s">
        <v>469</v>
      </c>
      <c r="AM308">
        <v>25.1</v>
      </c>
      <c r="AT308" s="3" t="s">
        <v>66</v>
      </c>
      <c r="AU308" t="s">
        <v>86</v>
      </c>
      <c r="AW308" s="3">
        <v>0</v>
      </c>
      <c r="AZ308" t="s">
        <v>91</v>
      </c>
      <c r="BA308" t="str">
        <f t="shared" si="8"/>
        <v>No adverse eventProduct storage error</v>
      </c>
      <c r="BB308">
        <f t="shared" si="9"/>
        <v>2</v>
      </c>
    </row>
    <row r="309" spans="1:54" ht="12.5" x14ac:dyDescent="0.25">
      <c r="A309">
        <v>2548081</v>
      </c>
      <c r="B309" s="2">
        <v>44928</v>
      </c>
      <c r="D309">
        <v>33</v>
      </c>
      <c r="E309">
        <v>33</v>
      </c>
      <c r="G309" t="s">
        <v>84</v>
      </c>
      <c r="I309" t="s">
        <v>819</v>
      </c>
      <c r="S309" s="2">
        <v>44644</v>
      </c>
      <c r="T309" s="2">
        <v>44644</v>
      </c>
      <c r="U309">
        <v>0</v>
      </c>
      <c r="W309" t="s">
        <v>69</v>
      </c>
      <c r="AD309">
        <v>2</v>
      </c>
      <c r="AE309" s="2">
        <v>44928</v>
      </c>
      <c r="AJ309" t="s">
        <v>348</v>
      </c>
      <c r="AK309">
        <v>25.1</v>
      </c>
      <c r="AL309" t="s">
        <v>469</v>
      </c>
      <c r="AM309">
        <v>25.1</v>
      </c>
      <c r="AT309" s="3" t="s">
        <v>66</v>
      </c>
      <c r="AU309" t="s">
        <v>86</v>
      </c>
      <c r="AW309" s="3">
        <v>0</v>
      </c>
      <c r="AZ309" t="s">
        <v>91</v>
      </c>
      <c r="BA309" t="str">
        <f t="shared" si="8"/>
        <v>No adverse eventProduct storage error</v>
      </c>
      <c r="BB309">
        <f t="shared" si="9"/>
        <v>2</v>
      </c>
    </row>
    <row r="310" spans="1:54" ht="12.5" x14ac:dyDescent="0.25">
      <c r="A310">
        <v>2548082</v>
      </c>
      <c r="B310" s="2">
        <v>44928</v>
      </c>
      <c r="D310">
        <v>9</v>
      </c>
      <c r="E310">
        <v>9</v>
      </c>
      <c r="G310" t="s">
        <v>84</v>
      </c>
      <c r="I310" t="s">
        <v>819</v>
      </c>
      <c r="S310" s="2">
        <v>44621</v>
      </c>
      <c r="T310" s="2">
        <v>44621</v>
      </c>
      <c r="U310">
        <v>0</v>
      </c>
      <c r="W310" t="s">
        <v>69</v>
      </c>
      <c r="AD310">
        <v>2</v>
      </c>
      <c r="AE310" s="2">
        <v>44928</v>
      </c>
      <c r="AJ310" t="s">
        <v>348</v>
      </c>
      <c r="AK310">
        <v>25.1</v>
      </c>
      <c r="AL310" t="s">
        <v>469</v>
      </c>
      <c r="AM310">
        <v>25.1</v>
      </c>
      <c r="AT310" s="3" t="s">
        <v>66</v>
      </c>
      <c r="AU310" t="s">
        <v>86</v>
      </c>
      <c r="AW310" s="3">
        <v>0</v>
      </c>
      <c r="AZ310" t="s">
        <v>91</v>
      </c>
      <c r="BA310" t="str">
        <f t="shared" si="8"/>
        <v>No adverse eventProduct storage error</v>
      </c>
      <c r="BB310">
        <f t="shared" si="9"/>
        <v>2</v>
      </c>
    </row>
    <row r="311" spans="1:54" ht="12.5" x14ac:dyDescent="0.25">
      <c r="A311">
        <v>2548083</v>
      </c>
      <c r="B311" s="2">
        <v>44928</v>
      </c>
      <c r="C311" t="s">
        <v>346</v>
      </c>
      <c r="D311">
        <v>18</v>
      </c>
      <c r="E311">
        <v>18</v>
      </c>
      <c r="G311" t="s">
        <v>53</v>
      </c>
      <c r="I311" t="s">
        <v>820</v>
      </c>
      <c r="R311" t="s">
        <v>93</v>
      </c>
      <c r="S311" s="2">
        <v>44913</v>
      </c>
      <c r="T311" s="2">
        <v>44913</v>
      </c>
      <c r="U311">
        <v>0</v>
      </c>
      <c r="V311" t="s">
        <v>190</v>
      </c>
      <c r="W311" t="s">
        <v>57</v>
      </c>
      <c r="Y311" t="s">
        <v>821</v>
      </c>
      <c r="Z311" t="s">
        <v>190</v>
      </c>
      <c r="AA311" t="s">
        <v>822</v>
      </c>
      <c r="AD311">
        <v>2</v>
      </c>
      <c r="AE311" s="2">
        <v>44928</v>
      </c>
      <c r="AI311" t="s">
        <v>823</v>
      </c>
      <c r="AJ311" t="s">
        <v>824</v>
      </c>
      <c r="AK311">
        <v>25.1</v>
      </c>
      <c r="AL311" t="s">
        <v>73</v>
      </c>
      <c r="AM311">
        <v>25.1</v>
      </c>
      <c r="AN311" t="s">
        <v>298</v>
      </c>
      <c r="AO311">
        <v>25.1</v>
      </c>
      <c r="AP311" t="s">
        <v>825</v>
      </c>
      <c r="AQ311">
        <v>25.1</v>
      </c>
      <c r="AR311" t="s">
        <v>826</v>
      </c>
      <c r="AS311">
        <v>25.1</v>
      </c>
      <c r="AT311" s="3" t="s">
        <v>95</v>
      </c>
      <c r="AU311" t="s">
        <v>96</v>
      </c>
      <c r="AV311" t="s">
        <v>827</v>
      </c>
      <c r="AW311" s="3" t="s">
        <v>88</v>
      </c>
      <c r="AX311" t="s">
        <v>89</v>
      </c>
      <c r="AY311" t="s">
        <v>90</v>
      </c>
      <c r="AZ311" t="s">
        <v>99</v>
      </c>
      <c r="BA311" t="str">
        <f t="shared" si="8"/>
        <v>FallHead injuryLoss of consciousnessWoundWound haemorrhage</v>
      </c>
      <c r="BB311">
        <f t="shared" si="9"/>
        <v>5</v>
      </c>
    </row>
    <row r="312" spans="1:54" ht="12.5" x14ac:dyDescent="0.25">
      <c r="A312">
        <v>2548083</v>
      </c>
      <c r="B312" s="2">
        <v>44928</v>
      </c>
      <c r="C312" t="s">
        <v>346</v>
      </c>
      <c r="D312">
        <v>18</v>
      </c>
      <c r="E312">
        <v>18</v>
      </c>
      <c r="G312" t="s">
        <v>53</v>
      </c>
      <c r="I312" t="s">
        <v>820</v>
      </c>
      <c r="R312" t="s">
        <v>93</v>
      </c>
      <c r="S312" s="2">
        <v>44913</v>
      </c>
      <c r="T312" s="2">
        <v>44913</v>
      </c>
      <c r="U312">
        <v>0</v>
      </c>
      <c r="V312" t="s">
        <v>190</v>
      </c>
      <c r="W312" t="s">
        <v>57</v>
      </c>
      <c r="Y312" t="s">
        <v>821</v>
      </c>
      <c r="Z312" t="s">
        <v>190</v>
      </c>
      <c r="AA312" t="s">
        <v>822</v>
      </c>
      <c r="AD312">
        <v>2</v>
      </c>
      <c r="AE312" s="2">
        <v>44928</v>
      </c>
      <c r="AI312" t="s">
        <v>823</v>
      </c>
      <c r="AJ312" t="s">
        <v>824</v>
      </c>
      <c r="AK312">
        <v>25.1</v>
      </c>
      <c r="AL312" t="s">
        <v>73</v>
      </c>
      <c r="AM312">
        <v>25.1</v>
      </c>
      <c r="AN312" t="s">
        <v>298</v>
      </c>
      <c r="AO312">
        <v>25.1</v>
      </c>
      <c r="AP312" t="s">
        <v>825</v>
      </c>
      <c r="AQ312">
        <v>25.1</v>
      </c>
      <c r="AR312" t="s">
        <v>826</v>
      </c>
      <c r="AS312">
        <v>25.1</v>
      </c>
      <c r="AT312" s="3" t="s">
        <v>411</v>
      </c>
      <c r="AU312" t="s">
        <v>828</v>
      </c>
      <c r="AV312" t="s">
        <v>829</v>
      </c>
      <c r="AW312" s="3" t="s">
        <v>104</v>
      </c>
      <c r="AX312" t="s">
        <v>89</v>
      </c>
      <c r="AY312" t="s">
        <v>123</v>
      </c>
      <c r="AZ312" t="s">
        <v>830</v>
      </c>
      <c r="BA312" t="str">
        <f t="shared" si="8"/>
        <v>FallHead injuryLoss of consciousnessWoundWound haemorrhage</v>
      </c>
      <c r="BB312">
        <f t="shared" si="9"/>
        <v>5</v>
      </c>
    </row>
    <row r="313" spans="1:54" ht="12.5" x14ac:dyDescent="0.25">
      <c r="A313">
        <v>2548084</v>
      </c>
      <c r="B313" s="2">
        <v>44928</v>
      </c>
      <c r="D313">
        <v>7</v>
      </c>
      <c r="E313">
        <v>7</v>
      </c>
      <c r="G313" t="s">
        <v>84</v>
      </c>
      <c r="I313" t="s">
        <v>819</v>
      </c>
      <c r="S313" s="2">
        <v>44621</v>
      </c>
      <c r="T313" s="2">
        <v>44621</v>
      </c>
      <c r="U313">
        <v>0</v>
      </c>
      <c r="W313" t="s">
        <v>69</v>
      </c>
      <c r="AD313">
        <v>2</v>
      </c>
      <c r="AE313" s="2">
        <v>44928</v>
      </c>
      <c r="AJ313" t="s">
        <v>348</v>
      </c>
      <c r="AK313">
        <v>25.1</v>
      </c>
      <c r="AL313" t="s">
        <v>469</v>
      </c>
      <c r="AM313">
        <v>25.1</v>
      </c>
      <c r="AT313" s="3" t="s">
        <v>66</v>
      </c>
      <c r="AU313" t="s">
        <v>86</v>
      </c>
      <c r="AW313" s="3">
        <v>0</v>
      </c>
      <c r="AZ313" t="s">
        <v>91</v>
      </c>
      <c r="BA313" t="str">
        <f t="shared" si="8"/>
        <v>No adverse eventProduct storage error</v>
      </c>
      <c r="BB313">
        <f t="shared" si="9"/>
        <v>2</v>
      </c>
    </row>
    <row r="314" spans="1:54" ht="12.5" x14ac:dyDescent="0.25">
      <c r="A314">
        <v>2548085</v>
      </c>
      <c r="B314" s="2">
        <v>44928</v>
      </c>
      <c r="C314" t="s">
        <v>341</v>
      </c>
      <c r="D314">
        <v>66</v>
      </c>
      <c r="E314">
        <v>66</v>
      </c>
      <c r="G314" t="s">
        <v>82</v>
      </c>
      <c r="I314" t="s">
        <v>831</v>
      </c>
      <c r="N314" t="s">
        <v>93</v>
      </c>
      <c r="S314" s="2">
        <v>44513</v>
      </c>
      <c r="T314" s="2">
        <v>44923</v>
      </c>
      <c r="U314">
        <v>410</v>
      </c>
      <c r="V314" t="s">
        <v>832</v>
      </c>
      <c r="W314" t="s">
        <v>135</v>
      </c>
      <c r="AD314">
        <v>2</v>
      </c>
      <c r="AE314" s="2">
        <v>44928</v>
      </c>
      <c r="AJ314" t="s">
        <v>62</v>
      </c>
      <c r="AK314">
        <v>25.1</v>
      </c>
      <c r="AL314" t="s">
        <v>78</v>
      </c>
      <c r="AM314">
        <v>25.1</v>
      </c>
      <c r="AN314" t="s">
        <v>833</v>
      </c>
      <c r="AO314">
        <v>25.1</v>
      </c>
      <c r="AT314" s="3" t="s">
        <v>66</v>
      </c>
      <c r="AU314" t="s">
        <v>96</v>
      </c>
      <c r="AV314" t="s">
        <v>834</v>
      </c>
      <c r="AW314" s="3" t="s">
        <v>88</v>
      </c>
      <c r="AZ314" t="s">
        <v>105</v>
      </c>
      <c r="BA314" t="str">
        <f t="shared" si="8"/>
        <v>COVID-19SARS-CoV-2 test positiveVaccine breakthrough infection</v>
      </c>
      <c r="BB314">
        <f t="shared" si="9"/>
        <v>3</v>
      </c>
    </row>
    <row r="315" spans="1:54" ht="12.5" x14ac:dyDescent="0.25">
      <c r="A315">
        <v>2548086</v>
      </c>
      <c r="B315" s="2">
        <v>44928</v>
      </c>
      <c r="D315">
        <v>9</v>
      </c>
      <c r="E315">
        <v>9</v>
      </c>
      <c r="G315" t="s">
        <v>84</v>
      </c>
      <c r="I315" t="s">
        <v>819</v>
      </c>
      <c r="S315" s="2">
        <v>44642</v>
      </c>
      <c r="T315" s="2">
        <v>44642</v>
      </c>
      <c r="U315">
        <v>0</v>
      </c>
      <c r="W315" t="s">
        <v>69</v>
      </c>
      <c r="AD315">
        <v>2</v>
      </c>
      <c r="AE315" s="2">
        <v>44928</v>
      </c>
      <c r="AJ315" t="s">
        <v>348</v>
      </c>
      <c r="AK315">
        <v>25.1</v>
      </c>
      <c r="AL315" t="s">
        <v>469</v>
      </c>
      <c r="AM315">
        <v>25.1</v>
      </c>
      <c r="AT315" s="3" t="s">
        <v>66</v>
      </c>
      <c r="AU315" t="s">
        <v>86</v>
      </c>
      <c r="AW315" s="3">
        <v>0</v>
      </c>
      <c r="AZ315" t="s">
        <v>91</v>
      </c>
      <c r="BA315" t="str">
        <f t="shared" si="8"/>
        <v>No adverse eventProduct storage error</v>
      </c>
      <c r="BB315">
        <f t="shared" si="9"/>
        <v>2</v>
      </c>
    </row>
    <row r="316" spans="1:54" ht="12.5" x14ac:dyDescent="0.25">
      <c r="A316">
        <v>2548088</v>
      </c>
      <c r="B316" s="2">
        <v>44928</v>
      </c>
      <c r="D316">
        <v>7</v>
      </c>
      <c r="E316">
        <v>7</v>
      </c>
      <c r="G316" t="s">
        <v>84</v>
      </c>
      <c r="I316" t="s">
        <v>819</v>
      </c>
      <c r="S316" s="2">
        <v>44642</v>
      </c>
      <c r="T316" s="2">
        <v>44642</v>
      </c>
      <c r="U316">
        <v>0</v>
      </c>
      <c r="W316" t="s">
        <v>69</v>
      </c>
      <c r="AD316">
        <v>2</v>
      </c>
      <c r="AE316" s="2">
        <v>44928</v>
      </c>
      <c r="AJ316" t="s">
        <v>348</v>
      </c>
      <c r="AK316">
        <v>25.1</v>
      </c>
      <c r="AL316" t="s">
        <v>469</v>
      </c>
      <c r="AM316">
        <v>25.1</v>
      </c>
      <c r="AT316" s="3" t="s">
        <v>66</v>
      </c>
      <c r="AU316" t="s">
        <v>86</v>
      </c>
      <c r="AW316" s="3">
        <v>0</v>
      </c>
      <c r="AZ316" t="s">
        <v>91</v>
      </c>
      <c r="BA316" t="str">
        <f t="shared" si="8"/>
        <v>No adverse eventProduct storage error</v>
      </c>
      <c r="BB316">
        <f t="shared" si="9"/>
        <v>2</v>
      </c>
    </row>
    <row r="317" spans="1:54" ht="12.5" x14ac:dyDescent="0.25">
      <c r="A317">
        <v>2548089</v>
      </c>
      <c r="B317" s="2">
        <v>44928</v>
      </c>
      <c r="C317" t="s">
        <v>341</v>
      </c>
      <c r="D317">
        <v>65</v>
      </c>
      <c r="E317">
        <v>65</v>
      </c>
      <c r="G317" t="s">
        <v>82</v>
      </c>
      <c r="I317" t="s">
        <v>835</v>
      </c>
      <c r="N317" t="s">
        <v>93</v>
      </c>
      <c r="S317" s="2">
        <v>44322</v>
      </c>
      <c r="T317" s="2">
        <v>44923</v>
      </c>
      <c r="U317">
        <v>601</v>
      </c>
      <c r="V317" t="s">
        <v>836</v>
      </c>
      <c r="W317" t="s">
        <v>135</v>
      </c>
      <c r="AD317">
        <v>2</v>
      </c>
      <c r="AE317" s="2">
        <v>44928</v>
      </c>
      <c r="AJ317" t="s">
        <v>62</v>
      </c>
      <c r="AK317">
        <v>25.1</v>
      </c>
      <c r="AL317" t="s">
        <v>78</v>
      </c>
      <c r="AM317">
        <v>25.1</v>
      </c>
      <c r="AN317" t="s">
        <v>833</v>
      </c>
      <c r="AO317">
        <v>25.1</v>
      </c>
      <c r="AT317" s="3" t="s">
        <v>66</v>
      </c>
      <c r="AU317" t="s">
        <v>67</v>
      </c>
      <c r="AV317" t="s">
        <v>837</v>
      </c>
      <c r="AW317" s="3" t="s">
        <v>104</v>
      </c>
      <c r="AZ317" t="s">
        <v>72</v>
      </c>
      <c r="BA317" t="str">
        <f t="shared" si="8"/>
        <v>COVID-19SARS-CoV-2 test positiveVaccine breakthrough infection</v>
      </c>
      <c r="BB317">
        <f t="shared" si="9"/>
        <v>3</v>
      </c>
    </row>
    <row r="318" spans="1:54" ht="12.5" x14ac:dyDescent="0.25">
      <c r="A318">
        <v>2548090</v>
      </c>
      <c r="B318" s="2">
        <v>44928</v>
      </c>
      <c r="C318" t="s">
        <v>341</v>
      </c>
      <c r="D318">
        <v>69</v>
      </c>
      <c r="E318">
        <v>69</v>
      </c>
      <c r="G318" t="s">
        <v>82</v>
      </c>
      <c r="I318" t="s">
        <v>838</v>
      </c>
      <c r="N318" t="s">
        <v>93</v>
      </c>
      <c r="S318" s="2">
        <v>44774</v>
      </c>
      <c r="T318" s="2">
        <v>44923</v>
      </c>
      <c r="U318">
        <v>149</v>
      </c>
      <c r="V318" t="s">
        <v>836</v>
      </c>
      <c r="W318" t="s">
        <v>135</v>
      </c>
      <c r="AD318">
        <v>2</v>
      </c>
      <c r="AE318" s="2">
        <v>44928</v>
      </c>
      <c r="AJ318" t="s">
        <v>62</v>
      </c>
      <c r="AK318">
        <v>25.1</v>
      </c>
      <c r="AL318" t="s">
        <v>78</v>
      </c>
      <c r="AM318">
        <v>25.1</v>
      </c>
      <c r="AN318" t="s">
        <v>833</v>
      </c>
      <c r="AO318">
        <v>25.1</v>
      </c>
      <c r="AT318" s="3" t="s">
        <v>66</v>
      </c>
      <c r="AU318" t="s">
        <v>86</v>
      </c>
      <c r="AV318" t="s">
        <v>839</v>
      </c>
      <c r="AW318" s="3" t="s">
        <v>98</v>
      </c>
      <c r="AZ318" t="s">
        <v>91</v>
      </c>
      <c r="BA318" t="str">
        <f t="shared" si="8"/>
        <v>COVID-19SARS-CoV-2 test positiveVaccine breakthrough infection</v>
      </c>
      <c r="BB318">
        <f t="shared" si="9"/>
        <v>3</v>
      </c>
    </row>
    <row r="319" spans="1:54" ht="12.5" x14ac:dyDescent="0.25">
      <c r="A319">
        <v>2548091</v>
      </c>
      <c r="B319" s="2">
        <v>44928</v>
      </c>
      <c r="D319">
        <v>46</v>
      </c>
      <c r="E319">
        <v>46</v>
      </c>
      <c r="G319" t="s">
        <v>82</v>
      </c>
      <c r="I319" t="s">
        <v>840</v>
      </c>
      <c r="Q319" t="s">
        <v>93</v>
      </c>
      <c r="R319" t="s">
        <v>55</v>
      </c>
      <c r="S319" s="2">
        <v>44369</v>
      </c>
      <c r="T319" s="2">
        <v>44379</v>
      </c>
      <c r="U319">
        <v>10</v>
      </c>
      <c r="W319" t="s">
        <v>315</v>
      </c>
      <c r="Y319" t="s">
        <v>841</v>
      </c>
      <c r="Z319" t="s">
        <v>190</v>
      </c>
      <c r="AA319" t="s">
        <v>190</v>
      </c>
      <c r="AD319">
        <v>2</v>
      </c>
      <c r="AE319" s="2">
        <v>44928</v>
      </c>
      <c r="AG319" t="s">
        <v>93</v>
      </c>
      <c r="AI319" t="s">
        <v>842</v>
      </c>
      <c r="AJ319" t="s">
        <v>843</v>
      </c>
      <c r="AK319">
        <v>25.1</v>
      </c>
      <c r="AL319" t="s">
        <v>844</v>
      </c>
      <c r="AM319">
        <v>25.1</v>
      </c>
      <c r="AT319" s="3" t="s">
        <v>66</v>
      </c>
      <c r="AU319" t="s">
        <v>96</v>
      </c>
      <c r="AV319" t="s">
        <v>845</v>
      </c>
      <c r="AW319" s="3" t="s">
        <v>162</v>
      </c>
      <c r="AX319" t="s">
        <v>70</v>
      </c>
      <c r="AY319" t="s">
        <v>71</v>
      </c>
      <c r="AZ319" t="s">
        <v>105</v>
      </c>
      <c r="BA319" t="str">
        <f t="shared" si="8"/>
        <v>Lichen planusSkin ulcer</v>
      </c>
      <c r="BB319">
        <f t="shared" si="9"/>
        <v>2</v>
      </c>
    </row>
    <row r="320" spans="1:54" ht="12.5" x14ac:dyDescent="0.25">
      <c r="A320">
        <v>2548092</v>
      </c>
      <c r="B320" s="2">
        <v>44928</v>
      </c>
      <c r="C320" t="s">
        <v>341</v>
      </c>
      <c r="D320">
        <v>82</v>
      </c>
      <c r="E320">
        <v>82</v>
      </c>
      <c r="G320" t="s">
        <v>53</v>
      </c>
      <c r="I320" t="s">
        <v>846</v>
      </c>
      <c r="N320" t="s">
        <v>93</v>
      </c>
      <c r="S320" s="2">
        <v>44831</v>
      </c>
      <c r="T320" s="2">
        <v>44924</v>
      </c>
      <c r="U320">
        <v>93</v>
      </c>
      <c r="V320" t="s">
        <v>847</v>
      </c>
      <c r="W320" t="s">
        <v>135</v>
      </c>
      <c r="AD320">
        <v>2</v>
      </c>
      <c r="AE320" s="2">
        <v>44928</v>
      </c>
      <c r="AJ320" t="s">
        <v>62</v>
      </c>
      <c r="AK320">
        <v>25.1</v>
      </c>
      <c r="AL320" t="s">
        <v>78</v>
      </c>
      <c r="AM320">
        <v>25.1</v>
      </c>
      <c r="AN320" t="s">
        <v>833</v>
      </c>
      <c r="AO320">
        <v>25.1</v>
      </c>
      <c r="AT320" s="3" t="s">
        <v>95</v>
      </c>
      <c r="AU320" t="s">
        <v>86</v>
      </c>
      <c r="AV320" t="s">
        <v>811</v>
      </c>
      <c r="AW320" s="3" t="s">
        <v>127</v>
      </c>
      <c r="AZ320" t="s">
        <v>113</v>
      </c>
      <c r="BA320" t="str">
        <f t="shared" si="8"/>
        <v>COVID-19SARS-CoV-2 test positiveVaccine breakthrough infection</v>
      </c>
      <c r="BB320">
        <f t="shared" si="9"/>
        <v>3</v>
      </c>
    </row>
    <row r="321" spans="1:54" ht="12.5" x14ac:dyDescent="0.25">
      <c r="A321">
        <v>2548093</v>
      </c>
      <c r="B321" s="2">
        <v>44928</v>
      </c>
      <c r="D321">
        <v>34</v>
      </c>
      <c r="E321">
        <v>34</v>
      </c>
      <c r="G321" t="s">
        <v>84</v>
      </c>
      <c r="I321" t="s">
        <v>848</v>
      </c>
      <c r="S321" s="2">
        <v>44671</v>
      </c>
      <c r="T321" s="2">
        <v>44671</v>
      </c>
      <c r="U321">
        <v>0</v>
      </c>
      <c r="W321" t="s">
        <v>69</v>
      </c>
      <c r="AD321">
        <v>2</v>
      </c>
      <c r="AE321" s="2">
        <v>44928</v>
      </c>
      <c r="AJ321" t="s">
        <v>348</v>
      </c>
      <c r="AK321">
        <v>25.1</v>
      </c>
      <c r="AL321" t="s">
        <v>469</v>
      </c>
      <c r="AM321">
        <v>25.1</v>
      </c>
      <c r="AT321" s="3" t="s">
        <v>66</v>
      </c>
      <c r="AU321" t="s">
        <v>86</v>
      </c>
      <c r="AW321" s="3">
        <v>0</v>
      </c>
      <c r="AZ321" t="s">
        <v>91</v>
      </c>
      <c r="BA321" t="str">
        <f t="shared" si="8"/>
        <v>No adverse eventProduct storage error</v>
      </c>
      <c r="BB321">
        <f t="shared" si="9"/>
        <v>2</v>
      </c>
    </row>
    <row r="322" spans="1:54" ht="12.5" x14ac:dyDescent="0.25">
      <c r="A322">
        <v>2548094</v>
      </c>
      <c r="B322" s="2">
        <v>44928</v>
      </c>
      <c r="D322">
        <v>17</v>
      </c>
      <c r="E322">
        <v>17</v>
      </c>
      <c r="G322" t="s">
        <v>84</v>
      </c>
      <c r="I322" t="s">
        <v>848</v>
      </c>
      <c r="S322" s="2">
        <v>44687</v>
      </c>
      <c r="T322" s="2">
        <v>44687</v>
      </c>
      <c r="U322">
        <v>0</v>
      </c>
      <c r="W322" t="s">
        <v>69</v>
      </c>
      <c r="AD322">
        <v>2</v>
      </c>
      <c r="AE322" s="2">
        <v>44928</v>
      </c>
      <c r="AJ322" t="s">
        <v>348</v>
      </c>
      <c r="AK322">
        <v>25.1</v>
      </c>
      <c r="AL322" t="s">
        <v>469</v>
      </c>
      <c r="AM322">
        <v>25.1</v>
      </c>
      <c r="AT322" s="3" t="s">
        <v>66</v>
      </c>
      <c r="AU322" t="s">
        <v>86</v>
      </c>
      <c r="AW322" s="3">
        <v>0</v>
      </c>
      <c r="AZ322" t="s">
        <v>91</v>
      </c>
      <c r="BA322" t="str">
        <f t="shared" si="8"/>
        <v>No adverse eventProduct storage error</v>
      </c>
      <c r="BB322">
        <f t="shared" si="9"/>
        <v>2</v>
      </c>
    </row>
    <row r="323" spans="1:54" ht="12.5" x14ac:dyDescent="0.25">
      <c r="A323">
        <v>2548095</v>
      </c>
      <c r="B323" s="2">
        <v>44928</v>
      </c>
      <c r="D323">
        <v>40</v>
      </c>
      <c r="E323">
        <v>40</v>
      </c>
      <c r="G323" t="s">
        <v>84</v>
      </c>
      <c r="I323" t="s">
        <v>848</v>
      </c>
      <c r="S323" s="2">
        <v>44693</v>
      </c>
      <c r="T323" s="2">
        <v>44693</v>
      </c>
      <c r="U323">
        <v>0</v>
      </c>
      <c r="W323" t="s">
        <v>69</v>
      </c>
      <c r="AD323">
        <v>2</v>
      </c>
      <c r="AE323" s="2">
        <v>44928</v>
      </c>
      <c r="AJ323" t="s">
        <v>348</v>
      </c>
      <c r="AK323">
        <v>25.1</v>
      </c>
      <c r="AL323" t="s">
        <v>469</v>
      </c>
      <c r="AM323">
        <v>25.1</v>
      </c>
      <c r="AT323" s="3" t="s">
        <v>66</v>
      </c>
      <c r="AU323" t="s">
        <v>86</v>
      </c>
      <c r="AW323" s="3">
        <v>0</v>
      </c>
      <c r="AZ323" t="s">
        <v>91</v>
      </c>
      <c r="BA323" t="str">
        <f t="shared" ref="BA323:BA386" si="10">_xlfn.CONCAT(AJ323,AL323,AN323,AP323,AR323)</f>
        <v>No adverse eventProduct storage error</v>
      </c>
      <c r="BB323">
        <f t="shared" ref="BB323:BB386" si="11">COUNT(AS323,AQ323,AO323,AM323,AK323)</f>
        <v>2</v>
      </c>
    </row>
    <row r="324" spans="1:54" ht="12.5" x14ac:dyDescent="0.25">
      <c r="A324">
        <v>2548096</v>
      </c>
      <c r="B324" s="2">
        <v>44928</v>
      </c>
      <c r="D324">
        <v>64</v>
      </c>
      <c r="E324">
        <v>64</v>
      </c>
      <c r="G324" t="s">
        <v>84</v>
      </c>
      <c r="I324" t="s">
        <v>848</v>
      </c>
      <c r="S324" s="2">
        <v>44852</v>
      </c>
      <c r="T324" s="2">
        <v>44852</v>
      </c>
      <c r="U324">
        <v>0</v>
      </c>
      <c r="W324" t="s">
        <v>69</v>
      </c>
      <c r="AD324">
        <v>2</v>
      </c>
      <c r="AE324" s="2">
        <v>44928</v>
      </c>
      <c r="AJ324" t="s">
        <v>348</v>
      </c>
      <c r="AK324">
        <v>25.1</v>
      </c>
      <c r="AL324" t="s">
        <v>469</v>
      </c>
      <c r="AM324">
        <v>25.1</v>
      </c>
      <c r="AT324" s="3" t="s">
        <v>95</v>
      </c>
      <c r="AU324" t="s">
        <v>86</v>
      </c>
      <c r="AW324" s="3">
        <v>0</v>
      </c>
      <c r="AZ324" t="s">
        <v>113</v>
      </c>
      <c r="BA324" t="str">
        <f t="shared" si="10"/>
        <v>No adverse eventProduct storage error</v>
      </c>
      <c r="BB324">
        <f t="shared" si="11"/>
        <v>2</v>
      </c>
    </row>
    <row r="325" spans="1:54" ht="12.5" x14ac:dyDescent="0.25">
      <c r="A325">
        <v>2548097</v>
      </c>
      <c r="B325" s="2">
        <v>44928</v>
      </c>
      <c r="D325">
        <v>65</v>
      </c>
      <c r="E325">
        <v>65</v>
      </c>
      <c r="G325" t="s">
        <v>84</v>
      </c>
      <c r="I325" t="s">
        <v>848</v>
      </c>
      <c r="S325" s="2">
        <v>44852</v>
      </c>
      <c r="T325" s="2">
        <v>44852</v>
      </c>
      <c r="U325">
        <v>0</v>
      </c>
      <c r="W325" t="s">
        <v>69</v>
      </c>
      <c r="AD325">
        <v>2</v>
      </c>
      <c r="AE325" s="2">
        <v>44928</v>
      </c>
      <c r="AJ325" t="s">
        <v>348</v>
      </c>
      <c r="AK325">
        <v>25.1</v>
      </c>
      <c r="AL325" t="s">
        <v>469</v>
      </c>
      <c r="AM325">
        <v>25.1</v>
      </c>
      <c r="AT325" s="3" t="s">
        <v>95</v>
      </c>
      <c r="AU325" t="s">
        <v>86</v>
      </c>
      <c r="AW325" s="3">
        <v>0</v>
      </c>
      <c r="AZ325" t="s">
        <v>113</v>
      </c>
      <c r="BA325" t="str">
        <f t="shared" si="10"/>
        <v>No adverse eventProduct storage error</v>
      </c>
      <c r="BB325">
        <f t="shared" si="11"/>
        <v>2</v>
      </c>
    </row>
    <row r="326" spans="1:54" ht="12.5" x14ac:dyDescent="0.25">
      <c r="A326">
        <v>2548098</v>
      </c>
      <c r="B326" s="2">
        <v>44928</v>
      </c>
      <c r="C326" t="s">
        <v>341</v>
      </c>
      <c r="D326">
        <v>67</v>
      </c>
      <c r="E326">
        <v>67</v>
      </c>
      <c r="G326" t="s">
        <v>82</v>
      </c>
      <c r="I326" t="s">
        <v>849</v>
      </c>
      <c r="N326" t="s">
        <v>93</v>
      </c>
      <c r="S326" s="2">
        <v>44639</v>
      </c>
      <c r="T326" s="2">
        <v>44924</v>
      </c>
      <c r="U326">
        <v>285</v>
      </c>
      <c r="V326" t="s">
        <v>836</v>
      </c>
      <c r="W326" t="s">
        <v>135</v>
      </c>
      <c r="AD326">
        <v>2</v>
      </c>
      <c r="AE326" s="2">
        <v>44928</v>
      </c>
      <c r="AJ326" t="s">
        <v>62</v>
      </c>
      <c r="AK326">
        <v>25.1</v>
      </c>
      <c r="AL326" t="s">
        <v>78</v>
      </c>
      <c r="AM326">
        <v>25.1</v>
      </c>
      <c r="AN326" t="s">
        <v>833</v>
      </c>
      <c r="AO326">
        <v>25.1</v>
      </c>
      <c r="AT326" s="3" t="s">
        <v>66</v>
      </c>
      <c r="AU326" t="s">
        <v>96</v>
      </c>
      <c r="AV326" t="s">
        <v>850</v>
      </c>
      <c r="AW326" s="3" t="s">
        <v>162</v>
      </c>
      <c r="AZ326" t="s">
        <v>105</v>
      </c>
      <c r="BA326" t="str">
        <f t="shared" si="10"/>
        <v>COVID-19SARS-CoV-2 test positiveVaccine breakthrough infection</v>
      </c>
      <c r="BB326">
        <f t="shared" si="11"/>
        <v>3</v>
      </c>
    </row>
    <row r="327" spans="1:54" ht="12.5" x14ac:dyDescent="0.25">
      <c r="A327">
        <v>2548099</v>
      </c>
      <c r="B327" s="2">
        <v>44928</v>
      </c>
      <c r="D327">
        <v>65</v>
      </c>
      <c r="E327">
        <v>65</v>
      </c>
      <c r="G327" t="s">
        <v>84</v>
      </c>
      <c r="I327" t="s">
        <v>848</v>
      </c>
      <c r="S327" s="2">
        <v>44852</v>
      </c>
      <c r="T327" s="2">
        <v>44852</v>
      </c>
      <c r="U327">
        <v>0</v>
      </c>
      <c r="W327" t="s">
        <v>69</v>
      </c>
      <c r="AD327">
        <v>2</v>
      </c>
      <c r="AE327" s="2">
        <v>44928</v>
      </c>
      <c r="AJ327" t="s">
        <v>348</v>
      </c>
      <c r="AK327">
        <v>25.1</v>
      </c>
      <c r="AL327" t="s">
        <v>469</v>
      </c>
      <c r="AM327">
        <v>25.1</v>
      </c>
      <c r="AT327" s="3" t="s">
        <v>95</v>
      </c>
      <c r="AU327" t="s">
        <v>86</v>
      </c>
      <c r="AW327" s="3">
        <v>0</v>
      </c>
      <c r="AZ327" t="s">
        <v>113</v>
      </c>
      <c r="BA327" t="str">
        <f t="shared" si="10"/>
        <v>No adverse eventProduct storage error</v>
      </c>
      <c r="BB327">
        <f t="shared" si="11"/>
        <v>2</v>
      </c>
    </row>
    <row r="328" spans="1:54" ht="12.5" x14ac:dyDescent="0.25">
      <c r="A328">
        <v>2548100</v>
      </c>
      <c r="B328" s="2">
        <v>44928</v>
      </c>
      <c r="D328">
        <v>5</v>
      </c>
      <c r="E328">
        <v>5</v>
      </c>
      <c r="G328" t="s">
        <v>84</v>
      </c>
      <c r="I328" t="s">
        <v>848</v>
      </c>
      <c r="S328" s="2">
        <v>44642</v>
      </c>
      <c r="T328" s="2">
        <v>44642</v>
      </c>
      <c r="U328">
        <v>0</v>
      </c>
      <c r="W328" t="s">
        <v>69</v>
      </c>
      <c r="AD328">
        <v>2</v>
      </c>
      <c r="AE328" s="2">
        <v>44928</v>
      </c>
      <c r="AJ328" t="s">
        <v>348</v>
      </c>
      <c r="AK328">
        <v>25.1</v>
      </c>
      <c r="AL328" t="s">
        <v>469</v>
      </c>
      <c r="AM328">
        <v>25.1</v>
      </c>
      <c r="AT328" s="3" t="s">
        <v>66</v>
      </c>
      <c r="AU328" t="s">
        <v>86</v>
      </c>
      <c r="AW328" s="3">
        <v>0</v>
      </c>
      <c r="AZ328" t="s">
        <v>91</v>
      </c>
      <c r="BA328" t="str">
        <f t="shared" si="10"/>
        <v>No adverse eventProduct storage error</v>
      </c>
      <c r="BB328">
        <f t="shared" si="11"/>
        <v>2</v>
      </c>
    </row>
    <row r="329" spans="1:54" ht="12.5" x14ac:dyDescent="0.25">
      <c r="A329">
        <v>2548101</v>
      </c>
      <c r="B329" s="2">
        <v>44928</v>
      </c>
      <c r="D329">
        <v>85</v>
      </c>
      <c r="E329">
        <v>85</v>
      </c>
      <c r="G329" t="s">
        <v>84</v>
      </c>
      <c r="I329" t="s">
        <v>848</v>
      </c>
      <c r="S329" s="2">
        <v>44708</v>
      </c>
      <c r="T329" s="2">
        <v>44708</v>
      </c>
      <c r="U329">
        <v>0</v>
      </c>
      <c r="W329" t="s">
        <v>69</v>
      </c>
      <c r="AD329">
        <v>2</v>
      </c>
      <c r="AE329" s="2">
        <v>44928</v>
      </c>
      <c r="AJ329" t="s">
        <v>348</v>
      </c>
      <c r="AK329">
        <v>25.1</v>
      </c>
      <c r="AL329" t="s">
        <v>469</v>
      </c>
      <c r="AM329">
        <v>25.1</v>
      </c>
      <c r="AT329" s="3" t="s">
        <v>66</v>
      </c>
      <c r="AU329" t="s">
        <v>86</v>
      </c>
      <c r="AW329" s="3">
        <v>0</v>
      </c>
      <c r="AZ329" t="s">
        <v>91</v>
      </c>
      <c r="BA329" t="str">
        <f t="shared" si="10"/>
        <v>No adverse eventProduct storage error</v>
      </c>
      <c r="BB329">
        <f t="shared" si="11"/>
        <v>2</v>
      </c>
    </row>
    <row r="330" spans="1:54" ht="12.5" x14ac:dyDescent="0.25">
      <c r="A330">
        <v>2548102</v>
      </c>
      <c r="B330" s="2">
        <v>44928</v>
      </c>
      <c r="C330" t="s">
        <v>341</v>
      </c>
      <c r="D330">
        <v>77</v>
      </c>
      <c r="E330">
        <v>77</v>
      </c>
      <c r="G330" t="s">
        <v>82</v>
      </c>
      <c r="I330" t="s">
        <v>851</v>
      </c>
      <c r="N330" t="s">
        <v>93</v>
      </c>
      <c r="S330" s="2">
        <v>44551</v>
      </c>
      <c r="T330" s="2">
        <v>44926</v>
      </c>
      <c r="U330">
        <v>375</v>
      </c>
      <c r="V330" t="s">
        <v>836</v>
      </c>
      <c r="W330" t="s">
        <v>135</v>
      </c>
      <c r="AD330">
        <v>2</v>
      </c>
      <c r="AE330" s="2">
        <v>44928</v>
      </c>
      <c r="AJ330" t="s">
        <v>62</v>
      </c>
      <c r="AK330">
        <v>25.1</v>
      </c>
      <c r="AL330" t="s">
        <v>78</v>
      </c>
      <c r="AM330">
        <v>25.1</v>
      </c>
      <c r="AN330" t="s">
        <v>833</v>
      </c>
      <c r="AO330">
        <v>25.1</v>
      </c>
      <c r="AT330" s="3" t="s">
        <v>66</v>
      </c>
      <c r="AU330" t="s">
        <v>96</v>
      </c>
      <c r="AV330" t="s">
        <v>852</v>
      </c>
      <c r="AW330" s="3" t="s">
        <v>88</v>
      </c>
      <c r="AZ330" t="s">
        <v>105</v>
      </c>
      <c r="BA330" t="str">
        <f t="shared" si="10"/>
        <v>COVID-19SARS-CoV-2 test positiveVaccine breakthrough infection</v>
      </c>
      <c r="BB330">
        <f t="shared" si="11"/>
        <v>3</v>
      </c>
    </row>
    <row r="331" spans="1:54" ht="12.5" x14ac:dyDescent="0.25">
      <c r="A331">
        <v>2548103</v>
      </c>
      <c r="B331" s="2">
        <v>44928</v>
      </c>
      <c r="D331">
        <v>61</v>
      </c>
      <c r="E331">
        <v>61</v>
      </c>
      <c r="G331" t="s">
        <v>84</v>
      </c>
      <c r="I331" t="s">
        <v>848</v>
      </c>
      <c r="S331" s="2">
        <v>44715</v>
      </c>
      <c r="T331" s="2">
        <v>44715</v>
      </c>
      <c r="U331">
        <v>0</v>
      </c>
      <c r="W331" t="s">
        <v>69</v>
      </c>
      <c r="AD331">
        <v>2</v>
      </c>
      <c r="AE331" s="2">
        <v>44928</v>
      </c>
      <c r="AJ331" t="s">
        <v>348</v>
      </c>
      <c r="AK331">
        <v>25.1</v>
      </c>
      <c r="AL331" t="s">
        <v>469</v>
      </c>
      <c r="AM331">
        <v>25.1</v>
      </c>
      <c r="AT331" s="3" t="s">
        <v>66</v>
      </c>
      <c r="AU331" t="s">
        <v>86</v>
      </c>
      <c r="AW331" s="3">
        <v>0</v>
      </c>
      <c r="AZ331" t="s">
        <v>91</v>
      </c>
      <c r="BA331" t="str">
        <f t="shared" si="10"/>
        <v>No adverse eventProduct storage error</v>
      </c>
      <c r="BB331">
        <f t="shared" si="11"/>
        <v>2</v>
      </c>
    </row>
    <row r="332" spans="1:54" ht="12.5" x14ac:dyDescent="0.25">
      <c r="A332">
        <v>2548104</v>
      </c>
      <c r="B332" s="2">
        <v>44928</v>
      </c>
      <c r="C332" t="s">
        <v>341</v>
      </c>
      <c r="D332">
        <v>57</v>
      </c>
      <c r="E332">
        <v>57</v>
      </c>
      <c r="G332" t="s">
        <v>82</v>
      </c>
      <c r="I332" t="s">
        <v>853</v>
      </c>
      <c r="N332" t="s">
        <v>93</v>
      </c>
      <c r="S332" s="2">
        <v>44228</v>
      </c>
      <c r="T332" s="2">
        <v>44927</v>
      </c>
      <c r="U332">
        <v>699</v>
      </c>
      <c r="V332" t="s">
        <v>836</v>
      </c>
      <c r="W332" t="s">
        <v>135</v>
      </c>
      <c r="AD332">
        <v>2</v>
      </c>
      <c r="AE332" s="2">
        <v>44928</v>
      </c>
      <c r="AJ332" t="s">
        <v>62</v>
      </c>
      <c r="AK332">
        <v>25.1</v>
      </c>
      <c r="AL332" t="s">
        <v>78</v>
      </c>
      <c r="AM332">
        <v>25.1</v>
      </c>
      <c r="AN332" t="s">
        <v>833</v>
      </c>
      <c r="AO332">
        <v>25.1</v>
      </c>
      <c r="AT332" s="3" t="s">
        <v>66</v>
      </c>
      <c r="AU332" t="s">
        <v>96</v>
      </c>
      <c r="AV332" t="s">
        <v>854</v>
      </c>
      <c r="AW332" s="3" t="s">
        <v>162</v>
      </c>
      <c r="AZ332" t="s">
        <v>105</v>
      </c>
      <c r="BA332" t="str">
        <f t="shared" si="10"/>
        <v>COVID-19SARS-CoV-2 test positiveVaccine breakthrough infection</v>
      </c>
      <c r="BB332">
        <f t="shared" si="11"/>
        <v>3</v>
      </c>
    </row>
    <row r="333" spans="1:54" ht="12.5" x14ac:dyDescent="0.25">
      <c r="A333">
        <v>2548105</v>
      </c>
      <c r="B333" s="2">
        <v>44928</v>
      </c>
      <c r="D333">
        <v>61</v>
      </c>
      <c r="E333">
        <v>61</v>
      </c>
      <c r="G333" t="s">
        <v>84</v>
      </c>
      <c r="I333" t="s">
        <v>848</v>
      </c>
      <c r="S333" s="2">
        <v>44715</v>
      </c>
      <c r="T333" s="2">
        <v>44715</v>
      </c>
      <c r="U333">
        <v>0</v>
      </c>
      <c r="W333" t="s">
        <v>69</v>
      </c>
      <c r="AD333">
        <v>2</v>
      </c>
      <c r="AE333" s="2">
        <v>44928</v>
      </c>
      <c r="AJ333" t="s">
        <v>348</v>
      </c>
      <c r="AK333">
        <v>25.1</v>
      </c>
      <c r="AL333" t="s">
        <v>469</v>
      </c>
      <c r="AM333">
        <v>25.1</v>
      </c>
      <c r="AT333" s="3" t="s">
        <v>66</v>
      </c>
      <c r="AU333" t="s">
        <v>86</v>
      </c>
      <c r="AW333" s="3">
        <v>0</v>
      </c>
      <c r="AZ333" t="s">
        <v>91</v>
      </c>
      <c r="BA333" t="str">
        <f t="shared" si="10"/>
        <v>No adverse eventProduct storage error</v>
      </c>
      <c r="BB333">
        <f t="shared" si="11"/>
        <v>2</v>
      </c>
    </row>
    <row r="334" spans="1:54" ht="12.5" x14ac:dyDescent="0.25">
      <c r="A334">
        <v>2548106</v>
      </c>
      <c r="B334" s="2">
        <v>44928</v>
      </c>
      <c r="D334">
        <v>32</v>
      </c>
      <c r="E334">
        <v>32</v>
      </c>
      <c r="G334" t="s">
        <v>84</v>
      </c>
      <c r="I334" t="s">
        <v>848</v>
      </c>
      <c r="S334" s="2">
        <v>44610</v>
      </c>
      <c r="T334" s="2">
        <v>44610</v>
      </c>
      <c r="U334">
        <v>0</v>
      </c>
      <c r="W334" t="s">
        <v>69</v>
      </c>
      <c r="AD334">
        <v>2</v>
      </c>
      <c r="AE334" s="2">
        <v>44928</v>
      </c>
      <c r="AJ334" t="s">
        <v>469</v>
      </c>
      <c r="AK334">
        <v>25.1</v>
      </c>
      <c r="AT334" s="3" t="s">
        <v>66</v>
      </c>
      <c r="AU334" t="s">
        <v>86</v>
      </c>
      <c r="AW334" s="3">
        <v>0</v>
      </c>
      <c r="AZ334" t="s">
        <v>91</v>
      </c>
      <c r="BA334" t="str">
        <f t="shared" si="10"/>
        <v>Product storage error</v>
      </c>
      <c r="BB334">
        <f t="shared" si="11"/>
        <v>1</v>
      </c>
    </row>
    <row r="335" spans="1:54" ht="12.5" x14ac:dyDescent="0.25">
      <c r="A335">
        <v>2548107</v>
      </c>
      <c r="B335" s="2">
        <v>44928</v>
      </c>
      <c r="C335" t="s">
        <v>273</v>
      </c>
      <c r="D335">
        <v>60</v>
      </c>
      <c r="E335">
        <v>60</v>
      </c>
      <c r="G335" t="s">
        <v>53</v>
      </c>
      <c r="I335" t="s">
        <v>855</v>
      </c>
      <c r="R335" t="s">
        <v>93</v>
      </c>
      <c r="S335" s="2">
        <v>44904</v>
      </c>
      <c r="T335" s="2">
        <v>44905</v>
      </c>
      <c r="U335">
        <v>1</v>
      </c>
      <c r="V335" t="s">
        <v>190</v>
      </c>
      <c r="W335" t="s">
        <v>135</v>
      </c>
      <c r="Y335" t="s">
        <v>856</v>
      </c>
      <c r="AA335" t="s">
        <v>857</v>
      </c>
      <c r="AD335">
        <v>2</v>
      </c>
      <c r="AE335" s="2">
        <v>44928</v>
      </c>
      <c r="AI335" t="s">
        <v>858</v>
      </c>
      <c r="AJ335" t="s">
        <v>382</v>
      </c>
      <c r="AK335">
        <v>25.1</v>
      </c>
      <c r="AL335" t="s">
        <v>765</v>
      </c>
      <c r="AM335">
        <v>25.1</v>
      </c>
      <c r="AN335" t="s">
        <v>142</v>
      </c>
      <c r="AO335">
        <v>25.1</v>
      </c>
      <c r="AP335" t="s">
        <v>206</v>
      </c>
      <c r="AQ335">
        <v>25.1</v>
      </c>
      <c r="AT335" s="3" t="s">
        <v>95</v>
      </c>
      <c r="AU335" t="s">
        <v>96</v>
      </c>
      <c r="AV335" t="s">
        <v>605</v>
      </c>
      <c r="AW335" s="3" t="s">
        <v>127</v>
      </c>
      <c r="AX335" t="s">
        <v>70</v>
      </c>
      <c r="AY335" t="s">
        <v>90</v>
      </c>
      <c r="AZ335" t="s">
        <v>99</v>
      </c>
      <c r="BA335" t="str">
        <f t="shared" si="10"/>
        <v>Deafness unilateralEar discomfortPainParaesthesia</v>
      </c>
      <c r="BB335">
        <f t="shared" si="11"/>
        <v>4</v>
      </c>
    </row>
    <row r="336" spans="1:54" ht="12.5" x14ac:dyDescent="0.25">
      <c r="A336">
        <v>2548108</v>
      </c>
      <c r="B336" s="2">
        <v>44928</v>
      </c>
      <c r="D336">
        <v>69</v>
      </c>
      <c r="E336">
        <v>69</v>
      </c>
      <c r="G336" t="s">
        <v>84</v>
      </c>
      <c r="I336" t="s">
        <v>848</v>
      </c>
      <c r="S336" s="2">
        <v>44852</v>
      </c>
      <c r="T336" s="2">
        <v>44852</v>
      </c>
      <c r="U336">
        <v>0</v>
      </c>
      <c r="W336" t="s">
        <v>69</v>
      </c>
      <c r="AD336">
        <v>2</v>
      </c>
      <c r="AE336" s="2">
        <v>44928</v>
      </c>
      <c r="AJ336" t="s">
        <v>348</v>
      </c>
      <c r="AK336">
        <v>25.1</v>
      </c>
      <c r="AL336" t="s">
        <v>469</v>
      </c>
      <c r="AM336">
        <v>25.1</v>
      </c>
      <c r="AT336" s="3" t="s">
        <v>95</v>
      </c>
      <c r="AU336" t="s">
        <v>86</v>
      </c>
      <c r="AW336" s="3">
        <v>0</v>
      </c>
      <c r="AZ336" t="s">
        <v>113</v>
      </c>
      <c r="BA336" t="str">
        <f t="shared" si="10"/>
        <v>No adverse eventProduct storage error</v>
      </c>
      <c r="BB336">
        <f t="shared" si="11"/>
        <v>2</v>
      </c>
    </row>
    <row r="337" spans="1:54" ht="12.5" x14ac:dyDescent="0.25">
      <c r="A337">
        <v>2548109</v>
      </c>
      <c r="B337" s="2">
        <v>44928</v>
      </c>
      <c r="C337" t="s">
        <v>341</v>
      </c>
      <c r="D337">
        <v>72</v>
      </c>
      <c r="E337">
        <v>72</v>
      </c>
      <c r="G337" t="s">
        <v>53</v>
      </c>
      <c r="I337" t="s">
        <v>859</v>
      </c>
      <c r="N337" t="s">
        <v>93</v>
      </c>
      <c r="S337" s="2">
        <v>44910</v>
      </c>
      <c r="T337" s="2">
        <v>44910</v>
      </c>
      <c r="U337">
        <v>0</v>
      </c>
      <c r="V337" t="s">
        <v>836</v>
      </c>
      <c r="W337" t="s">
        <v>135</v>
      </c>
      <c r="AD337">
        <v>2</v>
      </c>
      <c r="AE337" s="2">
        <v>44928</v>
      </c>
      <c r="AJ337" t="s">
        <v>62</v>
      </c>
      <c r="AK337">
        <v>25.1</v>
      </c>
      <c r="AL337" t="s">
        <v>78</v>
      </c>
      <c r="AM337">
        <v>25.1</v>
      </c>
      <c r="AN337" t="s">
        <v>833</v>
      </c>
      <c r="AO337">
        <v>25.1</v>
      </c>
      <c r="AT337" s="3" t="s">
        <v>95</v>
      </c>
      <c r="AU337" t="s">
        <v>96</v>
      </c>
      <c r="AV337" t="s">
        <v>860</v>
      </c>
      <c r="AW337" s="3" t="s">
        <v>98</v>
      </c>
      <c r="AZ337" t="s">
        <v>99</v>
      </c>
      <c r="BA337" t="str">
        <f t="shared" si="10"/>
        <v>COVID-19SARS-CoV-2 test positiveVaccine breakthrough infection</v>
      </c>
      <c r="BB337">
        <f t="shared" si="11"/>
        <v>3</v>
      </c>
    </row>
    <row r="338" spans="1:54" ht="12.5" x14ac:dyDescent="0.25">
      <c r="A338">
        <v>2548110</v>
      </c>
      <c r="B338" s="2">
        <v>44928</v>
      </c>
      <c r="D338">
        <v>68</v>
      </c>
      <c r="E338">
        <v>68</v>
      </c>
      <c r="G338" t="s">
        <v>84</v>
      </c>
      <c r="I338" t="s">
        <v>848</v>
      </c>
      <c r="S338" s="2">
        <v>44852</v>
      </c>
      <c r="T338" s="2">
        <v>44852</v>
      </c>
      <c r="U338">
        <v>0</v>
      </c>
      <c r="W338" t="s">
        <v>69</v>
      </c>
      <c r="AD338">
        <v>2</v>
      </c>
      <c r="AE338" s="2">
        <v>44928</v>
      </c>
      <c r="AJ338" t="s">
        <v>348</v>
      </c>
      <c r="AK338">
        <v>25.1</v>
      </c>
      <c r="AL338" t="s">
        <v>469</v>
      </c>
      <c r="AM338">
        <v>25.1</v>
      </c>
      <c r="AT338" s="3" t="s">
        <v>95</v>
      </c>
      <c r="AU338" t="s">
        <v>86</v>
      </c>
      <c r="AW338" s="3">
        <v>0</v>
      </c>
      <c r="AZ338" t="s">
        <v>113</v>
      </c>
      <c r="BA338" t="str">
        <f t="shared" si="10"/>
        <v>No adverse eventProduct storage error</v>
      </c>
      <c r="BB338">
        <f t="shared" si="11"/>
        <v>2</v>
      </c>
    </row>
    <row r="339" spans="1:54" ht="12.5" x14ac:dyDescent="0.25">
      <c r="A339">
        <v>2548111</v>
      </c>
      <c r="B339" s="2">
        <v>44928</v>
      </c>
      <c r="C339" t="s">
        <v>325</v>
      </c>
      <c r="D339">
        <v>19</v>
      </c>
      <c r="E339">
        <v>19</v>
      </c>
      <c r="G339" t="s">
        <v>82</v>
      </c>
      <c r="I339" t="s">
        <v>861</v>
      </c>
      <c r="R339" t="s">
        <v>84</v>
      </c>
      <c r="S339" s="2">
        <v>44928</v>
      </c>
      <c r="T339" s="2">
        <v>44928</v>
      </c>
      <c r="U339">
        <v>0</v>
      </c>
      <c r="V339" t="s">
        <v>174</v>
      </c>
      <c r="W339" t="s">
        <v>57</v>
      </c>
      <c r="Y339" t="s">
        <v>707</v>
      </c>
      <c r="Z339" t="s">
        <v>689</v>
      </c>
      <c r="AA339" t="s">
        <v>689</v>
      </c>
      <c r="AD339">
        <v>2</v>
      </c>
      <c r="AE339" s="2">
        <v>44928</v>
      </c>
      <c r="AI339" t="s">
        <v>862</v>
      </c>
      <c r="AJ339" t="s">
        <v>210</v>
      </c>
      <c r="AK339">
        <v>25.1</v>
      </c>
      <c r="AT339" s="3" t="s">
        <v>95</v>
      </c>
      <c r="AU339" t="s">
        <v>96</v>
      </c>
      <c r="AV339" t="s">
        <v>863</v>
      </c>
      <c r="AW339" s="3">
        <v>0</v>
      </c>
      <c r="AX339" t="s">
        <v>89</v>
      </c>
      <c r="AY339" t="s">
        <v>123</v>
      </c>
      <c r="AZ339" t="s">
        <v>99</v>
      </c>
      <c r="BA339" t="str">
        <f t="shared" si="10"/>
        <v>Incorrect product formulation administered</v>
      </c>
      <c r="BB339">
        <f t="shared" si="11"/>
        <v>1</v>
      </c>
    </row>
    <row r="340" spans="1:54" ht="12.5" x14ac:dyDescent="0.25">
      <c r="A340">
        <v>2548112</v>
      </c>
      <c r="B340" s="2">
        <v>44928</v>
      </c>
      <c r="C340" t="s">
        <v>219</v>
      </c>
      <c r="D340">
        <v>0.5</v>
      </c>
      <c r="E340">
        <v>0</v>
      </c>
      <c r="F340" t="s">
        <v>864</v>
      </c>
      <c r="G340" t="s">
        <v>82</v>
      </c>
      <c r="I340" t="s">
        <v>865</v>
      </c>
      <c r="R340" t="s">
        <v>84</v>
      </c>
      <c r="S340" s="2">
        <v>44924</v>
      </c>
      <c r="T340" s="2"/>
      <c r="V340" t="s">
        <v>60</v>
      </c>
      <c r="W340" t="s">
        <v>135</v>
      </c>
      <c r="Y340" t="s">
        <v>190</v>
      </c>
      <c r="Z340" t="s">
        <v>60</v>
      </c>
      <c r="AA340" t="s">
        <v>60</v>
      </c>
      <c r="AD340">
        <v>2</v>
      </c>
      <c r="AE340" s="2">
        <v>44928</v>
      </c>
      <c r="AI340" t="s">
        <v>192</v>
      </c>
      <c r="AJ340" t="s">
        <v>210</v>
      </c>
      <c r="AK340">
        <v>25.1</v>
      </c>
      <c r="AL340" t="s">
        <v>348</v>
      </c>
      <c r="AM340">
        <v>25.1</v>
      </c>
      <c r="AT340" s="3" t="s">
        <v>95</v>
      </c>
      <c r="AU340" t="s">
        <v>86</v>
      </c>
      <c r="AV340" t="s">
        <v>132</v>
      </c>
      <c r="AW340" s="3" t="s">
        <v>104</v>
      </c>
      <c r="AX340" t="s">
        <v>89</v>
      </c>
      <c r="AY340" t="s">
        <v>519</v>
      </c>
      <c r="AZ340" t="s">
        <v>113</v>
      </c>
      <c r="BA340" t="str">
        <f t="shared" si="10"/>
        <v>Incorrect product formulation administeredNo adverse event</v>
      </c>
      <c r="BB340">
        <f t="shared" si="11"/>
        <v>2</v>
      </c>
    </row>
    <row r="341" spans="1:54" ht="12.5" x14ac:dyDescent="0.25">
      <c r="A341">
        <v>2548113</v>
      </c>
      <c r="B341" s="2">
        <v>44928</v>
      </c>
      <c r="D341">
        <v>53</v>
      </c>
      <c r="E341">
        <v>53</v>
      </c>
      <c r="G341" t="s">
        <v>84</v>
      </c>
      <c r="I341" t="s">
        <v>848</v>
      </c>
      <c r="S341" s="2">
        <v>44840</v>
      </c>
      <c r="T341" s="2">
        <v>44840</v>
      </c>
      <c r="U341">
        <v>0</v>
      </c>
      <c r="W341" t="s">
        <v>69</v>
      </c>
      <c r="AD341">
        <v>2</v>
      </c>
      <c r="AE341" s="2">
        <v>44928</v>
      </c>
      <c r="AJ341" t="s">
        <v>348</v>
      </c>
      <c r="AK341">
        <v>25.1</v>
      </c>
      <c r="AL341" t="s">
        <v>469</v>
      </c>
      <c r="AM341">
        <v>25.1</v>
      </c>
      <c r="AT341" s="3" t="s">
        <v>95</v>
      </c>
      <c r="AU341" t="s">
        <v>86</v>
      </c>
      <c r="AW341" s="3">
        <v>0</v>
      </c>
      <c r="AZ341" t="s">
        <v>113</v>
      </c>
      <c r="BA341" t="str">
        <f t="shared" si="10"/>
        <v>No adverse eventProduct storage error</v>
      </c>
      <c r="BB341">
        <f t="shared" si="11"/>
        <v>2</v>
      </c>
    </row>
    <row r="342" spans="1:54" ht="12.5" x14ac:dyDescent="0.25">
      <c r="A342">
        <v>2548114</v>
      </c>
      <c r="B342" s="2">
        <v>44928</v>
      </c>
      <c r="D342">
        <v>32</v>
      </c>
      <c r="E342">
        <v>32</v>
      </c>
      <c r="G342" t="s">
        <v>84</v>
      </c>
      <c r="I342" t="s">
        <v>848</v>
      </c>
      <c r="S342" s="2">
        <v>44813</v>
      </c>
      <c r="T342" s="2">
        <v>44813</v>
      </c>
      <c r="U342">
        <v>0</v>
      </c>
      <c r="W342" t="s">
        <v>69</v>
      </c>
      <c r="AD342">
        <v>2</v>
      </c>
      <c r="AE342" s="2">
        <v>44928</v>
      </c>
      <c r="AJ342" t="s">
        <v>348</v>
      </c>
      <c r="AK342">
        <v>25.1</v>
      </c>
      <c r="AL342" t="s">
        <v>469</v>
      </c>
      <c r="AM342">
        <v>25.1</v>
      </c>
      <c r="AT342" s="3" t="s">
        <v>95</v>
      </c>
      <c r="AU342" t="s">
        <v>86</v>
      </c>
      <c r="AW342" s="3">
        <v>0</v>
      </c>
      <c r="AZ342" t="s">
        <v>113</v>
      </c>
      <c r="BA342" t="str">
        <f t="shared" si="10"/>
        <v>No adverse eventProduct storage error</v>
      </c>
      <c r="BB342">
        <f t="shared" si="11"/>
        <v>2</v>
      </c>
    </row>
    <row r="343" spans="1:54" ht="12.5" x14ac:dyDescent="0.25">
      <c r="A343">
        <v>2548115</v>
      </c>
      <c r="B343" s="2">
        <v>44928</v>
      </c>
      <c r="C343" t="s">
        <v>341</v>
      </c>
      <c r="D343">
        <v>93</v>
      </c>
      <c r="E343">
        <v>93</v>
      </c>
      <c r="G343" t="s">
        <v>82</v>
      </c>
      <c r="I343" t="s">
        <v>866</v>
      </c>
      <c r="N343" t="s">
        <v>93</v>
      </c>
      <c r="S343" s="2">
        <v>44858</v>
      </c>
      <c r="T343" s="2">
        <v>44927</v>
      </c>
      <c r="U343">
        <v>69</v>
      </c>
      <c r="V343" t="s">
        <v>836</v>
      </c>
      <c r="W343" t="s">
        <v>135</v>
      </c>
      <c r="AD343">
        <v>2</v>
      </c>
      <c r="AE343" s="2">
        <v>44928</v>
      </c>
      <c r="AJ343" t="s">
        <v>62</v>
      </c>
      <c r="AK343">
        <v>25.1</v>
      </c>
      <c r="AL343" t="s">
        <v>78</v>
      </c>
      <c r="AM343">
        <v>25.1</v>
      </c>
      <c r="AN343" t="s">
        <v>833</v>
      </c>
      <c r="AO343">
        <v>25.1</v>
      </c>
      <c r="AT343" s="3" t="s">
        <v>95</v>
      </c>
      <c r="AU343" t="s">
        <v>86</v>
      </c>
      <c r="AV343" t="s">
        <v>827</v>
      </c>
      <c r="AW343" s="3" t="s">
        <v>98</v>
      </c>
      <c r="AZ343" t="s">
        <v>113</v>
      </c>
      <c r="BA343" t="str">
        <f t="shared" si="10"/>
        <v>COVID-19SARS-CoV-2 test positiveVaccine breakthrough infection</v>
      </c>
      <c r="BB343">
        <f t="shared" si="11"/>
        <v>3</v>
      </c>
    </row>
    <row r="344" spans="1:54" ht="12.5" x14ac:dyDescent="0.25">
      <c r="A344">
        <v>2548116</v>
      </c>
      <c r="B344" s="2">
        <v>44928</v>
      </c>
      <c r="D344">
        <v>51</v>
      </c>
      <c r="E344">
        <v>51</v>
      </c>
      <c r="G344" t="s">
        <v>84</v>
      </c>
      <c r="I344" t="s">
        <v>848</v>
      </c>
      <c r="S344" s="2">
        <v>44824</v>
      </c>
      <c r="T344" s="2">
        <v>44824</v>
      </c>
      <c r="U344">
        <v>0</v>
      </c>
      <c r="W344" t="s">
        <v>69</v>
      </c>
      <c r="AD344">
        <v>2</v>
      </c>
      <c r="AE344" s="2">
        <v>44928</v>
      </c>
      <c r="AJ344" t="s">
        <v>348</v>
      </c>
      <c r="AK344">
        <v>25.1</v>
      </c>
      <c r="AL344" t="s">
        <v>469</v>
      </c>
      <c r="AM344">
        <v>25.1</v>
      </c>
      <c r="AT344" s="3" t="s">
        <v>95</v>
      </c>
      <c r="AU344" t="s">
        <v>86</v>
      </c>
      <c r="AW344" s="3">
        <v>0</v>
      </c>
      <c r="AZ344" t="s">
        <v>113</v>
      </c>
      <c r="BA344" t="str">
        <f t="shared" si="10"/>
        <v>No adverse eventProduct storage error</v>
      </c>
      <c r="BB344">
        <f t="shared" si="11"/>
        <v>2</v>
      </c>
    </row>
    <row r="345" spans="1:54" ht="12.5" x14ac:dyDescent="0.25">
      <c r="A345">
        <v>2548117</v>
      </c>
      <c r="B345" s="2">
        <v>44928</v>
      </c>
      <c r="D345">
        <v>9</v>
      </c>
      <c r="E345">
        <v>9</v>
      </c>
      <c r="G345" t="s">
        <v>84</v>
      </c>
      <c r="I345" t="s">
        <v>848</v>
      </c>
      <c r="S345" s="2">
        <v>44852</v>
      </c>
      <c r="T345" s="2">
        <v>44852</v>
      </c>
      <c r="U345">
        <v>0</v>
      </c>
      <c r="W345" t="s">
        <v>69</v>
      </c>
      <c r="AD345">
        <v>2</v>
      </c>
      <c r="AE345" s="2">
        <v>44928</v>
      </c>
      <c r="AJ345" t="s">
        <v>348</v>
      </c>
      <c r="AK345">
        <v>25.1</v>
      </c>
      <c r="AL345" t="s">
        <v>469</v>
      </c>
      <c r="AM345">
        <v>25.1</v>
      </c>
      <c r="AT345" s="3" t="s">
        <v>66</v>
      </c>
      <c r="AU345" t="s">
        <v>86</v>
      </c>
      <c r="AW345" s="3">
        <v>0</v>
      </c>
      <c r="AZ345" t="s">
        <v>91</v>
      </c>
      <c r="BA345" t="str">
        <f t="shared" si="10"/>
        <v>No adverse eventProduct storage error</v>
      </c>
      <c r="BB345">
        <f t="shared" si="11"/>
        <v>2</v>
      </c>
    </row>
    <row r="346" spans="1:54" ht="12.5" x14ac:dyDescent="0.25">
      <c r="A346">
        <v>2548118</v>
      </c>
      <c r="B346" s="2">
        <v>44928</v>
      </c>
      <c r="D346">
        <v>10</v>
      </c>
      <c r="E346">
        <v>10</v>
      </c>
      <c r="G346" t="s">
        <v>84</v>
      </c>
      <c r="I346" t="s">
        <v>848</v>
      </c>
      <c r="S346" s="2">
        <v>44852</v>
      </c>
      <c r="T346" s="2">
        <v>44852</v>
      </c>
      <c r="U346">
        <v>0</v>
      </c>
      <c r="W346" t="s">
        <v>69</v>
      </c>
      <c r="AD346">
        <v>2</v>
      </c>
      <c r="AE346" s="2">
        <v>44928</v>
      </c>
      <c r="AJ346" t="s">
        <v>348</v>
      </c>
      <c r="AK346">
        <v>25.1</v>
      </c>
      <c r="AL346" t="s">
        <v>469</v>
      </c>
      <c r="AM346">
        <v>25.1</v>
      </c>
      <c r="AT346" s="3" t="s">
        <v>66</v>
      </c>
      <c r="AU346" t="s">
        <v>86</v>
      </c>
      <c r="AW346" s="3">
        <v>0</v>
      </c>
      <c r="AZ346" t="s">
        <v>91</v>
      </c>
      <c r="BA346" t="str">
        <f t="shared" si="10"/>
        <v>No adverse eventProduct storage error</v>
      </c>
      <c r="BB346">
        <f t="shared" si="11"/>
        <v>2</v>
      </c>
    </row>
    <row r="347" spans="1:54" ht="12.5" x14ac:dyDescent="0.25">
      <c r="A347">
        <v>2548119</v>
      </c>
      <c r="B347" s="2">
        <v>44928</v>
      </c>
      <c r="D347">
        <v>10</v>
      </c>
      <c r="E347">
        <v>10</v>
      </c>
      <c r="G347" t="s">
        <v>84</v>
      </c>
      <c r="I347" t="s">
        <v>848</v>
      </c>
      <c r="S347" s="2">
        <v>44592</v>
      </c>
      <c r="T347" s="2">
        <v>44592</v>
      </c>
      <c r="U347">
        <v>0</v>
      </c>
      <c r="W347" t="s">
        <v>69</v>
      </c>
      <c r="AD347">
        <v>2</v>
      </c>
      <c r="AE347" s="2">
        <v>44928</v>
      </c>
      <c r="AJ347" t="s">
        <v>348</v>
      </c>
      <c r="AK347">
        <v>25.1</v>
      </c>
      <c r="AL347" t="s">
        <v>469</v>
      </c>
      <c r="AM347">
        <v>25.1</v>
      </c>
      <c r="AT347" s="3" t="s">
        <v>66</v>
      </c>
      <c r="AU347" t="s">
        <v>86</v>
      </c>
      <c r="AW347" s="3">
        <v>0</v>
      </c>
      <c r="AZ347" t="s">
        <v>91</v>
      </c>
      <c r="BA347" t="str">
        <f t="shared" si="10"/>
        <v>No adverse eventProduct storage error</v>
      </c>
      <c r="BB347">
        <f t="shared" si="11"/>
        <v>2</v>
      </c>
    </row>
    <row r="348" spans="1:54" ht="12.5" x14ac:dyDescent="0.25">
      <c r="A348">
        <v>2548120</v>
      </c>
      <c r="B348" s="2">
        <v>44928</v>
      </c>
      <c r="D348">
        <v>7</v>
      </c>
      <c r="E348">
        <v>7</v>
      </c>
      <c r="G348" t="s">
        <v>84</v>
      </c>
      <c r="I348" t="s">
        <v>848</v>
      </c>
      <c r="S348" s="2">
        <v>44592</v>
      </c>
      <c r="T348" s="2">
        <v>44592</v>
      </c>
      <c r="U348">
        <v>0</v>
      </c>
      <c r="W348" t="s">
        <v>69</v>
      </c>
      <c r="AD348">
        <v>2</v>
      </c>
      <c r="AE348" s="2">
        <v>44928</v>
      </c>
      <c r="AJ348" t="s">
        <v>348</v>
      </c>
      <c r="AK348">
        <v>25.1</v>
      </c>
      <c r="AL348" t="s">
        <v>469</v>
      </c>
      <c r="AM348">
        <v>25.1</v>
      </c>
      <c r="AT348" s="3" t="s">
        <v>66</v>
      </c>
      <c r="AU348" t="s">
        <v>86</v>
      </c>
      <c r="AW348" s="3">
        <v>0</v>
      </c>
      <c r="AZ348" t="s">
        <v>91</v>
      </c>
      <c r="BA348" t="str">
        <f t="shared" si="10"/>
        <v>No adverse eventProduct storage error</v>
      </c>
      <c r="BB348">
        <f t="shared" si="11"/>
        <v>2</v>
      </c>
    </row>
    <row r="349" spans="1:54" ht="12.5" x14ac:dyDescent="0.25">
      <c r="A349">
        <v>2548121</v>
      </c>
      <c r="B349" s="2">
        <v>44928</v>
      </c>
      <c r="D349">
        <v>8</v>
      </c>
      <c r="E349">
        <v>8</v>
      </c>
      <c r="G349" t="s">
        <v>84</v>
      </c>
      <c r="I349" t="s">
        <v>848</v>
      </c>
      <c r="S349" s="2">
        <v>44592</v>
      </c>
      <c r="T349" s="2">
        <v>44592</v>
      </c>
      <c r="U349">
        <v>0</v>
      </c>
      <c r="W349" t="s">
        <v>69</v>
      </c>
      <c r="AD349">
        <v>2</v>
      </c>
      <c r="AE349" s="2">
        <v>44928</v>
      </c>
      <c r="AJ349" t="s">
        <v>348</v>
      </c>
      <c r="AK349">
        <v>25.1</v>
      </c>
      <c r="AL349" t="s">
        <v>469</v>
      </c>
      <c r="AM349">
        <v>25.1</v>
      </c>
      <c r="AT349" s="3" t="s">
        <v>66</v>
      </c>
      <c r="AU349" t="s">
        <v>86</v>
      </c>
      <c r="AW349" s="3">
        <v>0</v>
      </c>
      <c r="AZ349" t="s">
        <v>91</v>
      </c>
      <c r="BA349" t="str">
        <f t="shared" si="10"/>
        <v>No adverse eventProduct storage error</v>
      </c>
      <c r="BB349">
        <f t="shared" si="11"/>
        <v>2</v>
      </c>
    </row>
    <row r="350" spans="1:54" ht="12.5" x14ac:dyDescent="0.25">
      <c r="A350">
        <v>2548122</v>
      </c>
      <c r="B350" s="2">
        <v>44928</v>
      </c>
      <c r="D350">
        <v>43</v>
      </c>
      <c r="E350">
        <v>43</v>
      </c>
      <c r="G350" t="s">
        <v>84</v>
      </c>
      <c r="I350" t="s">
        <v>848</v>
      </c>
      <c r="S350" s="2">
        <v>44601</v>
      </c>
      <c r="T350" s="2">
        <v>44601</v>
      </c>
      <c r="U350">
        <v>0</v>
      </c>
      <c r="W350" t="s">
        <v>69</v>
      </c>
      <c r="AD350">
        <v>2</v>
      </c>
      <c r="AE350" s="2">
        <v>44928</v>
      </c>
      <c r="AJ350" t="s">
        <v>348</v>
      </c>
      <c r="AK350">
        <v>25.1</v>
      </c>
      <c r="AL350" t="s">
        <v>469</v>
      </c>
      <c r="AM350">
        <v>25.1</v>
      </c>
      <c r="AT350" s="3" t="s">
        <v>66</v>
      </c>
      <c r="AU350" t="s">
        <v>86</v>
      </c>
      <c r="AW350" s="3">
        <v>0</v>
      </c>
      <c r="AZ350" t="s">
        <v>91</v>
      </c>
      <c r="BA350" t="str">
        <f t="shared" si="10"/>
        <v>No adverse eventProduct storage error</v>
      </c>
      <c r="BB350">
        <f t="shared" si="11"/>
        <v>2</v>
      </c>
    </row>
    <row r="351" spans="1:54" ht="12.5" x14ac:dyDescent="0.25">
      <c r="A351">
        <v>2548123</v>
      </c>
      <c r="B351" s="2">
        <v>44928</v>
      </c>
      <c r="D351">
        <v>10</v>
      </c>
      <c r="E351">
        <v>10</v>
      </c>
      <c r="G351" t="s">
        <v>84</v>
      </c>
      <c r="I351" t="s">
        <v>848</v>
      </c>
      <c r="S351" s="2">
        <v>44604</v>
      </c>
      <c r="T351" s="2">
        <v>44604</v>
      </c>
      <c r="U351">
        <v>0</v>
      </c>
      <c r="W351" t="s">
        <v>69</v>
      </c>
      <c r="AD351">
        <v>2</v>
      </c>
      <c r="AE351" s="2">
        <v>44928</v>
      </c>
      <c r="AJ351" t="s">
        <v>348</v>
      </c>
      <c r="AK351">
        <v>25.1</v>
      </c>
      <c r="AL351" t="s">
        <v>469</v>
      </c>
      <c r="AM351">
        <v>25.1</v>
      </c>
      <c r="AT351" s="3" t="s">
        <v>66</v>
      </c>
      <c r="AU351" t="s">
        <v>86</v>
      </c>
      <c r="AW351" s="3">
        <v>0</v>
      </c>
      <c r="AZ351" t="s">
        <v>91</v>
      </c>
      <c r="BA351" t="str">
        <f t="shared" si="10"/>
        <v>No adverse eventProduct storage error</v>
      </c>
      <c r="BB351">
        <f t="shared" si="11"/>
        <v>2</v>
      </c>
    </row>
    <row r="352" spans="1:54" ht="12.5" x14ac:dyDescent="0.25">
      <c r="A352">
        <v>2548124</v>
      </c>
      <c r="B352" s="2">
        <v>44928</v>
      </c>
      <c r="D352">
        <v>7</v>
      </c>
      <c r="E352">
        <v>7</v>
      </c>
      <c r="G352" t="s">
        <v>84</v>
      </c>
      <c r="I352" t="s">
        <v>848</v>
      </c>
      <c r="S352" s="2">
        <v>44604</v>
      </c>
      <c r="T352" s="2">
        <v>44604</v>
      </c>
      <c r="U352">
        <v>0</v>
      </c>
      <c r="W352" t="s">
        <v>69</v>
      </c>
      <c r="AD352">
        <v>2</v>
      </c>
      <c r="AE352" s="2">
        <v>44928</v>
      </c>
      <c r="AJ352" t="s">
        <v>348</v>
      </c>
      <c r="AK352">
        <v>25.1</v>
      </c>
      <c r="AL352" t="s">
        <v>469</v>
      </c>
      <c r="AM352">
        <v>25.1</v>
      </c>
      <c r="AT352" s="3" t="s">
        <v>66</v>
      </c>
      <c r="AU352" t="s">
        <v>86</v>
      </c>
      <c r="AW352" s="3">
        <v>0</v>
      </c>
      <c r="AZ352" t="s">
        <v>91</v>
      </c>
      <c r="BA352" t="str">
        <f t="shared" si="10"/>
        <v>No adverse eventProduct storage error</v>
      </c>
      <c r="BB352">
        <f t="shared" si="11"/>
        <v>2</v>
      </c>
    </row>
    <row r="353" spans="1:54" ht="12.5" x14ac:dyDescent="0.25">
      <c r="A353">
        <v>2548126</v>
      </c>
      <c r="B353" s="2">
        <v>44928</v>
      </c>
      <c r="D353">
        <v>12</v>
      </c>
      <c r="E353">
        <v>12</v>
      </c>
      <c r="G353" t="s">
        <v>84</v>
      </c>
      <c r="I353" t="s">
        <v>848</v>
      </c>
      <c r="S353" s="2">
        <v>44739</v>
      </c>
      <c r="T353" s="2">
        <v>44739</v>
      </c>
      <c r="U353">
        <v>0</v>
      </c>
      <c r="W353" t="s">
        <v>69</v>
      </c>
      <c r="AD353">
        <v>2</v>
      </c>
      <c r="AE353" s="2">
        <v>44928</v>
      </c>
      <c r="AJ353" t="s">
        <v>348</v>
      </c>
      <c r="AK353">
        <v>25.1</v>
      </c>
      <c r="AL353" t="s">
        <v>469</v>
      </c>
      <c r="AM353">
        <v>25.1</v>
      </c>
      <c r="AT353" s="3" t="s">
        <v>66</v>
      </c>
      <c r="AU353" t="s">
        <v>86</v>
      </c>
      <c r="AW353" s="3">
        <v>0</v>
      </c>
      <c r="AZ353" t="s">
        <v>91</v>
      </c>
      <c r="BA353" t="str">
        <f t="shared" si="10"/>
        <v>No adverse eventProduct storage error</v>
      </c>
      <c r="BB353">
        <f t="shared" si="11"/>
        <v>2</v>
      </c>
    </row>
    <row r="354" spans="1:54" ht="12.5" x14ac:dyDescent="0.25">
      <c r="A354">
        <v>2548127</v>
      </c>
      <c r="B354" s="2">
        <v>44928</v>
      </c>
      <c r="D354">
        <v>9</v>
      </c>
      <c r="E354">
        <v>9</v>
      </c>
      <c r="G354" t="s">
        <v>84</v>
      </c>
      <c r="I354" t="s">
        <v>848</v>
      </c>
      <c r="S354" s="2">
        <v>44739</v>
      </c>
      <c r="T354" s="2">
        <v>44739</v>
      </c>
      <c r="U354">
        <v>0</v>
      </c>
      <c r="W354" t="s">
        <v>69</v>
      </c>
      <c r="AD354">
        <v>2</v>
      </c>
      <c r="AE354" s="2">
        <v>44928</v>
      </c>
      <c r="AJ354" t="s">
        <v>348</v>
      </c>
      <c r="AK354">
        <v>25.1</v>
      </c>
      <c r="AL354" t="s">
        <v>469</v>
      </c>
      <c r="AM354">
        <v>25.1</v>
      </c>
      <c r="AT354" s="3" t="s">
        <v>66</v>
      </c>
      <c r="AU354" t="s">
        <v>86</v>
      </c>
      <c r="AW354" s="3">
        <v>0</v>
      </c>
      <c r="AZ354" t="s">
        <v>91</v>
      </c>
      <c r="BA354" t="str">
        <f t="shared" si="10"/>
        <v>No adverse eventProduct storage error</v>
      </c>
      <c r="BB354">
        <f t="shared" si="11"/>
        <v>2</v>
      </c>
    </row>
    <row r="355" spans="1:54" ht="12.5" x14ac:dyDescent="0.25">
      <c r="A355">
        <v>2548128</v>
      </c>
      <c r="B355" s="2">
        <v>44928</v>
      </c>
      <c r="D355">
        <v>75</v>
      </c>
      <c r="E355">
        <v>75</v>
      </c>
      <c r="G355" t="s">
        <v>84</v>
      </c>
      <c r="I355" t="s">
        <v>848</v>
      </c>
      <c r="S355" s="2">
        <v>44860</v>
      </c>
      <c r="T355" s="2">
        <v>44860</v>
      </c>
      <c r="U355">
        <v>0</v>
      </c>
      <c r="W355" t="s">
        <v>69</v>
      </c>
      <c r="AD355">
        <v>2</v>
      </c>
      <c r="AE355" s="2">
        <v>44928</v>
      </c>
      <c r="AJ355" t="s">
        <v>348</v>
      </c>
      <c r="AK355">
        <v>25.1</v>
      </c>
      <c r="AL355" t="s">
        <v>469</v>
      </c>
      <c r="AM355">
        <v>25.1</v>
      </c>
      <c r="AT355" s="3" t="s">
        <v>95</v>
      </c>
      <c r="AU355" t="s">
        <v>86</v>
      </c>
      <c r="AW355" s="3">
        <v>0</v>
      </c>
      <c r="AZ355" t="s">
        <v>113</v>
      </c>
      <c r="BA355" t="str">
        <f t="shared" si="10"/>
        <v>No adverse eventProduct storage error</v>
      </c>
      <c r="BB355">
        <f t="shared" si="11"/>
        <v>2</v>
      </c>
    </row>
    <row r="356" spans="1:54" ht="12.5" x14ac:dyDescent="0.25">
      <c r="A356">
        <v>2548129</v>
      </c>
      <c r="B356" s="2">
        <v>44928</v>
      </c>
      <c r="D356">
        <v>8</v>
      </c>
      <c r="E356">
        <v>8</v>
      </c>
      <c r="G356" t="s">
        <v>84</v>
      </c>
      <c r="I356" t="s">
        <v>848</v>
      </c>
      <c r="S356" s="2">
        <v>44715</v>
      </c>
      <c r="T356" s="2">
        <v>44715</v>
      </c>
      <c r="U356">
        <v>0</v>
      </c>
      <c r="W356" t="s">
        <v>69</v>
      </c>
      <c r="AD356">
        <v>2</v>
      </c>
      <c r="AE356" s="2">
        <v>44928</v>
      </c>
      <c r="AJ356" t="s">
        <v>348</v>
      </c>
      <c r="AK356">
        <v>25.1</v>
      </c>
      <c r="AL356" t="s">
        <v>469</v>
      </c>
      <c r="AM356">
        <v>25.1</v>
      </c>
      <c r="AT356" s="3" t="s">
        <v>66</v>
      </c>
      <c r="AU356" t="s">
        <v>86</v>
      </c>
      <c r="AW356" s="3">
        <v>0</v>
      </c>
      <c r="AZ356" t="s">
        <v>91</v>
      </c>
      <c r="BA356" t="str">
        <f t="shared" si="10"/>
        <v>No adverse eventProduct storage error</v>
      </c>
      <c r="BB356">
        <f t="shared" si="11"/>
        <v>2</v>
      </c>
    </row>
    <row r="357" spans="1:54" ht="12.5" x14ac:dyDescent="0.25">
      <c r="A357">
        <v>2548130</v>
      </c>
      <c r="B357" s="2">
        <v>44928</v>
      </c>
      <c r="D357">
        <v>10</v>
      </c>
      <c r="E357">
        <v>10</v>
      </c>
      <c r="G357" t="s">
        <v>84</v>
      </c>
      <c r="I357" t="s">
        <v>848</v>
      </c>
      <c r="S357" s="2">
        <v>44569</v>
      </c>
      <c r="T357" s="2">
        <v>44569</v>
      </c>
      <c r="U357">
        <v>0</v>
      </c>
      <c r="W357" t="s">
        <v>69</v>
      </c>
      <c r="AD357">
        <v>2</v>
      </c>
      <c r="AE357" s="2">
        <v>44928</v>
      </c>
      <c r="AJ357" t="s">
        <v>348</v>
      </c>
      <c r="AK357">
        <v>25.1</v>
      </c>
      <c r="AL357" t="s">
        <v>469</v>
      </c>
      <c r="AM357">
        <v>25.1</v>
      </c>
      <c r="AT357" s="3" t="s">
        <v>66</v>
      </c>
      <c r="AU357" t="s">
        <v>86</v>
      </c>
      <c r="AW357" s="3">
        <v>0</v>
      </c>
      <c r="AZ357" t="s">
        <v>91</v>
      </c>
      <c r="BA357" t="str">
        <f t="shared" si="10"/>
        <v>No adverse eventProduct storage error</v>
      </c>
      <c r="BB357">
        <f t="shared" si="11"/>
        <v>2</v>
      </c>
    </row>
    <row r="358" spans="1:54" ht="12.5" x14ac:dyDescent="0.25">
      <c r="A358">
        <v>2548131</v>
      </c>
      <c r="B358" s="2">
        <v>44928</v>
      </c>
      <c r="D358">
        <v>70</v>
      </c>
      <c r="E358">
        <v>70</v>
      </c>
      <c r="G358" t="s">
        <v>84</v>
      </c>
      <c r="I358" t="s">
        <v>848</v>
      </c>
      <c r="S358" s="2">
        <v>44844</v>
      </c>
      <c r="T358" s="2">
        <v>44844</v>
      </c>
      <c r="U358">
        <v>0</v>
      </c>
      <c r="W358" t="s">
        <v>69</v>
      </c>
      <c r="AD358">
        <v>2</v>
      </c>
      <c r="AE358" s="2">
        <v>44928</v>
      </c>
      <c r="AJ358" t="s">
        <v>348</v>
      </c>
      <c r="AK358">
        <v>25.1</v>
      </c>
      <c r="AL358" t="s">
        <v>469</v>
      </c>
      <c r="AM358">
        <v>25.1</v>
      </c>
      <c r="AT358" s="3" t="s">
        <v>95</v>
      </c>
      <c r="AU358" t="s">
        <v>96</v>
      </c>
      <c r="AW358" s="3">
        <v>0</v>
      </c>
      <c r="AZ358" t="s">
        <v>99</v>
      </c>
      <c r="BA358" t="str">
        <f t="shared" si="10"/>
        <v>No adverse eventProduct storage error</v>
      </c>
      <c r="BB358">
        <f t="shared" si="11"/>
        <v>2</v>
      </c>
    </row>
    <row r="359" spans="1:54" ht="12.5" x14ac:dyDescent="0.25">
      <c r="A359">
        <v>2548132</v>
      </c>
      <c r="B359" s="2">
        <v>44928</v>
      </c>
      <c r="D359">
        <v>10</v>
      </c>
      <c r="E359">
        <v>10</v>
      </c>
      <c r="G359" t="s">
        <v>84</v>
      </c>
      <c r="I359" t="s">
        <v>848</v>
      </c>
      <c r="S359" s="2">
        <v>44579</v>
      </c>
      <c r="T359" s="2">
        <v>44579</v>
      </c>
      <c r="U359">
        <v>0</v>
      </c>
      <c r="W359" t="s">
        <v>69</v>
      </c>
      <c r="AD359">
        <v>2</v>
      </c>
      <c r="AE359" s="2">
        <v>44928</v>
      </c>
      <c r="AJ359" t="s">
        <v>348</v>
      </c>
      <c r="AK359">
        <v>25.1</v>
      </c>
      <c r="AL359" t="s">
        <v>469</v>
      </c>
      <c r="AM359">
        <v>25.1</v>
      </c>
      <c r="AT359" s="3" t="s">
        <v>66</v>
      </c>
      <c r="AU359" t="s">
        <v>86</v>
      </c>
      <c r="AW359" s="3">
        <v>0</v>
      </c>
      <c r="AZ359" t="s">
        <v>91</v>
      </c>
      <c r="BA359" t="str">
        <f t="shared" si="10"/>
        <v>No adverse eventProduct storage error</v>
      </c>
      <c r="BB359">
        <f t="shared" si="11"/>
        <v>2</v>
      </c>
    </row>
    <row r="360" spans="1:54" ht="12.5" x14ac:dyDescent="0.25">
      <c r="A360">
        <v>2548133</v>
      </c>
      <c r="B360" s="2">
        <v>44928</v>
      </c>
      <c r="D360">
        <v>8</v>
      </c>
      <c r="E360">
        <v>8</v>
      </c>
      <c r="G360" t="s">
        <v>84</v>
      </c>
      <c r="I360" t="s">
        <v>848</v>
      </c>
      <c r="S360" s="2">
        <v>44579</v>
      </c>
      <c r="T360" s="2">
        <v>44579</v>
      </c>
      <c r="U360">
        <v>0</v>
      </c>
      <c r="W360" t="s">
        <v>69</v>
      </c>
      <c r="AD360">
        <v>2</v>
      </c>
      <c r="AE360" s="2">
        <v>44928</v>
      </c>
      <c r="AJ360" t="s">
        <v>348</v>
      </c>
      <c r="AK360">
        <v>25.1</v>
      </c>
      <c r="AL360" t="s">
        <v>469</v>
      </c>
      <c r="AM360">
        <v>25.1</v>
      </c>
      <c r="AT360" s="3" t="s">
        <v>66</v>
      </c>
      <c r="AU360" t="s">
        <v>86</v>
      </c>
      <c r="AW360" s="3">
        <v>0</v>
      </c>
      <c r="AZ360" t="s">
        <v>91</v>
      </c>
      <c r="BA360" t="str">
        <f t="shared" si="10"/>
        <v>No adverse eventProduct storage error</v>
      </c>
      <c r="BB360">
        <f t="shared" si="11"/>
        <v>2</v>
      </c>
    </row>
    <row r="361" spans="1:54" ht="12.5" x14ac:dyDescent="0.25">
      <c r="A361">
        <v>2548134</v>
      </c>
      <c r="B361" s="2">
        <v>44928</v>
      </c>
      <c r="D361">
        <v>10</v>
      </c>
      <c r="E361">
        <v>10</v>
      </c>
      <c r="G361" t="s">
        <v>84</v>
      </c>
      <c r="I361" t="s">
        <v>848</v>
      </c>
      <c r="S361" s="2">
        <v>44600</v>
      </c>
      <c r="T361" s="2">
        <v>44600</v>
      </c>
      <c r="U361">
        <v>0</v>
      </c>
      <c r="W361" t="s">
        <v>69</v>
      </c>
      <c r="AD361">
        <v>2</v>
      </c>
      <c r="AE361" s="2">
        <v>44928</v>
      </c>
      <c r="AJ361" t="s">
        <v>348</v>
      </c>
      <c r="AK361">
        <v>25.1</v>
      </c>
      <c r="AL361" t="s">
        <v>469</v>
      </c>
      <c r="AM361">
        <v>25.1</v>
      </c>
      <c r="AT361" s="3" t="s">
        <v>66</v>
      </c>
      <c r="AU361" t="s">
        <v>86</v>
      </c>
      <c r="AW361" s="3">
        <v>0</v>
      </c>
      <c r="AZ361" t="s">
        <v>91</v>
      </c>
      <c r="BA361" t="str">
        <f t="shared" si="10"/>
        <v>No adverse eventProduct storage error</v>
      </c>
      <c r="BB361">
        <f t="shared" si="11"/>
        <v>2</v>
      </c>
    </row>
    <row r="362" spans="1:54" ht="12.5" x14ac:dyDescent="0.25">
      <c r="A362">
        <v>2548135</v>
      </c>
      <c r="B362" s="2">
        <v>44928</v>
      </c>
      <c r="D362">
        <v>8</v>
      </c>
      <c r="E362">
        <v>8</v>
      </c>
      <c r="G362" t="s">
        <v>84</v>
      </c>
      <c r="I362" t="s">
        <v>848</v>
      </c>
      <c r="S362" s="2">
        <v>44600</v>
      </c>
      <c r="T362" s="2">
        <v>44600</v>
      </c>
      <c r="U362">
        <v>0</v>
      </c>
      <c r="W362" t="s">
        <v>69</v>
      </c>
      <c r="AD362">
        <v>2</v>
      </c>
      <c r="AE362" s="2">
        <v>44928</v>
      </c>
      <c r="AJ362" t="s">
        <v>348</v>
      </c>
      <c r="AK362">
        <v>25.1</v>
      </c>
      <c r="AL362" t="s">
        <v>469</v>
      </c>
      <c r="AM362">
        <v>25.1</v>
      </c>
      <c r="AT362" s="3" t="s">
        <v>66</v>
      </c>
      <c r="AU362" t="s">
        <v>86</v>
      </c>
      <c r="AW362" s="3">
        <v>0</v>
      </c>
      <c r="AZ362" t="s">
        <v>91</v>
      </c>
      <c r="BA362" t="str">
        <f t="shared" si="10"/>
        <v>No adverse eventProduct storage error</v>
      </c>
      <c r="BB362">
        <f t="shared" si="11"/>
        <v>2</v>
      </c>
    </row>
    <row r="363" spans="1:54" ht="12.5" x14ac:dyDescent="0.25">
      <c r="A363">
        <v>2548136</v>
      </c>
      <c r="B363" s="2">
        <v>44928</v>
      </c>
      <c r="D363">
        <v>18</v>
      </c>
      <c r="E363">
        <v>18</v>
      </c>
      <c r="G363" t="s">
        <v>84</v>
      </c>
      <c r="I363" t="s">
        <v>848</v>
      </c>
      <c r="S363" s="2">
        <v>44720</v>
      </c>
      <c r="T363" s="2">
        <v>44720</v>
      </c>
      <c r="U363">
        <v>0</v>
      </c>
      <c r="W363" t="s">
        <v>69</v>
      </c>
      <c r="AD363">
        <v>2</v>
      </c>
      <c r="AE363" s="2">
        <v>44928</v>
      </c>
      <c r="AJ363" t="s">
        <v>348</v>
      </c>
      <c r="AK363">
        <v>25.1</v>
      </c>
      <c r="AL363" t="s">
        <v>469</v>
      </c>
      <c r="AM363">
        <v>25.1</v>
      </c>
      <c r="AT363" s="3" t="s">
        <v>66</v>
      </c>
      <c r="AU363" t="s">
        <v>86</v>
      </c>
      <c r="AW363" s="3">
        <v>0</v>
      </c>
      <c r="AZ363" t="s">
        <v>91</v>
      </c>
      <c r="BA363" t="str">
        <f t="shared" si="10"/>
        <v>No adverse eventProduct storage error</v>
      </c>
      <c r="BB363">
        <f t="shared" si="11"/>
        <v>2</v>
      </c>
    </row>
    <row r="364" spans="1:54" ht="12.5" x14ac:dyDescent="0.25">
      <c r="A364">
        <v>2548137</v>
      </c>
      <c r="B364" s="2">
        <v>44928</v>
      </c>
      <c r="C364" t="s">
        <v>785</v>
      </c>
      <c r="D364">
        <v>72</v>
      </c>
      <c r="E364">
        <v>72</v>
      </c>
      <c r="G364" t="s">
        <v>82</v>
      </c>
      <c r="I364" t="s">
        <v>867</v>
      </c>
      <c r="Q364" t="s">
        <v>93</v>
      </c>
      <c r="R364" t="s">
        <v>55</v>
      </c>
      <c r="S364" s="2">
        <v>44830</v>
      </c>
      <c r="T364" s="2">
        <v>44840</v>
      </c>
      <c r="U364">
        <v>10</v>
      </c>
      <c r="V364" t="s">
        <v>868</v>
      </c>
      <c r="W364" t="s">
        <v>135</v>
      </c>
      <c r="Y364" t="s">
        <v>869</v>
      </c>
      <c r="Z364" t="s">
        <v>112</v>
      </c>
      <c r="AA364" t="s">
        <v>870</v>
      </c>
      <c r="AD364">
        <v>2</v>
      </c>
      <c r="AE364" s="2">
        <v>44928</v>
      </c>
      <c r="AG364" t="s">
        <v>93</v>
      </c>
      <c r="AH364" t="s">
        <v>93</v>
      </c>
      <c r="AI364" t="s">
        <v>871</v>
      </c>
      <c r="AJ364" t="s">
        <v>872</v>
      </c>
      <c r="AK364">
        <v>25.1</v>
      </c>
      <c r="AL364" t="s">
        <v>119</v>
      </c>
      <c r="AM364">
        <v>25.1</v>
      </c>
      <c r="AN364" t="s">
        <v>297</v>
      </c>
      <c r="AO364">
        <v>25.1</v>
      </c>
      <c r="AP364" t="s">
        <v>204</v>
      </c>
      <c r="AQ364">
        <v>25.1</v>
      </c>
      <c r="AR364" t="s">
        <v>75</v>
      </c>
      <c r="AS364">
        <v>25.1</v>
      </c>
      <c r="AT364" s="3" t="s">
        <v>95</v>
      </c>
      <c r="AU364" t="s">
        <v>86</v>
      </c>
      <c r="AV364" t="s">
        <v>818</v>
      </c>
      <c r="AW364" s="3" t="s">
        <v>98</v>
      </c>
      <c r="AX364" t="s">
        <v>70</v>
      </c>
      <c r="AY364" t="s">
        <v>90</v>
      </c>
      <c r="AZ364" t="s">
        <v>113</v>
      </c>
      <c r="BA364" t="str">
        <f t="shared" si="10"/>
        <v>Balance disorderDizzinessGait disturbanceHypoaesthesiaLaboratory test</v>
      </c>
      <c r="BB364">
        <f t="shared" si="11"/>
        <v>5</v>
      </c>
    </row>
    <row r="365" spans="1:54" ht="12.5" x14ac:dyDescent="0.25">
      <c r="A365">
        <v>2548137</v>
      </c>
      <c r="B365" s="2">
        <v>44928</v>
      </c>
      <c r="C365" t="s">
        <v>785</v>
      </c>
      <c r="D365">
        <v>72</v>
      </c>
      <c r="E365">
        <v>72</v>
      </c>
      <c r="G365" t="s">
        <v>82</v>
      </c>
      <c r="I365" t="s">
        <v>867</v>
      </c>
      <c r="Q365" t="s">
        <v>93</v>
      </c>
      <c r="R365" t="s">
        <v>55</v>
      </c>
      <c r="S365" s="2">
        <v>44830</v>
      </c>
      <c r="T365" s="2">
        <v>44840</v>
      </c>
      <c r="U365">
        <v>10</v>
      </c>
      <c r="V365" t="s">
        <v>868</v>
      </c>
      <c r="W365" t="s">
        <v>135</v>
      </c>
      <c r="Y365" t="s">
        <v>869</v>
      </c>
      <c r="Z365" t="s">
        <v>112</v>
      </c>
      <c r="AA365" t="s">
        <v>870</v>
      </c>
      <c r="AD365">
        <v>2</v>
      </c>
      <c r="AE365" s="2">
        <v>44928</v>
      </c>
      <c r="AG365" t="s">
        <v>93</v>
      </c>
      <c r="AH365" t="s">
        <v>93</v>
      </c>
      <c r="AI365" t="s">
        <v>871</v>
      </c>
      <c r="AJ365" t="s">
        <v>206</v>
      </c>
      <c r="AK365">
        <v>25.1</v>
      </c>
      <c r="AT365" s="3" t="s">
        <v>95</v>
      </c>
      <c r="AU365" t="s">
        <v>86</v>
      </c>
      <c r="AV365" t="s">
        <v>818</v>
      </c>
      <c r="AW365" s="3" t="s">
        <v>98</v>
      </c>
      <c r="AX365" t="s">
        <v>70</v>
      </c>
      <c r="AY365" t="s">
        <v>90</v>
      </c>
      <c r="AZ365" t="s">
        <v>113</v>
      </c>
      <c r="BA365" t="str">
        <f t="shared" si="10"/>
        <v>Paraesthesia</v>
      </c>
      <c r="BB365">
        <f t="shared" si="11"/>
        <v>1</v>
      </c>
    </row>
    <row r="366" spans="1:54" ht="12.5" x14ac:dyDescent="0.25">
      <c r="A366">
        <v>2548138</v>
      </c>
      <c r="B366" s="2">
        <v>44928</v>
      </c>
      <c r="D366">
        <v>13</v>
      </c>
      <c r="E366">
        <v>13</v>
      </c>
      <c r="G366" t="s">
        <v>84</v>
      </c>
      <c r="I366" t="s">
        <v>848</v>
      </c>
      <c r="S366" s="2">
        <v>44739</v>
      </c>
      <c r="T366" s="2">
        <v>44739</v>
      </c>
      <c r="U366">
        <v>0</v>
      </c>
      <c r="W366" t="s">
        <v>69</v>
      </c>
      <c r="AD366">
        <v>2</v>
      </c>
      <c r="AE366" s="2">
        <v>44928</v>
      </c>
      <c r="AJ366" t="s">
        <v>348</v>
      </c>
      <c r="AK366">
        <v>25.1</v>
      </c>
      <c r="AL366" t="s">
        <v>469</v>
      </c>
      <c r="AM366">
        <v>25.1</v>
      </c>
      <c r="AT366" s="3" t="s">
        <v>66</v>
      </c>
      <c r="AU366" t="s">
        <v>86</v>
      </c>
      <c r="AW366" s="3">
        <v>0</v>
      </c>
      <c r="AZ366" t="s">
        <v>91</v>
      </c>
      <c r="BA366" t="str">
        <f t="shared" si="10"/>
        <v>No adverse eventProduct storage error</v>
      </c>
      <c r="BB366">
        <f t="shared" si="11"/>
        <v>2</v>
      </c>
    </row>
    <row r="367" spans="1:54" ht="12.5" x14ac:dyDescent="0.25">
      <c r="A367">
        <v>2548139</v>
      </c>
      <c r="B367" s="2">
        <v>44928</v>
      </c>
      <c r="D367">
        <v>46</v>
      </c>
      <c r="E367">
        <v>46</v>
      </c>
      <c r="G367" t="s">
        <v>84</v>
      </c>
      <c r="I367" t="s">
        <v>848</v>
      </c>
      <c r="S367" s="2">
        <v>44752</v>
      </c>
      <c r="T367" s="2">
        <v>44752</v>
      </c>
      <c r="U367">
        <v>0</v>
      </c>
      <c r="W367" t="s">
        <v>69</v>
      </c>
      <c r="AD367">
        <v>2</v>
      </c>
      <c r="AE367" s="2">
        <v>44928</v>
      </c>
      <c r="AJ367" t="s">
        <v>348</v>
      </c>
      <c r="AK367">
        <v>25.1</v>
      </c>
      <c r="AL367" t="s">
        <v>469</v>
      </c>
      <c r="AM367">
        <v>25.1</v>
      </c>
      <c r="AT367" s="3" t="s">
        <v>66</v>
      </c>
      <c r="AU367" t="s">
        <v>86</v>
      </c>
      <c r="AW367" s="3">
        <v>0</v>
      </c>
      <c r="AZ367" t="s">
        <v>91</v>
      </c>
      <c r="BA367" t="str">
        <f t="shared" si="10"/>
        <v>No adverse eventProduct storage error</v>
      </c>
      <c r="BB367">
        <f t="shared" si="11"/>
        <v>2</v>
      </c>
    </row>
    <row r="368" spans="1:54" ht="12.5" x14ac:dyDescent="0.25">
      <c r="A368">
        <v>2548140</v>
      </c>
      <c r="B368" s="2">
        <v>44928</v>
      </c>
      <c r="D368">
        <v>24</v>
      </c>
      <c r="E368">
        <v>24</v>
      </c>
      <c r="G368" t="s">
        <v>84</v>
      </c>
      <c r="I368" t="s">
        <v>848</v>
      </c>
      <c r="S368" s="2">
        <v>44752</v>
      </c>
      <c r="T368" s="2">
        <v>44752</v>
      </c>
      <c r="U368">
        <v>0</v>
      </c>
      <c r="W368" t="s">
        <v>69</v>
      </c>
      <c r="AD368">
        <v>2</v>
      </c>
      <c r="AE368" s="2">
        <v>44928</v>
      </c>
      <c r="AJ368" t="s">
        <v>348</v>
      </c>
      <c r="AK368">
        <v>25.1</v>
      </c>
      <c r="AL368" t="s">
        <v>469</v>
      </c>
      <c r="AM368">
        <v>25.1</v>
      </c>
      <c r="AT368" s="3" t="s">
        <v>66</v>
      </c>
      <c r="AU368" t="s">
        <v>86</v>
      </c>
      <c r="AW368" s="3">
        <v>0</v>
      </c>
      <c r="AZ368" t="s">
        <v>91</v>
      </c>
      <c r="BA368" t="str">
        <f t="shared" si="10"/>
        <v>No adverse eventProduct storage error</v>
      </c>
      <c r="BB368">
        <f t="shared" si="11"/>
        <v>2</v>
      </c>
    </row>
    <row r="369" spans="1:54" ht="12.5" x14ac:dyDescent="0.25">
      <c r="A369">
        <v>2548141</v>
      </c>
      <c r="B369" s="2">
        <v>44928</v>
      </c>
      <c r="C369" t="s">
        <v>145</v>
      </c>
      <c r="D369">
        <v>78</v>
      </c>
      <c r="E369">
        <v>78</v>
      </c>
      <c r="G369" t="s">
        <v>53</v>
      </c>
      <c r="I369" t="s">
        <v>873</v>
      </c>
      <c r="L369" t="s">
        <v>93</v>
      </c>
      <c r="N369" t="s">
        <v>93</v>
      </c>
      <c r="O369">
        <v>30</v>
      </c>
      <c r="R369" t="s">
        <v>55</v>
      </c>
      <c r="S369" s="2">
        <v>44295</v>
      </c>
      <c r="T369" s="2">
        <v>44297</v>
      </c>
      <c r="U369">
        <v>2</v>
      </c>
      <c r="V369" t="s">
        <v>874</v>
      </c>
      <c r="W369" t="s">
        <v>135</v>
      </c>
      <c r="Y369" t="s">
        <v>875</v>
      </c>
      <c r="Z369" t="s">
        <v>60</v>
      </c>
      <c r="AA369" t="s">
        <v>876</v>
      </c>
      <c r="AD369">
        <v>2</v>
      </c>
      <c r="AE369" s="2">
        <v>44928</v>
      </c>
      <c r="AG369" t="s">
        <v>93</v>
      </c>
      <c r="AH369" t="s">
        <v>93</v>
      </c>
      <c r="AI369" t="s">
        <v>60</v>
      </c>
      <c r="AJ369" t="s">
        <v>277</v>
      </c>
      <c r="AK369">
        <v>25.1</v>
      </c>
      <c r="AL369" t="s">
        <v>877</v>
      </c>
      <c r="AM369">
        <v>25.1</v>
      </c>
      <c r="AN369" t="s">
        <v>878</v>
      </c>
      <c r="AO369">
        <v>25.1</v>
      </c>
      <c r="AP369" t="s">
        <v>527</v>
      </c>
      <c r="AQ369">
        <v>25.1</v>
      </c>
      <c r="AR369" t="s">
        <v>528</v>
      </c>
      <c r="AS369">
        <v>25.1</v>
      </c>
      <c r="AT369" s="3" t="s">
        <v>66</v>
      </c>
      <c r="AU369" t="s">
        <v>96</v>
      </c>
      <c r="AV369" t="s">
        <v>879</v>
      </c>
      <c r="AW369" s="3" t="s">
        <v>162</v>
      </c>
      <c r="AX369" t="s">
        <v>89</v>
      </c>
      <c r="AY369" t="s">
        <v>123</v>
      </c>
      <c r="AZ369" t="s">
        <v>105</v>
      </c>
      <c r="BA369" t="str">
        <f t="shared" si="10"/>
        <v>Anticoagulant therapyAtrial thrombosisHaemorrhagePulmonary thrombosisThrombosis</v>
      </c>
      <c r="BB369">
        <f t="shared" si="11"/>
        <v>5</v>
      </c>
    </row>
    <row r="370" spans="1:54" ht="12.5" x14ac:dyDescent="0.25">
      <c r="A370">
        <v>2548141</v>
      </c>
      <c r="B370" s="2">
        <v>44928</v>
      </c>
      <c r="C370" t="s">
        <v>145</v>
      </c>
      <c r="D370">
        <v>78</v>
      </c>
      <c r="E370">
        <v>78</v>
      </c>
      <c r="G370" t="s">
        <v>53</v>
      </c>
      <c r="I370" t="s">
        <v>873</v>
      </c>
      <c r="L370" t="s">
        <v>93</v>
      </c>
      <c r="N370" t="s">
        <v>93</v>
      </c>
      <c r="O370">
        <v>30</v>
      </c>
      <c r="R370" t="s">
        <v>55</v>
      </c>
      <c r="S370" s="2">
        <v>44295</v>
      </c>
      <c r="T370" s="2">
        <v>44297</v>
      </c>
      <c r="U370">
        <v>2</v>
      </c>
      <c r="V370" t="s">
        <v>874</v>
      </c>
      <c r="W370" t="s">
        <v>135</v>
      </c>
      <c r="Y370" t="s">
        <v>875</v>
      </c>
      <c r="Z370" t="s">
        <v>60</v>
      </c>
      <c r="AA370" t="s">
        <v>876</v>
      </c>
      <c r="AD370">
        <v>2</v>
      </c>
      <c r="AE370" s="2">
        <v>44928</v>
      </c>
      <c r="AG370" t="s">
        <v>93</v>
      </c>
      <c r="AH370" t="s">
        <v>93</v>
      </c>
      <c r="AI370" t="s">
        <v>60</v>
      </c>
      <c r="AJ370" t="s">
        <v>880</v>
      </c>
      <c r="AK370">
        <v>25.1</v>
      </c>
      <c r="AT370" s="3" t="s">
        <v>66</v>
      </c>
      <c r="AU370" t="s">
        <v>96</v>
      </c>
      <c r="AV370" t="s">
        <v>879</v>
      </c>
      <c r="AW370" s="3" t="s">
        <v>162</v>
      </c>
      <c r="AX370" t="s">
        <v>89</v>
      </c>
      <c r="AY370" t="s">
        <v>123</v>
      </c>
      <c r="AZ370" t="s">
        <v>105</v>
      </c>
      <c r="BA370" t="str">
        <f t="shared" si="10"/>
        <v>Transfusion</v>
      </c>
      <c r="BB370">
        <f t="shared" si="11"/>
        <v>1</v>
      </c>
    </row>
    <row r="371" spans="1:54" ht="12.5" x14ac:dyDescent="0.25">
      <c r="A371">
        <v>2548142</v>
      </c>
      <c r="B371" s="2">
        <v>44928</v>
      </c>
      <c r="C371" t="s">
        <v>219</v>
      </c>
      <c r="D371">
        <v>67</v>
      </c>
      <c r="E371">
        <v>67</v>
      </c>
      <c r="G371" t="s">
        <v>53</v>
      </c>
      <c r="I371" t="s">
        <v>881</v>
      </c>
      <c r="R371" t="s">
        <v>93</v>
      </c>
      <c r="S371" s="2">
        <v>44253</v>
      </c>
      <c r="T371" s="2">
        <v>44278</v>
      </c>
      <c r="U371">
        <v>25</v>
      </c>
      <c r="V371" t="s">
        <v>882</v>
      </c>
      <c r="W371" t="s">
        <v>69</v>
      </c>
      <c r="Z371" t="s">
        <v>883</v>
      </c>
      <c r="AA371" t="s">
        <v>884</v>
      </c>
      <c r="AD371">
        <v>2</v>
      </c>
      <c r="AE371" s="2">
        <v>44928</v>
      </c>
      <c r="AI371" t="s">
        <v>885</v>
      </c>
      <c r="AJ371" t="s">
        <v>886</v>
      </c>
      <c r="AK371">
        <v>25.1</v>
      </c>
      <c r="AT371" s="3" t="s">
        <v>66</v>
      </c>
      <c r="AU371" t="s">
        <v>86</v>
      </c>
      <c r="AW371" s="3" t="s">
        <v>162</v>
      </c>
      <c r="AX371" t="s">
        <v>89</v>
      </c>
      <c r="AY371" t="s">
        <v>90</v>
      </c>
      <c r="AZ371" t="s">
        <v>91</v>
      </c>
      <c r="BA371" t="str">
        <f t="shared" si="10"/>
        <v>Swelling face</v>
      </c>
      <c r="BB371">
        <f t="shared" si="11"/>
        <v>1</v>
      </c>
    </row>
    <row r="372" spans="1:54" ht="12.5" x14ac:dyDescent="0.25">
      <c r="A372">
        <v>2548143</v>
      </c>
      <c r="B372" s="2">
        <v>44928</v>
      </c>
      <c r="D372">
        <v>18</v>
      </c>
      <c r="E372">
        <v>18</v>
      </c>
      <c r="G372" t="s">
        <v>84</v>
      </c>
      <c r="I372" t="s">
        <v>848</v>
      </c>
      <c r="S372" s="2">
        <v>44755</v>
      </c>
      <c r="T372" s="2">
        <v>44755</v>
      </c>
      <c r="U372">
        <v>0</v>
      </c>
      <c r="W372" t="s">
        <v>69</v>
      </c>
      <c r="AD372">
        <v>2</v>
      </c>
      <c r="AE372" s="2">
        <v>44928</v>
      </c>
      <c r="AJ372" t="s">
        <v>348</v>
      </c>
      <c r="AK372">
        <v>25.1</v>
      </c>
      <c r="AL372" t="s">
        <v>469</v>
      </c>
      <c r="AM372">
        <v>25.1</v>
      </c>
      <c r="AT372" s="3" t="s">
        <v>66</v>
      </c>
      <c r="AU372" t="s">
        <v>86</v>
      </c>
      <c r="AW372" s="3">
        <v>0</v>
      </c>
      <c r="AZ372" t="s">
        <v>91</v>
      </c>
      <c r="BA372" t="str">
        <f t="shared" si="10"/>
        <v>No adverse eventProduct storage error</v>
      </c>
      <c r="BB372">
        <f t="shared" si="11"/>
        <v>2</v>
      </c>
    </row>
    <row r="373" spans="1:54" ht="12.5" x14ac:dyDescent="0.25">
      <c r="A373">
        <v>2548144</v>
      </c>
      <c r="B373" s="2">
        <v>44928</v>
      </c>
      <c r="D373">
        <v>24</v>
      </c>
      <c r="E373">
        <v>24</v>
      </c>
      <c r="G373" t="s">
        <v>84</v>
      </c>
      <c r="I373" t="s">
        <v>848</v>
      </c>
      <c r="S373" s="2">
        <v>44767</v>
      </c>
      <c r="T373" s="2">
        <v>44767</v>
      </c>
      <c r="U373">
        <v>0</v>
      </c>
      <c r="W373" t="s">
        <v>69</v>
      </c>
      <c r="AD373">
        <v>2</v>
      </c>
      <c r="AE373" s="2">
        <v>44928</v>
      </c>
      <c r="AJ373" t="s">
        <v>348</v>
      </c>
      <c r="AK373">
        <v>25.1</v>
      </c>
      <c r="AL373" t="s">
        <v>469</v>
      </c>
      <c r="AM373">
        <v>25.1</v>
      </c>
      <c r="AT373" s="3" t="s">
        <v>66</v>
      </c>
      <c r="AU373" t="s">
        <v>86</v>
      </c>
      <c r="AW373" s="3">
        <v>0</v>
      </c>
      <c r="AZ373" t="s">
        <v>91</v>
      </c>
      <c r="BA373" t="str">
        <f t="shared" si="10"/>
        <v>No adverse eventProduct storage error</v>
      </c>
      <c r="BB373">
        <f t="shared" si="11"/>
        <v>2</v>
      </c>
    </row>
    <row r="374" spans="1:54" ht="12.5" x14ac:dyDescent="0.25">
      <c r="A374">
        <v>2548145</v>
      </c>
      <c r="B374" s="2">
        <v>44928</v>
      </c>
      <c r="D374">
        <v>9</v>
      </c>
      <c r="E374">
        <v>9</v>
      </c>
      <c r="G374" t="s">
        <v>84</v>
      </c>
      <c r="I374" t="s">
        <v>848</v>
      </c>
      <c r="S374" s="2">
        <v>44576</v>
      </c>
      <c r="T374" s="2">
        <v>44576</v>
      </c>
      <c r="U374">
        <v>0</v>
      </c>
      <c r="W374" t="s">
        <v>69</v>
      </c>
      <c r="AD374">
        <v>2</v>
      </c>
      <c r="AE374" s="2">
        <v>44928</v>
      </c>
      <c r="AJ374" t="s">
        <v>348</v>
      </c>
      <c r="AK374">
        <v>25.1</v>
      </c>
      <c r="AL374" t="s">
        <v>469</v>
      </c>
      <c r="AM374">
        <v>25.1</v>
      </c>
      <c r="AT374" s="3" t="s">
        <v>66</v>
      </c>
      <c r="AU374" t="s">
        <v>86</v>
      </c>
      <c r="AW374" s="3">
        <v>0</v>
      </c>
      <c r="AZ374" t="s">
        <v>91</v>
      </c>
      <c r="BA374" t="str">
        <f t="shared" si="10"/>
        <v>No adverse eventProduct storage error</v>
      </c>
      <c r="BB374">
        <f t="shared" si="11"/>
        <v>2</v>
      </c>
    </row>
    <row r="375" spans="1:54" ht="12.5" x14ac:dyDescent="0.25">
      <c r="A375">
        <v>2548146</v>
      </c>
      <c r="B375" s="2">
        <v>44928</v>
      </c>
      <c r="C375" t="s">
        <v>81</v>
      </c>
      <c r="D375">
        <v>73</v>
      </c>
      <c r="E375">
        <v>73</v>
      </c>
      <c r="G375" t="s">
        <v>82</v>
      </c>
      <c r="I375" t="s">
        <v>101</v>
      </c>
      <c r="R375" t="s">
        <v>84</v>
      </c>
      <c r="S375" s="2">
        <v>44924</v>
      </c>
      <c r="T375" s="2">
        <v>44924</v>
      </c>
      <c r="U375">
        <v>0</v>
      </c>
      <c r="W375" t="s">
        <v>57</v>
      </c>
      <c r="AD375">
        <v>2</v>
      </c>
      <c r="AE375" s="2">
        <v>44928</v>
      </c>
      <c r="AJ375" t="s">
        <v>102</v>
      </c>
      <c r="AK375">
        <v>25.1</v>
      </c>
      <c r="AT375" s="3" t="s">
        <v>95</v>
      </c>
      <c r="AU375" t="s">
        <v>96</v>
      </c>
      <c r="AV375" t="s">
        <v>887</v>
      </c>
      <c r="AW375" s="3">
        <v>0</v>
      </c>
      <c r="AX375" t="s">
        <v>89</v>
      </c>
      <c r="AY375" t="s">
        <v>90</v>
      </c>
      <c r="AZ375" t="s">
        <v>99</v>
      </c>
      <c r="BA375" t="str">
        <f t="shared" si="10"/>
        <v>Inappropriate schedule of product administration</v>
      </c>
      <c r="BB375">
        <f t="shared" si="11"/>
        <v>1</v>
      </c>
    </row>
    <row r="376" spans="1:54" ht="12.5" x14ac:dyDescent="0.25">
      <c r="A376">
        <v>2548147</v>
      </c>
      <c r="B376" s="2">
        <v>44928</v>
      </c>
      <c r="D376">
        <v>7</v>
      </c>
      <c r="E376">
        <v>7</v>
      </c>
      <c r="G376" t="s">
        <v>84</v>
      </c>
      <c r="I376" t="s">
        <v>848</v>
      </c>
      <c r="S376" s="2">
        <v>44576</v>
      </c>
      <c r="T376" s="2">
        <v>44576</v>
      </c>
      <c r="U376">
        <v>0</v>
      </c>
      <c r="W376" t="s">
        <v>69</v>
      </c>
      <c r="AD376">
        <v>2</v>
      </c>
      <c r="AE376" s="2">
        <v>44928</v>
      </c>
      <c r="AJ376" t="s">
        <v>348</v>
      </c>
      <c r="AK376">
        <v>25.1</v>
      </c>
      <c r="AL376" t="s">
        <v>469</v>
      </c>
      <c r="AM376">
        <v>25.1</v>
      </c>
      <c r="AT376" s="3" t="s">
        <v>66</v>
      </c>
      <c r="AU376" t="s">
        <v>86</v>
      </c>
      <c r="AW376" s="3">
        <v>0</v>
      </c>
      <c r="AZ376" t="s">
        <v>91</v>
      </c>
      <c r="BA376" t="str">
        <f t="shared" si="10"/>
        <v>No adverse eventProduct storage error</v>
      </c>
      <c r="BB376">
        <f t="shared" si="11"/>
        <v>2</v>
      </c>
    </row>
    <row r="377" spans="1:54" ht="12.5" x14ac:dyDescent="0.25">
      <c r="A377">
        <v>2548148</v>
      </c>
      <c r="B377" s="2">
        <v>44928</v>
      </c>
      <c r="D377">
        <v>53</v>
      </c>
      <c r="E377">
        <v>53</v>
      </c>
      <c r="G377" t="s">
        <v>84</v>
      </c>
      <c r="I377" t="s">
        <v>848</v>
      </c>
      <c r="S377" s="2">
        <v>44706</v>
      </c>
      <c r="T377" s="2">
        <v>44706</v>
      </c>
      <c r="U377">
        <v>0</v>
      </c>
      <c r="W377" t="s">
        <v>69</v>
      </c>
      <c r="AD377">
        <v>2</v>
      </c>
      <c r="AE377" s="2">
        <v>44928</v>
      </c>
      <c r="AJ377" t="s">
        <v>348</v>
      </c>
      <c r="AK377">
        <v>25.1</v>
      </c>
      <c r="AL377" t="s">
        <v>469</v>
      </c>
      <c r="AM377">
        <v>25.1</v>
      </c>
      <c r="AT377" s="3" t="s">
        <v>66</v>
      </c>
      <c r="AU377" t="s">
        <v>86</v>
      </c>
      <c r="AW377" s="3">
        <v>0</v>
      </c>
      <c r="AZ377" t="s">
        <v>91</v>
      </c>
      <c r="BA377" t="str">
        <f t="shared" si="10"/>
        <v>No adverse eventProduct storage error</v>
      </c>
      <c r="BB377">
        <f t="shared" si="11"/>
        <v>2</v>
      </c>
    </row>
    <row r="378" spans="1:54" ht="12.5" x14ac:dyDescent="0.25">
      <c r="A378">
        <v>2548150</v>
      </c>
      <c r="B378" s="2">
        <v>44928</v>
      </c>
      <c r="D378">
        <v>10</v>
      </c>
      <c r="E378">
        <v>10</v>
      </c>
      <c r="G378" t="s">
        <v>84</v>
      </c>
      <c r="I378" t="s">
        <v>848</v>
      </c>
      <c r="S378" s="2">
        <v>44716</v>
      </c>
      <c r="T378" s="2">
        <v>44716</v>
      </c>
      <c r="U378">
        <v>0</v>
      </c>
      <c r="W378" t="s">
        <v>69</v>
      </c>
      <c r="AD378">
        <v>2</v>
      </c>
      <c r="AE378" s="2">
        <v>44928</v>
      </c>
      <c r="AJ378" t="s">
        <v>348</v>
      </c>
      <c r="AK378">
        <v>25.1</v>
      </c>
      <c r="AL378" t="s">
        <v>469</v>
      </c>
      <c r="AM378">
        <v>25.1</v>
      </c>
      <c r="AT378" s="3" t="s">
        <v>66</v>
      </c>
      <c r="AU378" t="s">
        <v>86</v>
      </c>
      <c r="AW378" s="3">
        <v>0</v>
      </c>
      <c r="AZ378" t="s">
        <v>91</v>
      </c>
      <c r="BA378" t="str">
        <f t="shared" si="10"/>
        <v>No adverse eventProduct storage error</v>
      </c>
      <c r="BB378">
        <f t="shared" si="11"/>
        <v>2</v>
      </c>
    </row>
    <row r="379" spans="1:54" ht="12.5" x14ac:dyDescent="0.25">
      <c r="A379">
        <v>2548151</v>
      </c>
      <c r="B379" s="2">
        <v>44928</v>
      </c>
      <c r="D379">
        <v>29</v>
      </c>
      <c r="E379">
        <v>29</v>
      </c>
      <c r="G379" t="s">
        <v>84</v>
      </c>
      <c r="I379" t="s">
        <v>848</v>
      </c>
      <c r="S379" s="2">
        <v>44820</v>
      </c>
      <c r="T379" s="2">
        <v>44820</v>
      </c>
      <c r="U379">
        <v>0</v>
      </c>
      <c r="W379" t="s">
        <v>69</v>
      </c>
      <c r="AD379">
        <v>2</v>
      </c>
      <c r="AE379" s="2">
        <v>44928</v>
      </c>
      <c r="AJ379" t="s">
        <v>348</v>
      </c>
      <c r="AK379">
        <v>25.1</v>
      </c>
      <c r="AL379" t="s">
        <v>469</v>
      </c>
      <c r="AM379">
        <v>25.1</v>
      </c>
      <c r="AT379" s="3" t="s">
        <v>95</v>
      </c>
      <c r="AU379" t="s">
        <v>86</v>
      </c>
      <c r="AW379" s="3">
        <v>0</v>
      </c>
      <c r="AZ379" t="s">
        <v>113</v>
      </c>
      <c r="BA379" t="str">
        <f t="shared" si="10"/>
        <v>No adverse eventProduct storage error</v>
      </c>
      <c r="BB379">
        <f t="shared" si="11"/>
        <v>2</v>
      </c>
    </row>
    <row r="380" spans="1:54" ht="12.5" x14ac:dyDescent="0.25">
      <c r="A380">
        <v>2548152</v>
      </c>
      <c r="B380" s="2">
        <v>44928</v>
      </c>
      <c r="D380">
        <v>11</v>
      </c>
      <c r="E380">
        <v>11</v>
      </c>
      <c r="G380" t="s">
        <v>84</v>
      </c>
      <c r="I380" t="s">
        <v>848</v>
      </c>
      <c r="S380" s="2">
        <v>44567</v>
      </c>
      <c r="T380" s="2">
        <v>44567</v>
      </c>
      <c r="U380">
        <v>0</v>
      </c>
      <c r="W380" t="s">
        <v>69</v>
      </c>
      <c r="AD380">
        <v>2</v>
      </c>
      <c r="AE380" s="2">
        <v>44928</v>
      </c>
      <c r="AJ380" t="s">
        <v>348</v>
      </c>
      <c r="AK380">
        <v>25.1</v>
      </c>
      <c r="AL380" t="s">
        <v>469</v>
      </c>
      <c r="AM380">
        <v>25.1</v>
      </c>
      <c r="AT380" s="3" t="s">
        <v>66</v>
      </c>
      <c r="AU380" t="s">
        <v>86</v>
      </c>
      <c r="AW380" s="3">
        <v>0</v>
      </c>
      <c r="AZ380" t="s">
        <v>91</v>
      </c>
      <c r="BA380" t="str">
        <f t="shared" si="10"/>
        <v>No adverse eventProduct storage error</v>
      </c>
      <c r="BB380">
        <f t="shared" si="11"/>
        <v>2</v>
      </c>
    </row>
    <row r="381" spans="1:54" ht="12.5" x14ac:dyDescent="0.25">
      <c r="A381">
        <v>2548153</v>
      </c>
      <c r="B381" s="2">
        <v>44928</v>
      </c>
      <c r="D381">
        <v>8</v>
      </c>
      <c r="E381">
        <v>8</v>
      </c>
      <c r="G381" t="s">
        <v>84</v>
      </c>
      <c r="I381" t="s">
        <v>848</v>
      </c>
      <c r="S381" s="2">
        <v>44567</v>
      </c>
      <c r="T381" s="2">
        <v>44567</v>
      </c>
      <c r="U381">
        <v>0</v>
      </c>
      <c r="W381" t="s">
        <v>69</v>
      </c>
      <c r="AD381">
        <v>2</v>
      </c>
      <c r="AE381" s="2">
        <v>44928</v>
      </c>
      <c r="AJ381" t="s">
        <v>348</v>
      </c>
      <c r="AK381">
        <v>25.1</v>
      </c>
      <c r="AL381" t="s">
        <v>469</v>
      </c>
      <c r="AM381">
        <v>25.1</v>
      </c>
      <c r="AT381" s="3" t="s">
        <v>66</v>
      </c>
      <c r="AU381" t="s">
        <v>86</v>
      </c>
      <c r="AW381" s="3">
        <v>0</v>
      </c>
      <c r="AZ381" t="s">
        <v>91</v>
      </c>
      <c r="BA381" t="str">
        <f t="shared" si="10"/>
        <v>No adverse eventProduct storage error</v>
      </c>
      <c r="BB381">
        <f t="shared" si="11"/>
        <v>2</v>
      </c>
    </row>
    <row r="382" spans="1:54" ht="12.5" x14ac:dyDescent="0.25">
      <c r="A382">
        <v>2548154</v>
      </c>
      <c r="B382" s="2">
        <v>44928</v>
      </c>
      <c r="D382">
        <v>59</v>
      </c>
      <c r="E382">
        <v>59</v>
      </c>
      <c r="G382" t="s">
        <v>84</v>
      </c>
      <c r="I382" t="s">
        <v>848</v>
      </c>
      <c r="S382" s="2">
        <v>44847</v>
      </c>
      <c r="T382" s="2">
        <v>44847</v>
      </c>
      <c r="U382">
        <v>0</v>
      </c>
      <c r="W382" t="s">
        <v>69</v>
      </c>
      <c r="AD382">
        <v>2</v>
      </c>
      <c r="AE382" s="2">
        <v>44928</v>
      </c>
      <c r="AJ382" t="s">
        <v>348</v>
      </c>
      <c r="AK382">
        <v>25.1</v>
      </c>
      <c r="AL382" t="s">
        <v>469</v>
      </c>
      <c r="AM382">
        <v>25.1</v>
      </c>
      <c r="AT382" s="3" t="s">
        <v>95</v>
      </c>
      <c r="AU382" t="s">
        <v>86</v>
      </c>
      <c r="AW382" s="3">
        <v>0</v>
      </c>
      <c r="AZ382" t="s">
        <v>113</v>
      </c>
      <c r="BA382" t="str">
        <f t="shared" si="10"/>
        <v>No adverse eventProduct storage error</v>
      </c>
      <c r="BB382">
        <f t="shared" si="11"/>
        <v>2</v>
      </c>
    </row>
    <row r="383" spans="1:54" ht="12.5" x14ac:dyDescent="0.25">
      <c r="A383">
        <v>2548155</v>
      </c>
      <c r="B383" s="2">
        <v>44928</v>
      </c>
      <c r="D383">
        <v>62</v>
      </c>
      <c r="E383">
        <v>62</v>
      </c>
      <c r="G383" t="s">
        <v>84</v>
      </c>
      <c r="I383" t="s">
        <v>848</v>
      </c>
      <c r="S383" s="2">
        <v>44856</v>
      </c>
      <c r="T383" s="2">
        <v>44856</v>
      </c>
      <c r="U383">
        <v>0</v>
      </c>
      <c r="W383" t="s">
        <v>69</v>
      </c>
      <c r="AD383">
        <v>2</v>
      </c>
      <c r="AE383" s="2">
        <v>44928</v>
      </c>
      <c r="AJ383" t="s">
        <v>348</v>
      </c>
      <c r="AK383">
        <v>25.1</v>
      </c>
      <c r="AL383" t="s">
        <v>469</v>
      </c>
      <c r="AM383">
        <v>25.1</v>
      </c>
      <c r="AT383" s="3" t="s">
        <v>95</v>
      </c>
      <c r="AU383" t="s">
        <v>86</v>
      </c>
      <c r="AW383" s="3">
        <v>0</v>
      </c>
      <c r="AZ383" t="s">
        <v>113</v>
      </c>
      <c r="BA383" t="str">
        <f t="shared" si="10"/>
        <v>No adverse eventProduct storage error</v>
      </c>
      <c r="BB383">
        <f t="shared" si="11"/>
        <v>2</v>
      </c>
    </row>
    <row r="384" spans="1:54" ht="12.5" x14ac:dyDescent="0.25">
      <c r="A384">
        <v>2548156</v>
      </c>
      <c r="B384" s="2">
        <v>44928</v>
      </c>
      <c r="D384">
        <v>6</v>
      </c>
      <c r="E384">
        <v>6</v>
      </c>
      <c r="G384" t="s">
        <v>84</v>
      </c>
      <c r="I384" t="s">
        <v>848</v>
      </c>
      <c r="S384" s="2">
        <v>44592</v>
      </c>
      <c r="T384" s="2">
        <v>44592</v>
      </c>
      <c r="U384">
        <v>0</v>
      </c>
      <c r="W384" t="s">
        <v>69</v>
      </c>
      <c r="AD384">
        <v>2</v>
      </c>
      <c r="AE384" s="2">
        <v>44928</v>
      </c>
      <c r="AJ384" t="s">
        <v>348</v>
      </c>
      <c r="AK384">
        <v>25.1</v>
      </c>
      <c r="AL384" t="s">
        <v>469</v>
      </c>
      <c r="AM384">
        <v>25.1</v>
      </c>
      <c r="AT384" s="3" t="s">
        <v>66</v>
      </c>
      <c r="AU384" t="s">
        <v>86</v>
      </c>
      <c r="AW384" s="3">
        <v>0</v>
      </c>
      <c r="AZ384" t="s">
        <v>91</v>
      </c>
      <c r="BA384" t="str">
        <f t="shared" si="10"/>
        <v>No adverse eventProduct storage error</v>
      </c>
      <c r="BB384">
        <f t="shared" si="11"/>
        <v>2</v>
      </c>
    </row>
    <row r="385" spans="1:54" ht="12.5" x14ac:dyDescent="0.25">
      <c r="A385">
        <v>2548157</v>
      </c>
      <c r="B385" s="2">
        <v>44928</v>
      </c>
      <c r="D385">
        <v>71</v>
      </c>
      <c r="E385">
        <v>71</v>
      </c>
      <c r="G385" t="s">
        <v>84</v>
      </c>
      <c r="I385" t="s">
        <v>848</v>
      </c>
      <c r="S385" s="2">
        <v>44825</v>
      </c>
      <c r="T385" s="2">
        <v>44825</v>
      </c>
      <c r="U385">
        <v>0</v>
      </c>
      <c r="W385" t="s">
        <v>69</v>
      </c>
      <c r="AD385">
        <v>2</v>
      </c>
      <c r="AE385" s="2">
        <v>44928</v>
      </c>
      <c r="AJ385" t="s">
        <v>348</v>
      </c>
      <c r="AK385">
        <v>25.1</v>
      </c>
      <c r="AL385" t="s">
        <v>469</v>
      </c>
      <c r="AM385">
        <v>25.1</v>
      </c>
      <c r="AT385" s="3" t="s">
        <v>95</v>
      </c>
      <c r="AU385" t="s">
        <v>86</v>
      </c>
      <c r="AW385" s="3">
        <v>0</v>
      </c>
      <c r="AZ385" t="s">
        <v>113</v>
      </c>
      <c r="BA385" t="str">
        <f t="shared" si="10"/>
        <v>No adverse eventProduct storage error</v>
      </c>
      <c r="BB385">
        <f t="shared" si="11"/>
        <v>2</v>
      </c>
    </row>
    <row r="386" spans="1:54" ht="12.5" x14ac:dyDescent="0.25">
      <c r="A386">
        <v>2548158</v>
      </c>
      <c r="B386" s="2">
        <v>44928</v>
      </c>
      <c r="C386" t="s">
        <v>81</v>
      </c>
      <c r="D386">
        <v>54</v>
      </c>
      <c r="E386">
        <v>54</v>
      </c>
      <c r="G386" t="s">
        <v>53</v>
      </c>
      <c r="I386" t="s">
        <v>888</v>
      </c>
      <c r="R386" t="s">
        <v>84</v>
      </c>
      <c r="S386" s="2">
        <v>44608</v>
      </c>
      <c r="T386" s="2">
        <v>44928</v>
      </c>
      <c r="U386">
        <v>320</v>
      </c>
      <c r="V386" t="s">
        <v>889</v>
      </c>
      <c r="W386" t="s">
        <v>130</v>
      </c>
      <c r="AD386">
        <v>2</v>
      </c>
      <c r="AE386" s="2">
        <v>44928</v>
      </c>
      <c r="AJ386" t="s">
        <v>62</v>
      </c>
      <c r="AK386">
        <v>25.1</v>
      </c>
      <c r="AL386" t="s">
        <v>399</v>
      </c>
      <c r="AM386">
        <v>25.1</v>
      </c>
      <c r="AN386" t="s">
        <v>180</v>
      </c>
      <c r="AO386">
        <v>25.1</v>
      </c>
      <c r="AP386" t="s">
        <v>78</v>
      </c>
      <c r="AQ386">
        <v>25.1</v>
      </c>
      <c r="AT386" s="3" t="s">
        <v>66</v>
      </c>
      <c r="AU386" t="s">
        <v>86</v>
      </c>
      <c r="AV386" t="s">
        <v>890</v>
      </c>
      <c r="AW386" s="3" t="s">
        <v>88</v>
      </c>
      <c r="AZ386" t="s">
        <v>91</v>
      </c>
      <c r="BA386" t="str">
        <f t="shared" si="10"/>
        <v>COVID-19MalaisePyrexiaSARS-CoV-2 test positive</v>
      </c>
      <c r="BB386">
        <f t="shared" si="11"/>
        <v>4</v>
      </c>
    </row>
    <row r="387" spans="1:54" ht="12.5" x14ac:dyDescent="0.25">
      <c r="A387">
        <v>2548158</v>
      </c>
      <c r="B387" s="2">
        <v>44928</v>
      </c>
      <c r="C387" t="s">
        <v>81</v>
      </c>
      <c r="D387">
        <v>54</v>
      </c>
      <c r="E387">
        <v>54</v>
      </c>
      <c r="G387" t="s">
        <v>53</v>
      </c>
      <c r="I387" t="s">
        <v>888</v>
      </c>
      <c r="R387" t="s">
        <v>84</v>
      </c>
      <c r="S387" s="2">
        <v>44608</v>
      </c>
      <c r="T387" s="2">
        <v>44928</v>
      </c>
      <c r="U387">
        <v>320</v>
      </c>
      <c r="V387" t="s">
        <v>889</v>
      </c>
      <c r="W387" t="s">
        <v>130</v>
      </c>
      <c r="AD387">
        <v>2</v>
      </c>
      <c r="AE387" s="2">
        <v>44928</v>
      </c>
      <c r="AJ387" t="s">
        <v>62</v>
      </c>
      <c r="AK387">
        <v>25.1</v>
      </c>
      <c r="AL387" t="s">
        <v>399</v>
      </c>
      <c r="AM387">
        <v>25.1</v>
      </c>
      <c r="AN387" t="s">
        <v>180</v>
      </c>
      <c r="AO387">
        <v>25.1</v>
      </c>
      <c r="AP387" t="s">
        <v>78</v>
      </c>
      <c r="AQ387">
        <v>25.1</v>
      </c>
      <c r="AT387" s="3" t="s">
        <v>66</v>
      </c>
      <c r="AU387" t="s">
        <v>86</v>
      </c>
      <c r="AV387" t="s">
        <v>891</v>
      </c>
      <c r="AW387" s="3" t="s">
        <v>162</v>
      </c>
      <c r="AZ387" t="s">
        <v>91</v>
      </c>
      <c r="BA387" t="str">
        <f t="shared" ref="BA387:BA450" si="12">_xlfn.CONCAT(AJ387,AL387,AN387,AP387,AR387)</f>
        <v>COVID-19MalaisePyrexiaSARS-CoV-2 test positive</v>
      </c>
      <c r="BB387">
        <f t="shared" ref="BB387:BB450" si="13">COUNT(AS387,AQ387,AO387,AM387,AK387)</f>
        <v>4</v>
      </c>
    </row>
    <row r="388" spans="1:54" ht="12.5" x14ac:dyDescent="0.25">
      <c r="A388">
        <v>2548158</v>
      </c>
      <c r="B388" s="2">
        <v>44928</v>
      </c>
      <c r="C388" t="s">
        <v>81</v>
      </c>
      <c r="D388">
        <v>54</v>
      </c>
      <c r="E388">
        <v>54</v>
      </c>
      <c r="G388" t="s">
        <v>53</v>
      </c>
      <c r="I388" t="s">
        <v>888</v>
      </c>
      <c r="R388" t="s">
        <v>84</v>
      </c>
      <c r="S388" s="2">
        <v>44608</v>
      </c>
      <c r="T388" s="2">
        <v>44928</v>
      </c>
      <c r="U388">
        <v>320</v>
      </c>
      <c r="V388" t="s">
        <v>889</v>
      </c>
      <c r="W388" t="s">
        <v>130</v>
      </c>
      <c r="AD388">
        <v>2</v>
      </c>
      <c r="AE388" s="2">
        <v>44928</v>
      </c>
      <c r="AJ388" t="s">
        <v>62</v>
      </c>
      <c r="AK388">
        <v>25.1</v>
      </c>
      <c r="AL388" t="s">
        <v>399</v>
      </c>
      <c r="AM388">
        <v>25.1</v>
      </c>
      <c r="AN388" t="s">
        <v>180</v>
      </c>
      <c r="AO388">
        <v>25.1</v>
      </c>
      <c r="AP388" t="s">
        <v>78</v>
      </c>
      <c r="AQ388">
        <v>25.1</v>
      </c>
      <c r="AT388" s="3" t="s">
        <v>66</v>
      </c>
      <c r="AU388" t="s">
        <v>86</v>
      </c>
      <c r="AV388" t="s">
        <v>892</v>
      </c>
      <c r="AW388" s="3" t="s">
        <v>104</v>
      </c>
      <c r="AZ388" t="s">
        <v>91</v>
      </c>
      <c r="BA388" t="str">
        <f t="shared" si="12"/>
        <v>COVID-19MalaisePyrexiaSARS-CoV-2 test positive</v>
      </c>
      <c r="BB388">
        <f t="shared" si="13"/>
        <v>4</v>
      </c>
    </row>
    <row r="389" spans="1:54" ht="12.5" x14ac:dyDescent="0.25">
      <c r="A389">
        <v>2548160</v>
      </c>
      <c r="B389" s="2">
        <v>44928</v>
      </c>
      <c r="C389" t="s">
        <v>346</v>
      </c>
      <c r="D389">
        <v>12</v>
      </c>
      <c r="E389">
        <v>12</v>
      </c>
      <c r="G389" t="s">
        <v>53</v>
      </c>
      <c r="I389" t="s">
        <v>893</v>
      </c>
      <c r="L389" t="s">
        <v>93</v>
      </c>
      <c r="Q389" t="s">
        <v>93</v>
      </c>
      <c r="R389" t="s">
        <v>93</v>
      </c>
      <c r="S389" s="2">
        <v>44905</v>
      </c>
      <c r="T389" s="2">
        <v>44905</v>
      </c>
      <c r="U389">
        <v>0</v>
      </c>
      <c r="W389" t="s">
        <v>57</v>
      </c>
      <c r="Y389" t="s">
        <v>894</v>
      </c>
      <c r="AD389">
        <v>2</v>
      </c>
      <c r="AE389" s="2">
        <v>44928</v>
      </c>
      <c r="AH389" t="s">
        <v>93</v>
      </c>
      <c r="AI389" t="s">
        <v>895</v>
      </c>
      <c r="AJ389" t="s">
        <v>896</v>
      </c>
      <c r="AK389">
        <v>25.1</v>
      </c>
      <c r="AL389" t="s">
        <v>110</v>
      </c>
      <c r="AM389">
        <v>25.1</v>
      </c>
      <c r="AT389" s="3" t="s">
        <v>95</v>
      </c>
      <c r="AU389" t="s">
        <v>86</v>
      </c>
      <c r="AV389" t="s">
        <v>897</v>
      </c>
      <c r="AW389" s="3" t="s">
        <v>104</v>
      </c>
      <c r="AX389" t="s">
        <v>89</v>
      </c>
      <c r="AY389" t="s">
        <v>90</v>
      </c>
      <c r="AZ389" t="s">
        <v>113</v>
      </c>
      <c r="BA389" t="str">
        <f t="shared" si="12"/>
        <v>Anaphylactic reactionSyncope</v>
      </c>
      <c r="BB389">
        <f t="shared" si="13"/>
        <v>2</v>
      </c>
    </row>
    <row r="390" spans="1:54" ht="12.5" x14ac:dyDescent="0.25">
      <c r="A390">
        <v>2548161</v>
      </c>
      <c r="B390" s="2">
        <v>44928</v>
      </c>
      <c r="C390" t="s">
        <v>898</v>
      </c>
      <c r="D390">
        <v>92</v>
      </c>
      <c r="E390">
        <v>92</v>
      </c>
      <c r="G390" t="s">
        <v>53</v>
      </c>
      <c r="I390" t="s">
        <v>899</v>
      </c>
      <c r="R390" t="s">
        <v>93</v>
      </c>
      <c r="S390" s="2">
        <v>44928</v>
      </c>
      <c r="T390" s="2">
        <v>44928</v>
      </c>
      <c r="U390">
        <v>0</v>
      </c>
      <c r="W390" t="s">
        <v>57</v>
      </c>
      <c r="AD390">
        <v>2</v>
      </c>
      <c r="AE390" s="2">
        <v>44928</v>
      </c>
      <c r="AJ390" t="s">
        <v>230</v>
      </c>
      <c r="AK390">
        <v>25.1</v>
      </c>
      <c r="AL390" t="s">
        <v>900</v>
      </c>
      <c r="AM390">
        <v>25.1</v>
      </c>
      <c r="AN390" t="s">
        <v>365</v>
      </c>
      <c r="AO390">
        <v>25.1</v>
      </c>
      <c r="AP390" t="s">
        <v>218</v>
      </c>
      <c r="AQ390">
        <v>25.1</v>
      </c>
      <c r="AT390" s="3" t="s">
        <v>95</v>
      </c>
      <c r="AU390" t="s">
        <v>86</v>
      </c>
      <c r="AV390" t="s">
        <v>901</v>
      </c>
      <c r="AW390" s="3" t="s">
        <v>127</v>
      </c>
      <c r="AX390" t="s">
        <v>89</v>
      </c>
      <c r="AY390" t="s">
        <v>90</v>
      </c>
      <c r="AZ390" t="s">
        <v>113</v>
      </c>
      <c r="BA390" t="str">
        <f t="shared" si="12"/>
        <v>Heart rate increasedHypertensionPalpitationsRash</v>
      </c>
      <c r="BB390">
        <f t="shared" si="13"/>
        <v>4</v>
      </c>
    </row>
    <row r="391" spans="1:54" ht="12.5" x14ac:dyDescent="0.25">
      <c r="A391">
        <v>2548161</v>
      </c>
      <c r="B391" s="2">
        <v>44928</v>
      </c>
      <c r="C391" t="s">
        <v>898</v>
      </c>
      <c r="D391">
        <v>92</v>
      </c>
      <c r="E391">
        <v>92</v>
      </c>
      <c r="G391" t="s">
        <v>53</v>
      </c>
      <c r="I391" t="s">
        <v>899</v>
      </c>
      <c r="R391" t="s">
        <v>93</v>
      </c>
      <c r="S391" s="2">
        <v>44928</v>
      </c>
      <c r="T391" s="2">
        <v>44928</v>
      </c>
      <c r="U391">
        <v>0</v>
      </c>
      <c r="W391" t="s">
        <v>57</v>
      </c>
      <c r="AD391">
        <v>2</v>
      </c>
      <c r="AE391" s="2">
        <v>44928</v>
      </c>
      <c r="AJ391" t="s">
        <v>230</v>
      </c>
      <c r="AK391">
        <v>25.1</v>
      </c>
      <c r="AL391" t="s">
        <v>900</v>
      </c>
      <c r="AM391">
        <v>25.1</v>
      </c>
      <c r="AN391" t="s">
        <v>365</v>
      </c>
      <c r="AO391">
        <v>25.1</v>
      </c>
      <c r="AP391" t="s">
        <v>218</v>
      </c>
      <c r="AQ391">
        <v>25.1</v>
      </c>
      <c r="AT391" s="3" t="s">
        <v>902</v>
      </c>
      <c r="AU391" t="s">
        <v>412</v>
      </c>
      <c r="AV391" t="s">
        <v>903</v>
      </c>
      <c r="AW391" s="3" t="s">
        <v>104</v>
      </c>
      <c r="AX391" t="s">
        <v>89</v>
      </c>
      <c r="AY391" t="s">
        <v>123</v>
      </c>
      <c r="AZ391" t="s">
        <v>904</v>
      </c>
      <c r="BA391" t="str">
        <f t="shared" si="12"/>
        <v>Heart rate increasedHypertensionPalpitationsRash</v>
      </c>
      <c r="BB391">
        <f t="shared" si="13"/>
        <v>4</v>
      </c>
    </row>
    <row r="392" spans="1:54" ht="12.5" x14ac:dyDescent="0.25">
      <c r="A392">
        <v>2548162</v>
      </c>
      <c r="B392" s="2">
        <v>44928</v>
      </c>
      <c r="D392">
        <v>12</v>
      </c>
      <c r="E392">
        <v>12</v>
      </c>
      <c r="G392" t="s">
        <v>53</v>
      </c>
      <c r="I392" t="s">
        <v>905</v>
      </c>
      <c r="S392" s="2">
        <v>44918</v>
      </c>
      <c r="T392" s="2">
        <v>44918</v>
      </c>
      <c r="U392">
        <v>0</v>
      </c>
      <c r="W392" t="s">
        <v>135</v>
      </c>
      <c r="AD392">
        <v>2</v>
      </c>
      <c r="AE392" s="2">
        <v>44928</v>
      </c>
      <c r="AJ392" t="s">
        <v>210</v>
      </c>
      <c r="AK392">
        <v>25.1</v>
      </c>
      <c r="AL392" t="s">
        <v>348</v>
      </c>
      <c r="AM392">
        <v>25.1</v>
      </c>
      <c r="AT392" s="3" t="s">
        <v>95</v>
      </c>
      <c r="AU392" t="s">
        <v>86</v>
      </c>
      <c r="AV392" t="s">
        <v>906</v>
      </c>
      <c r="AW392" s="3" t="s">
        <v>104</v>
      </c>
      <c r="AX392" t="s">
        <v>89</v>
      </c>
      <c r="AZ392" t="s">
        <v>113</v>
      </c>
      <c r="BA392" t="str">
        <f t="shared" si="12"/>
        <v>Incorrect product formulation administeredNo adverse event</v>
      </c>
      <c r="BB392">
        <f t="shared" si="13"/>
        <v>2</v>
      </c>
    </row>
    <row r="393" spans="1:54" ht="12.5" x14ac:dyDescent="0.25">
      <c r="A393">
        <v>2548163</v>
      </c>
      <c r="B393" s="2">
        <v>44928</v>
      </c>
      <c r="C393" t="s">
        <v>150</v>
      </c>
      <c r="D393">
        <v>19</v>
      </c>
      <c r="E393">
        <v>19</v>
      </c>
      <c r="G393" t="s">
        <v>53</v>
      </c>
      <c r="I393" t="s">
        <v>907</v>
      </c>
      <c r="Q393" t="s">
        <v>93</v>
      </c>
      <c r="R393" t="s">
        <v>55</v>
      </c>
      <c r="S393" s="2">
        <v>44287</v>
      </c>
      <c r="T393" s="2">
        <v>44316</v>
      </c>
      <c r="U393">
        <v>29</v>
      </c>
      <c r="V393" t="s">
        <v>908</v>
      </c>
      <c r="W393" t="s">
        <v>909</v>
      </c>
      <c r="AA393" t="s">
        <v>910</v>
      </c>
      <c r="AD393">
        <v>2</v>
      </c>
      <c r="AE393" s="2">
        <v>44928</v>
      </c>
      <c r="AG393" t="s">
        <v>93</v>
      </c>
      <c r="AI393" t="s">
        <v>911</v>
      </c>
      <c r="AJ393" t="s">
        <v>118</v>
      </c>
      <c r="AK393">
        <v>25.1</v>
      </c>
      <c r="AL393" t="s">
        <v>119</v>
      </c>
      <c r="AM393">
        <v>25.1</v>
      </c>
      <c r="AN393" t="s">
        <v>227</v>
      </c>
      <c r="AO393">
        <v>25.1</v>
      </c>
      <c r="AP393" t="s">
        <v>912</v>
      </c>
      <c r="AQ393">
        <v>25.1</v>
      </c>
      <c r="AR393" t="s">
        <v>229</v>
      </c>
      <c r="AS393">
        <v>25.1</v>
      </c>
      <c r="AT393" s="3" t="s">
        <v>66</v>
      </c>
      <c r="AU393" t="s">
        <v>86</v>
      </c>
      <c r="AV393" t="s">
        <v>913</v>
      </c>
      <c r="AW393" s="3" t="s">
        <v>162</v>
      </c>
      <c r="AX393" t="s">
        <v>70</v>
      </c>
      <c r="AY393" t="s">
        <v>90</v>
      </c>
      <c r="AZ393" t="s">
        <v>91</v>
      </c>
      <c r="BA393" t="str">
        <f t="shared" si="12"/>
        <v>ChillsDizzinessEchocardiogramExercise tolerance decreasedFatigue</v>
      </c>
      <c r="BB393">
        <f t="shared" si="13"/>
        <v>5</v>
      </c>
    </row>
    <row r="394" spans="1:54" ht="12.5" x14ac:dyDescent="0.25">
      <c r="A394">
        <v>2548163</v>
      </c>
      <c r="B394" s="2">
        <v>44928</v>
      </c>
      <c r="C394" t="s">
        <v>150</v>
      </c>
      <c r="D394">
        <v>19</v>
      </c>
      <c r="E394">
        <v>19</v>
      </c>
      <c r="G394" t="s">
        <v>53</v>
      </c>
      <c r="I394" t="s">
        <v>907</v>
      </c>
      <c r="Q394" t="s">
        <v>93</v>
      </c>
      <c r="R394" t="s">
        <v>55</v>
      </c>
      <c r="S394" s="2">
        <v>44287</v>
      </c>
      <c r="T394" s="2">
        <v>44316</v>
      </c>
      <c r="U394">
        <v>29</v>
      </c>
      <c r="V394" t="s">
        <v>908</v>
      </c>
      <c r="W394" t="s">
        <v>909</v>
      </c>
      <c r="AA394" t="s">
        <v>910</v>
      </c>
      <c r="AD394">
        <v>2</v>
      </c>
      <c r="AE394" s="2">
        <v>44928</v>
      </c>
      <c r="AG394" t="s">
        <v>93</v>
      </c>
      <c r="AI394" t="s">
        <v>911</v>
      </c>
      <c r="AJ394" t="s">
        <v>251</v>
      </c>
      <c r="AK394">
        <v>25.1</v>
      </c>
      <c r="AL394" t="s">
        <v>230</v>
      </c>
      <c r="AM394">
        <v>25.1</v>
      </c>
      <c r="AN394" t="s">
        <v>914</v>
      </c>
      <c r="AO394">
        <v>25.1</v>
      </c>
      <c r="AP394" t="s">
        <v>915</v>
      </c>
      <c r="AQ394">
        <v>25.1</v>
      </c>
      <c r="AR394" t="s">
        <v>142</v>
      </c>
      <c r="AS394">
        <v>25.1</v>
      </c>
      <c r="AT394" s="3" t="s">
        <v>66</v>
      </c>
      <c r="AU394" t="s">
        <v>86</v>
      </c>
      <c r="AV394" t="s">
        <v>913</v>
      </c>
      <c r="AW394" s="3" t="s">
        <v>162</v>
      </c>
      <c r="AX394" t="s">
        <v>70</v>
      </c>
      <c r="AY394" t="s">
        <v>90</v>
      </c>
      <c r="AZ394" t="s">
        <v>91</v>
      </c>
      <c r="BA394" t="str">
        <f t="shared" si="12"/>
        <v>Feeling abnormalHeart rate increasedHumidity intoleranceOrthostatic intolerancePain</v>
      </c>
      <c r="BB394">
        <f t="shared" si="13"/>
        <v>5</v>
      </c>
    </row>
    <row r="395" spans="1:54" ht="12.5" x14ac:dyDescent="0.25">
      <c r="A395">
        <v>2548163</v>
      </c>
      <c r="B395" s="2">
        <v>44928</v>
      </c>
      <c r="C395" t="s">
        <v>150</v>
      </c>
      <c r="D395">
        <v>19</v>
      </c>
      <c r="E395">
        <v>19</v>
      </c>
      <c r="G395" t="s">
        <v>53</v>
      </c>
      <c r="I395" t="s">
        <v>907</v>
      </c>
      <c r="Q395" t="s">
        <v>93</v>
      </c>
      <c r="R395" t="s">
        <v>55</v>
      </c>
      <c r="S395" s="2">
        <v>44287</v>
      </c>
      <c r="T395" s="2">
        <v>44316</v>
      </c>
      <c r="U395">
        <v>29</v>
      </c>
      <c r="V395" t="s">
        <v>908</v>
      </c>
      <c r="W395" t="s">
        <v>909</v>
      </c>
      <c r="AA395" t="s">
        <v>910</v>
      </c>
      <c r="AD395">
        <v>2</v>
      </c>
      <c r="AE395" s="2">
        <v>44928</v>
      </c>
      <c r="AG395" t="s">
        <v>93</v>
      </c>
      <c r="AI395" t="s">
        <v>911</v>
      </c>
      <c r="AJ395" t="s">
        <v>916</v>
      </c>
      <c r="AK395">
        <v>25.1</v>
      </c>
      <c r="AL395" t="s">
        <v>180</v>
      </c>
      <c r="AM395">
        <v>25.1</v>
      </c>
      <c r="AN395" t="s">
        <v>917</v>
      </c>
      <c r="AO395">
        <v>25.1</v>
      </c>
      <c r="AP395" t="s">
        <v>235</v>
      </c>
      <c r="AQ395">
        <v>25.1</v>
      </c>
      <c r="AR395" t="s">
        <v>918</v>
      </c>
      <c r="AS395">
        <v>25.1</v>
      </c>
      <c r="AT395" s="3" t="s">
        <v>66</v>
      </c>
      <c r="AU395" t="s">
        <v>86</v>
      </c>
      <c r="AV395" t="s">
        <v>913</v>
      </c>
      <c r="AW395" s="3" t="s">
        <v>162</v>
      </c>
      <c r="AX395" t="s">
        <v>70</v>
      </c>
      <c r="AY395" t="s">
        <v>90</v>
      </c>
      <c r="AZ395" t="s">
        <v>91</v>
      </c>
      <c r="BA395" t="str">
        <f t="shared" si="12"/>
        <v>Postural orthostatic tachycardia syndromePyrexiaSkin discolourationTachycardiaTemperature intolerance</v>
      </c>
      <c r="BB395">
        <f t="shared" si="13"/>
        <v>5</v>
      </c>
    </row>
    <row r="396" spans="1:54" ht="12.5" x14ac:dyDescent="0.25">
      <c r="A396">
        <v>2548163</v>
      </c>
      <c r="B396" s="2">
        <v>44928</v>
      </c>
      <c r="C396" t="s">
        <v>150</v>
      </c>
      <c r="D396">
        <v>19</v>
      </c>
      <c r="E396">
        <v>19</v>
      </c>
      <c r="G396" t="s">
        <v>53</v>
      </c>
      <c r="I396" t="s">
        <v>907</v>
      </c>
      <c r="Q396" t="s">
        <v>93</v>
      </c>
      <c r="R396" t="s">
        <v>55</v>
      </c>
      <c r="S396" s="2">
        <v>44287</v>
      </c>
      <c r="T396" s="2">
        <v>44316</v>
      </c>
      <c r="U396">
        <v>29</v>
      </c>
      <c r="V396" t="s">
        <v>908</v>
      </c>
      <c r="W396" t="s">
        <v>909</v>
      </c>
      <c r="AA396" t="s">
        <v>910</v>
      </c>
      <c r="AD396">
        <v>2</v>
      </c>
      <c r="AE396" s="2">
        <v>44928</v>
      </c>
      <c r="AG396" t="s">
        <v>93</v>
      </c>
      <c r="AI396" t="s">
        <v>911</v>
      </c>
      <c r="AJ396" t="s">
        <v>919</v>
      </c>
      <c r="AK396">
        <v>25.1</v>
      </c>
      <c r="AT396" s="3" t="s">
        <v>66</v>
      </c>
      <c r="AU396" t="s">
        <v>86</v>
      </c>
      <c r="AV396" t="s">
        <v>913</v>
      </c>
      <c r="AW396" s="3" t="s">
        <v>162</v>
      </c>
      <c r="AX396" t="s">
        <v>70</v>
      </c>
      <c r="AY396" t="s">
        <v>90</v>
      </c>
      <c r="AZ396" t="s">
        <v>91</v>
      </c>
      <c r="BA396" t="str">
        <f t="shared" si="12"/>
        <v>Tilt table test</v>
      </c>
      <c r="BB396">
        <f t="shared" si="13"/>
        <v>1</v>
      </c>
    </row>
    <row r="397" spans="1:54" ht="12.5" x14ac:dyDescent="0.25">
      <c r="A397">
        <v>2548164</v>
      </c>
      <c r="B397" s="2">
        <v>44928</v>
      </c>
      <c r="C397" t="s">
        <v>341</v>
      </c>
      <c r="D397">
        <v>12</v>
      </c>
      <c r="E397">
        <v>12</v>
      </c>
      <c r="G397" t="s">
        <v>82</v>
      </c>
      <c r="I397" t="s">
        <v>920</v>
      </c>
      <c r="R397" t="s">
        <v>84</v>
      </c>
      <c r="S397" s="2">
        <v>44928</v>
      </c>
      <c r="T397" s="2">
        <v>44928</v>
      </c>
      <c r="U397">
        <v>0</v>
      </c>
      <c r="V397" t="s">
        <v>174</v>
      </c>
      <c r="W397" t="s">
        <v>57</v>
      </c>
      <c r="Y397" t="s">
        <v>174</v>
      </c>
      <c r="Z397" t="s">
        <v>174</v>
      </c>
      <c r="AA397" t="s">
        <v>174</v>
      </c>
      <c r="AD397">
        <v>2</v>
      </c>
      <c r="AE397" s="2">
        <v>44928</v>
      </c>
      <c r="AI397" t="s">
        <v>174</v>
      </c>
      <c r="AJ397" t="s">
        <v>210</v>
      </c>
      <c r="AK397">
        <v>25.1</v>
      </c>
      <c r="AT397" s="3" t="s">
        <v>95</v>
      </c>
      <c r="AU397" t="s">
        <v>96</v>
      </c>
      <c r="AV397" t="s">
        <v>103</v>
      </c>
      <c r="AW397" s="3" t="s">
        <v>104</v>
      </c>
      <c r="AX397" t="s">
        <v>89</v>
      </c>
      <c r="AY397" t="s">
        <v>123</v>
      </c>
      <c r="AZ397" t="s">
        <v>99</v>
      </c>
      <c r="BA397" t="str">
        <f t="shared" si="12"/>
        <v>Incorrect product formulation administered</v>
      </c>
      <c r="BB397">
        <f t="shared" si="13"/>
        <v>1</v>
      </c>
    </row>
    <row r="398" spans="1:54" ht="12.5" x14ac:dyDescent="0.25">
      <c r="A398">
        <v>2548165</v>
      </c>
      <c r="B398" s="2">
        <v>44928</v>
      </c>
      <c r="C398" t="s">
        <v>273</v>
      </c>
      <c r="D398">
        <v>34</v>
      </c>
      <c r="E398">
        <v>34</v>
      </c>
      <c r="G398" t="s">
        <v>82</v>
      </c>
      <c r="I398" t="s">
        <v>921</v>
      </c>
      <c r="S398" s="2">
        <v>44697</v>
      </c>
      <c r="T398" s="2">
        <v>44697</v>
      </c>
      <c r="U398">
        <v>0</v>
      </c>
      <c r="V398" t="s">
        <v>112</v>
      </c>
      <c r="W398" t="s">
        <v>135</v>
      </c>
      <c r="Y398" t="s">
        <v>922</v>
      </c>
      <c r="Z398" t="s">
        <v>922</v>
      </c>
      <c r="AA398" t="s">
        <v>923</v>
      </c>
      <c r="AD398">
        <v>2</v>
      </c>
      <c r="AE398" s="2">
        <v>44928</v>
      </c>
      <c r="AI398" t="s">
        <v>707</v>
      </c>
      <c r="AJ398" t="s">
        <v>468</v>
      </c>
      <c r="AK398">
        <v>25.1</v>
      </c>
      <c r="AT398" s="3" t="s">
        <v>66</v>
      </c>
      <c r="AU398" t="s">
        <v>86</v>
      </c>
      <c r="AV398" t="s">
        <v>924</v>
      </c>
      <c r="AW398" s="3" t="s">
        <v>104</v>
      </c>
      <c r="AX398" t="s">
        <v>89</v>
      </c>
      <c r="AY398" t="s">
        <v>90</v>
      </c>
      <c r="AZ398" t="s">
        <v>91</v>
      </c>
      <c r="BA398" t="str">
        <f t="shared" si="12"/>
        <v>Expired product administered</v>
      </c>
      <c r="BB398">
        <f t="shared" si="13"/>
        <v>1</v>
      </c>
    </row>
    <row r="399" spans="1:54" ht="12.5" x14ac:dyDescent="0.25">
      <c r="A399">
        <v>2548166</v>
      </c>
      <c r="B399" s="2">
        <v>44928</v>
      </c>
      <c r="C399" t="s">
        <v>273</v>
      </c>
      <c r="D399">
        <v>34</v>
      </c>
      <c r="E399">
        <v>34</v>
      </c>
      <c r="G399" t="s">
        <v>82</v>
      </c>
      <c r="I399" t="s">
        <v>921</v>
      </c>
      <c r="S399" s="2">
        <v>44718</v>
      </c>
      <c r="T399" s="2">
        <v>44718</v>
      </c>
      <c r="U399">
        <v>0</v>
      </c>
      <c r="V399" t="s">
        <v>112</v>
      </c>
      <c r="W399" t="s">
        <v>135</v>
      </c>
      <c r="Y399" t="s">
        <v>923</v>
      </c>
      <c r="Z399" t="s">
        <v>923</v>
      </c>
      <c r="AA399" t="s">
        <v>923</v>
      </c>
      <c r="AD399">
        <v>2</v>
      </c>
      <c r="AE399" s="2">
        <v>44928</v>
      </c>
      <c r="AI399" t="s">
        <v>707</v>
      </c>
      <c r="AJ399" t="s">
        <v>468</v>
      </c>
      <c r="AK399">
        <v>25.1</v>
      </c>
      <c r="AT399" s="3" t="s">
        <v>66</v>
      </c>
      <c r="AU399" t="s">
        <v>86</v>
      </c>
      <c r="AV399" t="s">
        <v>924</v>
      </c>
      <c r="AW399" s="3" t="s">
        <v>162</v>
      </c>
      <c r="AX399" t="s">
        <v>89</v>
      </c>
      <c r="AY399" t="s">
        <v>90</v>
      </c>
      <c r="AZ399" t="s">
        <v>91</v>
      </c>
      <c r="BA399" t="str">
        <f t="shared" si="12"/>
        <v>Expired product administered</v>
      </c>
      <c r="BB399">
        <f t="shared" si="13"/>
        <v>1</v>
      </c>
    </row>
    <row r="400" spans="1:54" ht="12.5" x14ac:dyDescent="0.25">
      <c r="A400">
        <v>2548167</v>
      </c>
      <c r="B400" s="2">
        <v>44928</v>
      </c>
      <c r="C400" t="s">
        <v>682</v>
      </c>
      <c r="D400">
        <v>70</v>
      </c>
      <c r="E400">
        <v>70</v>
      </c>
      <c r="G400" t="s">
        <v>82</v>
      </c>
      <c r="I400" t="s">
        <v>925</v>
      </c>
      <c r="R400" t="s">
        <v>84</v>
      </c>
      <c r="S400" s="2">
        <v>44316</v>
      </c>
      <c r="T400" s="2">
        <v>44621</v>
      </c>
      <c r="U400">
        <v>305</v>
      </c>
      <c r="V400" t="s">
        <v>926</v>
      </c>
      <c r="W400" t="s">
        <v>69</v>
      </c>
      <c r="Y400" t="s">
        <v>190</v>
      </c>
      <c r="Z400" t="s">
        <v>190</v>
      </c>
      <c r="AA400" t="s">
        <v>190</v>
      </c>
      <c r="AD400">
        <v>2</v>
      </c>
      <c r="AE400" s="2">
        <v>44928</v>
      </c>
      <c r="AI400" t="s">
        <v>190</v>
      </c>
      <c r="AJ400" t="s">
        <v>900</v>
      </c>
      <c r="AK400">
        <v>25.1</v>
      </c>
      <c r="AT400" s="3" t="s">
        <v>66</v>
      </c>
      <c r="AU400" t="s">
        <v>67</v>
      </c>
      <c r="AV400" t="s">
        <v>837</v>
      </c>
      <c r="AW400" s="3" t="s">
        <v>104</v>
      </c>
      <c r="AX400" t="s">
        <v>89</v>
      </c>
      <c r="AY400" t="s">
        <v>123</v>
      </c>
      <c r="AZ400" t="s">
        <v>72</v>
      </c>
      <c r="BA400" t="str">
        <f t="shared" si="12"/>
        <v>Hypertension</v>
      </c>
      <c r="BB400">
        <f t="shared" si="13"/>
        <v>1</v>
      </c>
    </row>
    <row r="401" spans="1:54" ht="12.5" x14ac:dyDescent="0.25">
      <c r="A401">
        <v>2548169</v>
      </c>
      <c r="B401" s="2">
        <v>44928</v>
      </c>
      <c r="D401">
        <v>72</v>
      </c>
      <c r="E401">
        <v>72</v>
      </c>
      <c r="G401" t="s">
        <v>84</v>
      </c>
      <c r="I401" t="s">
        <v>927</v>
      </c>
      <c r="S401" s="2">
        <v>44825</v>
      </c>
      <c r="T401" s="2">
        <v>44825</v>
      </c>
      <c r="U401">
        <v>0</v>
      </c>
      <c r="W401" t="s">
        <v>69</v>
      </c>
      <c r="AD401">
        <v>2</v>
      </c>
      <c r="AE401" s="2">
        <v>44928</v>
      </c>
      <c r="AJ401" t="s">
        <v>348</v>
      </c>
      <c r="AK401">
        <v>25.1</v>
      </c>
      <c r="AL401" t="s">
        <v>469</v>
      </c>
      <c r="AM401">
        <v>25.1</v>
      </c>
      <c r="AT401" s="3" t="s">
        <v>95</v>
      </c>
      <c r="AU401" t="s">
        <v>86</v>
      </c>
      <c r="AW401" s="3">
        <v>0</v>
      </c>
      <c r="AZ401" t="s">
        <v>113</v>
      </c>
      <c r="BA401" t="str">
        <f t="shared" si="12"/>
        <v>No adverse eventProduct storage error</v>
      </c>
      <c r="BB401">
        <f t="shared" si="13"/>
        <v>2</v>
      </c>
    </row>
    <row r="402" spans="1:54" ht="12.5" x14ac:dyDescent="0.25">
      <c r="A402">
        <v>2548170</v>
      </c>
      <c r="B402" s="2">
        <v>44928</v>
      </c>
      <c r="C402" t="s">
        <v>273</v>
      </c>
      <c r="D402">
        <v>7</v>
      </c>
      <c r="E402">
        <v>7</v>
      </c>
      <c r="G402" t="s">
        <v>82</v>
      </c>
      <c r="I402" t="s">
        <v>928</v>
      </c>
      <c r="S402" s="2">
        <v>44609</v>
      </c>
      <c r="T402" s="2">
        <v>44609</v>
      </c>
      <c r="U402">
        <v>0</v>
      </c>
      <c r="V402" t="s">
        <v>376</v>
      </c>
      <c r="W402" t="s">
        <v>135</v>
      </c>
      <c r="AD402">
        <v>2</v>
      </c>
      <c r="AE402" s="2">
        <v>44928</v>
      </c>
      <c r="AJ402" t="s">
        <v>85</v>
      </c>
      <c r="AK402">
        <v>25.1</v>
      </c>
      <c r="AL402" t="s">
        <v>131</v>
      </c>
      <c r="AM402">
        <v>25.1</v>
      </c>
      <c r="AT402" s="3" t="s">
        <v>66</v>
      </c>
      <c r="AU402" t="s">
        <v>86</v>
      </c>
      <c r="AV402" t="s">
        <v>929</v>
      </c>
      <c r="AW402" s="3" t="s">
        <v>162</v>
      </c>
      <c r="AX402" t="s">
        <v>89</v>
      </c>
      <c r="AZ402" t="s">
        <v>91</v>
      </c>
      <c r="BA402" t="str">
        <f t="shared" si="12"/>
        <v>Product preparation issueUnderdose</v>
      </c>
      <c r="BB402">
        <f t="shared" si="13"/>
        <v>2</v>
      </c>
    </row>
    <row r="403" spans="1:54" ht="12.5" x14ac:dyDescent="0.25">
      <c r="A403">
        <v>2548171</v>
      </c>
      <c r="B403" s="2">
        <v>44928</v>
      </c>
      <c r="D403">
        <v>19</v>
      </c>
      <c r="E403">
        <v>19</v>
      </c>
      <c r="G403" t="s">
        <v>84</v>
      </c>
      <c r="I403" t="s">
        <v>927</v>
      </c>
      <c r="S403" s="2">
        <v>44820</v>
      </c>
      <c r="T403" s="2">
        <v>44820</v>
      </c>
      <c r="U403">
        <v>0</v>
      </c>
      <c r="W403" t="s">
        <v>69</v>
      </c>
      <c r="AD403">
        <v>2</v>
      </c>
      <c r="AE403" s="2">
        <v>44928</v>
      </c>
      <c r="AJ403" t="s">
        <v>348</v>
      </c>
      <c r="AK403">
        <v>25.1</v>
      </c>
      <c r="AL403" t="s">
        <v>469</v>
      </c>
      <c r="AM403">
        <v>25.1</v>
      </c>
      <c r="AT403" s="3" t="s">
        <v>95</v>
      </c>
      <c r="AU403" t="s">
        <v>86</v>
      </c>
      <c r="AW403" s="3">
        <v>0</v>
      </c>
      <c r="AZ403" t="s">
        <v>113</v>
      </c>
      <c r="BA403" t="str">
        <f t="shared" si="12"/>
        <v>No adverse eventProduct storage error</v>
      </c>
      <c r="BB403">
        <f t="shared" si="13"/>
        <v>2</v>
      </c>
    </row>
    <row r="404" spans="1:54" ht="12.5" x14ac:dyDescent="0.25">
      <c r="A404">
        <v>2548172</v>
      </c>
      <c r="B404" s="2">
        <v>44928</v>
      </c>
      <c r="D404">
        <v>75</v>
      </c>
      <c r="E404">
        <v>75</v>
      </c>
      <c r="G404" t="s">
        <v>84</v>
      </c>
      <c r="I404" t="s">
        <v>927</v>
      </c>
      <c r="S404" s="2">
        <v>44843</v>
      </c>
      <c r="T404" s="2">
        <v>44843</v>
      </c>
      <c r="U404">
        <v>0</v>
      </c>
      <c r="W404" t="s">
        <v>69</v>
      </c>
      <c r="AD404">
        <v>2</v>
      </c>
      <c r="AE404" s="2">
        <v>44928</v>
      </c>
      <c r="AJ404" t="s">
        <v>348</v>
      </c>
      <c r="AK404">
        <v>25.1</v>
      </c>
      <c r="AL404" t="s">
        <v>469</v>
      </c>
      <c r="AM404">
        <v>25.1</v>
      </c>
      <c r="AT404" s="3" t="s">
        <v>95</v>
      </c>
      <c r="AU404" t="s">
        <v>86</v>
      </c>
      <c r="AW404" s="3">
        <v>0</v>
      </c>
      <c r="AZ404" t="s">
        <v>113</v>
      </c>
      <c r="BA404" t="str">
        <f t="shared" si="12"/>
        <v>No adverse eventProduct storage error</v>
      </c>
      <c r="BB404">
        <f t="shared" si="13"/>
        <v>2</v>
      </c>
    </row>
    <row r="405" spans="1:54" ht="12.5" x14ac:dyDescent="0.25">
      <c r="A405">
        <v>2548173</v>
      </c>
      <c r="B405" s="2">
        <v>44928</v>
      </c>
      <c r="D405">
        <v>21</v>
      </c>
      <c r="E405">
        <v>21</v>
      </c>
      <c r="G405" t="s">
        <v>84</v>
      </c>
      <c r="I405" t="s">
        <v>927</v>
      </c>
      <c r="S405" s="2">
        <v>44616</v>
      </c>
      <c r="T405" s="2">
        <v>44616</v>
      </c>
      <c r="U405">
        <v>0</v>
      </c>
      <c r="W405" t="s">
        <v>69</v>
      </c>
      <c r="AD405">
        <v>2</v>
      </c>
      <c r="AE405" s="2">
        <v>44928</v>
      </c>
      <c r="AJ405" t="s">
        <v>348</v>
      </c>
      <c r="AK405">
        <v>25.1</v>
      </c>
      <c r="AL405" t="s">
        <v>469</v>
      </c>
      <c r="AM405">
        <v>25.1</v>
      </c>
      <c r="AT405" s="3" t="s">
        <v>66</v>
      </c>
      <c r="AU405" t="s">
        <v>86</v>
      </c>
      <c r="AW405" s="3">
        <v>0</v>
      </c>
      <c r="AZ405" t="s">
        <v>91</v>
      </c>
      <c r="BA405" t="str">
        <f t="shared" si="12"/>
        <v>No adverse eventProduct storage error</v>
      </c>
      <c r="BB405">
        <f t="shared" si="13"/>
        <v>2</v>
      </c>
    </row>
    <row r="406" spans="1:54" ht="12.5" x14ac:dyDescent="0.25">
      <c r="A406">
        <v>2548174</v>
      </c>
      <c r="B406" s="2">
        <v>44928</v>
      </c>
      <c r="D406">
        <v>32</v>
      </c>
      <c r="E406">
        <v>32</v>
      </c>
      <c r="G406" t="s">
        <v>84</v>
      </c>
      <c r="I406" t="s">
        <v>927</v>
      </c>
      <c r="S406" s="2">
        <v>44862</v>
      </c>
      <c r="T406" s="2">
        <v>44862</v>
      </c>
      <c r="U406">
        <v>0</v>
      </c>
      <c r="W406" t="s">
        <v>69</v>
      </c>
      <c r="AD406">
        <v>2</v>
      </c>
      <c r="AE406" s="2">
        <v>44928</v>
      </c>
      <c r="AJ406" t="s">
        <v>348</v>
      </c>
      <c r="AK406">
        <v>25.1</v>
      </c>
      <c r="AL406" t="s">
        <v>469</v>
      </c>
      <c r="AM406">
        <v>25.1</v>
      </c>
      <c r="AT406" s="3" t="s">
        <v>95</v>
      </c>
      <c r="AU406" t="s">
        <v>86</v>
      </c>
      <c r="AW406" s="3">
        <v>0</v>
      </c>
      <c r="AZ406" t="s">
        <v>113</v>
      </c>
      <c r="BA406" t="str">
        <f t="shared" si="12"/>
        <v>No adverse eventProduct storage error</v>
      </c>
      <c r="BB406">
        <f t="shared" si="13"/>
        <v>2</v>
      </c>
    </row>
    <row r="407" spans="1:54" ht="12.5" x14ac:dyDescent="0.25">
      <c r="A407">
        <v>2548175</v>
      </c>
      <c r="B407" s="2">
        <v>44928</v>
      </c>
      <c r="D407">
        <v>68</v>
      </c>
      <c r="E407">
        <v>68</v>
      </c>
      <c r="G407" t="s">
        <v>84</v>
      </c>
      <c r="I407" t="s">
        <v>927</v>
      </c>
      <c r="S407" s="2">
        <v>44827</v>
      </c>
      <c r="T407" s="2">
        <v>44827</v>
      </c>
      <c r="U407">
        <v>0</v>
      </c>
      <c r="W407" t="s">
        <v>69</v>
      </c>
      <c r="AD407">
        <v>2</v>
      </c>
      <c r="AE407" s="2">
        <v>44928</v>
      </c>
      <c r="AJ407" t="s">
        <v>348</v>
      </c>
      <c r="AK407">
        <v>25.1</v>
      </c>
      <c r="AL407" t="s">
        <v>469</v>
      </c>
      <c r="AM407">
        <v>25.1</v>
      </c>
      <c r="AT407" s="3" t="s">
        <v>95</v>
      </c>
      <c r="AU407" t="s">
        <v>86</v>
      </c>
      <c r="AW407" s="3">
        <v>0</v>
      </c>
      <c r="AZ407" t="s">
        <v>113</v>
      </c>
      <c r="BA407" t="str">
        <f t="shared" si="12"/>
        <v>No adverse eventProduct storage error</v>
      </c>
      <c r="BB407">
        <f t="shared" si="13"/>
        <v>2</v>
      </c>
    </row>
    <row r="408" spans="1:54" ht="12.5" x14ac:dyDescent="0.25">
      <c r="A408">
        <v>2548176</v>
      </c>
      <c r="B408" s="2">
        <v>44928</v>
      </c>
      <c r="D408">
        <v>63</v>
      </c>
      <c r="E408">
        <v>63</v>
      </c>
      <c r="G408" t="s">
        <v>84</v>
      </c>
      <c r="I408" t="s">
        <v>927</v>
      </c>
      <c r="S408" s="2">
        <v>44824</v>
      </c>
      <c r="T408" s="2">
        <v>44824</v>
      </c>
      <c r="U408">
        <v>0</v>
      </c>
      <c r="W408" t="s">
        <v>69</v>
      </c>
      <c r="AD408">
        <v>2</v>
      </c>
      <c r="AE408" s="2">
        <v>44928</v>
      </c>
      <c r="AJ408" t="s">
        <v>348</v>
      </c>
      <c r="AK408">
        <v>25.1</v>
      </c>
      <c r="AL408" t="s">
        <v>469</v>
      </c>
      <c r="AM408">
        <v>25.1</v>
      </c>
      <c r="AT408" s="3" t="s">
        <v>95</v>
      </c>
      <c r="AU408" t="s">
        <v>86</v>
      </c>
      <c r="AW408" s="3">
        <v>0</v>
      </c>
      <c r="AZ408" t="s">
        <v>113</v>
      </c>
      <c r="BA408" t="str">
        <f t="shared" si="12"/>
        <v>No adverse eventProduct storage error</v>
      </c>
      <c r="BB408">
        <f t="shared" si="13"/>
        <v>2</v>
      </c>
    </row>
    <row r="409" spans="1:54" ht="12.5" x14ac:dyDescent="0.25">
      <c r="A409">
        <v>2548177</v>
      </c>
      <c r="B409" s="2">
        <v>44928</v>
      </c>
      <c r="C409" t="s">
        <v>116</v>
      </c>
      <c r="D409">
        <v>16</v>
      </c>
      <c r="E409">
        <v>16</v>
      </c>
      <c r="G409" t="s">
        <v>53</v>
      </c>
      <c r="I409" t="s">
        <v>930</v>
      </c>
      <c r="R409" t="s">
        <v>93</v>
      </c>
      <c r="S409" s="2">
        <v>44925</v>
      </c>
      <c r="T409" s="2">
        <v>44925</v>
      </c>
      <c r="U409">
        <v>0</v>
      </c>
      <c r="V409" t="s">
        <v>190</v>
      </c>
      <c r="W409" t="s">
        <v>135</v>
      </c>
      <c r="Y409" t="s">
        <v>931</v>
      </c>
      <c r="Z409" t="s">
        <v>932</v>
      </c>
      <c r="AA409" t="s">
        <v>933</v>
      </c>
      <c r="AD409">
        <v>2</v>
      </c>
      <c r="AE409" s="2">
        <v>44928</v>
      </c>
      <c r="AI409" t="s">
        <v>192</v>
      </c>
      <c r="AJ409" t="s">
        <v>131</v>
      </c>
      <c r="AK409">
        <v>25.1</v>
      </c>
      <c r="AT409" s="3" t="s">
        <v>95</v>
      </c>
      <c r="AU409" t="s">
        <v>86</v>
      </c>
      <c r="AV409" t="s">
        <v>87</v>
      </c>
      <c r="AW409" s="3" t="s">
        <v>98</v>
      </c>
      <c r="AX409" t="s">
        <v>89</v>
      </c>
      <c r="AY409" t="s">
        <v>90</v>
      </c>
      <c r="AZ409" t="s">
        <v>113</v>
      </c>
      <c r="BA409" t="str">
        <f t="shared" si="12"/>
        <v>Underdose</v>
      </c>
      <c r="BB409">
        <f t="shared" si="13"/>
        <v>1</v>
      </c>
    </row>
    <row r="410" spans="1:54" ht="12.5" x14ac:dyDescent="0.25">
      <c r="A410">
        <v>2548177</v>
      </c>
      <c r="B410" s="2">
        <v>44928</v>
      </c>
      <c r="C410" t="s">
        <v>116</v>
      </c>
      <c r="D410">
        <v>16</v>
      </c>
      <c r="E410">
        <v>16</v>
      </c>
      <c r="G410" t="s">
        <v>53</v>
      </c>
      <c r="I410" t="s">
        <v>930</v>
      </c>
      <c r="R410" t="s">
        <v>93</v>
      </c>
      <c r="S410" s="2">
        <v>44925</v>
      </c>
      <c r="T410" s="2">
        <v>44925</v>
      </c>
      <c r="U410">
        <v>0</v>
      </c>
      <c r="V410" t="s">
        <v>190</v>
      </c>
      <c r="W410" t="s">
        <v>135</v>
      </c>
      <c r="Y410" t="s">
        <v>931</v>
      </c>
      <c r="Z410" t="s">
        <v>932</v>
      </c>
      <c r="AA410" t="s">
        <v>933</v>
      </c>
      <c r="AD410">
        <v>2</v>
      </c>
      <c r="AE410" s="2">
        <v>44928</v>
      </c>
      <c r="AI410" t="s">
        <v>192</v>
      </c>
      <c r="AJ410" t="s">
        <v>131</v>
      </c>
      <c r="AK410">
        <v>25.1</v>
      </c>
      <c r="AT410" s="3" t="s">
        <v>95</v>
      </c>
      <c r="AU410" t="s">
        <v>86</v>
      </c>
      <c r="AV410" t="s">
        <v>87</v>
      </c>
      <c r="AW410" s="3" t="s">
        <v>98</v>
      </c>
      <c r="AX410" t="s">
        <v>89</v>
      </c>
      <c r="AY410" t="s">
        <v>123</v>
      </c>
      <c r="AZ410" t="s">
        <v>113</v>
      </c>
      <c r="BA410" t="str">
        <f t="shared" si="12"/>
        <v>Underdose</v>
      </c>
      <c r="BB410">
        <f t="shared" si="13"/>
        <v>1</v>
      </c>
    </row>
    <row r="411" spans="1:54" ht="12.5" x14ac:dyDescent="0.25">
      <c r="A411">
        <v>2548177</v>
      </c>
      <c r="B411" s="2">
        <v>44928</v>
      </c>
      <c r="C411" t="s">
        <v>116</v>
      </c>
      <c r="D411">
        <v>16</v>
      </c>
      <c r="E411">
        <v>16</v>
      </c>
      <c r="G411" t="s">
        <v>53</v>
      </c>
      <c r="I411" t="s">
        <v>930</v>
      </c>
      <c r="R411" t="s">
        <v>93</v>
      </c>
      <c r="S411" s="2">
        <v>44925</v>
      </c>
      <c r="T411" s="2">
        <v>44925</v>
      </c>
      <c r="U411">
        <v>0</v>
      </c>
      <c r="V411" t="s">
        <v>190</v>
      </c>
      <c r="W411" t="s">
        <v>135</v>
      </c>
      <c r="Y411" t="s">
        <v>931</v>
      </c>
      <c r="Z411" t="s">
        <v>932</v>
      </c>
      <c r="AA411" t="s">
        <v>933</v>
      </c>
      <c r="AD411">
        <v>2</v>
      </c>
      <c r="AE411" s="2">
        <v>44928</v>
      </c>
      <c r="AI411" t="s">
        <v>192</v>
      </c>
      <c r="AJ411" t="s">
        <v>131</v>
      </c>
      <c r="AK411">
        <v>25.1</v>
      </c>
      <c r="AT411" s="3" t="s">
        <v>69</v>
      </c>
      <c r="AU411" t="s">
        <v>163</v>
      </c>
      <c r="AW411" s="3">
        <v>0</v>
      </c>
      <c r="AZ411" t="s">
        <v>165</v>
      </c>
      <c r="BA411" t="str">
        <f t="shared" si="12"/>
        <v>Underdose</v>
      </c>
      <c r="BB411">
        <f t="shared" si="13"/>
        <v>1</v>
      </c>
    </row>
    <row r="412" spans="1:54" ht="12.5" x14ac:dyDescent="0.25">
      <c r="A412">
        <v>2548178</v>
      </c>
      <c r="B412" s="2">
        <v>44928</v>
      </c>
      <c r="C412" t="s">
        <v>934</v>
      </c>
      <c r="D412">
        <v>18</v>
      </c>
      <c r="E412">
        <v>18</v>
      </c>
      <c r="G412" t="s">
        <v>82</v>
      </c>
      <c r="I412" t="s">
        <v>935</v>
      </c>
      <c r="R412" t="s">
        <v>84</v>
      </c>
      <c r="S412" s="2">
        <v>44928</v>
      </c>
      <c r="T412" s="2">
        <v>44928</v>
      </c>
      <c r="U412">
        <v>0</v>
      </c>
      <c r="W412" t="s">
        <v>57</v>
      </c>
      <c r="AD412">
        <v>2</v>
      </c>
      <c r="AE412" s="2">
        <v>44928</v>
      </c>
      <c r="AJ412" t="s">
        <v>210</v>
      </c>
      <c r="AK412">
        <v>25.1</v>
      </c>
      <c r="AT412" s="3" t="s">
        <v>66</v>
      </c>
      <c r="AU412" t="s">
        <v>96</v>
      </c>
      <c r="AV412" t="s">
        <v>936</v>
      </c>
      <c r="AW412" s="3">
        <v>0</v>
      </c>
      <c r="AX412" t="s">
        <v>89</v>
      </c>
      <c r="AY412" t="s">
        <v>90</v>
      </c>
      <c r="AZ412" t="s">
        <v>105</v>
      </c>
      <c r="BA412" t="str">
        <f t="shared" si="12"/>
        <v>Incorrect product formulation administered</v>
      </c>
      <c r="BB412">
        <f t="shared" si="13"/>
        <v>1</v>
      </c>
    </row>
    <row r="413" spans="1:54" ht="12.5" x14ac:dyDescent="0.25">
      <c r="A413">
        <v>2548178</v>
      </c>
      <c r="B413" s="2">
        <v>44928</v>
      </c>
      <c r="C413" t="s">
        <v>934</v>
      </c>
      <c r="D413">
        <v>18</v>
      </c>
      <c r="E413">
        <v>18</v>
      </c>
      <c r="G413" t="s">
        <v>82</v>
      </c>
      <c r="I413" t="s">
        <v>935</v>
      </c>
      <c r="R413" t="s">
        <v>84</v>
      </c>
      <c r="S413" s="2">
        <v>44928</v>
      </c>
      <c r="T413" s="2">
        <v>44928</v>
      </c>
      <c r="U413">
        <v>0</v>
      </c>
      <c r="W413" t="s">
        <v>57</v>
      </c>
      <c r="AD413">
        <v>2</v>
      </c>
      <c r="AE413" s="2">
        <v>44928</v>
      </c>
      <c r="AJ413" t="s">
        <v>210</v>
      </c>
      <c r="AK413">
        <v>25.1</v>
      </c>
      <c r="AT413" s="3" t="s">
        <v>937</v>
      </c>
      <c r="AU413" t="s">
        <v>412</v>
      </c>
      <c r="AV413" t="s">
        <v>938</v>
      </c>
      <c r="AW413" s="3">
        <v>0</v>
      </c>
      <c r="AX413" t="s">
        <v>89</v>
      </c>
      <c r="AY413" t="s">
        <v>123</v>
      </c>
      <c r="AZ413" t="s">
        <v>939</v>
      </c>
      <c r="BA413" t="str">
        <f t="shared" si="12"/>
        <v>Incorrect product formulation administered</v>
      </c>
      <c r="BB413">
        <f t="shared" si="13"/>
        <v>1</v>
      </c>
    </row>
    <row r="414" spans="1:54" ht="12.5" x14ac:dyDescent="0.25">
      <c r="A414">
        <v>2548179</v>
      </c>
      <c r="B414" s="2">
        <v>44928</v>
      </c>
      <c r="C414" t="s">
        <v>273</v>
      </c>
      <c r="D414">
        <v>11</v>
      </c>
      <c r="E414">
        <v>11</v>
      </c>
      <c r="G414" t="s">
        <v>82</v>
      </c>
      <c r="I414" t="s">
        <v>928</v>
      </c>
      <c r="S414" s="2">
        <v>44756</v>
      </c>
      <c r="T414" s="2">
        <v>44756</v>
      </c>
      <c r="U414">
        <v>0</v>
      </c>
      <c r="W414" t="s">
        <v>135</v>
      </c>
      <c r="AD414">
        <v>2</v>
      </c>
      <c r="AE414" s="2">
        <v>44928</v>
      </c>
      <c r="AJ414" t="s">
        <v>85</v>
      </c>
      <c r="AK414">
        <v>25.1</v>
      </c>
      <c r="AL414" t="s">
        <v>131</v>
      </c>
      <c r="AM414">
        <v>25.1</v>
      </c>
      <c r="AT414" s="3" t="s">
        <v>66</v>
      </c>
      <c r="AU414" t="s">
        <v>86</v>
      </c>
      <c r="AV414" t="s">
        <v>940</v>
      </c>
      <c r="AW414" s="3" t="s">
        <v>88</v>
      </c>
      <c r="AX414" t="s">
        <v>89</v>
      </c>
      <c r="AY414" t="s">
        <v>90</v>
      </c>
      <c r="AZ414" t="s">
        <v>91</v>
      </c>
      <c r="BA414" t="str">
        <f t="shared" si="12"/>
        <v>Product preparation issueUnderdose</v>
      </c>
      <c r="BB414">
        <f t="shared" si="13"/>
        <v>2</v>
      </c>
    </row>
    <row r="415" spans="1:54" ht="12.5" x14ac:dyDescent="0.25">
      <c r="A415">
        <v>2548180</v>
      </c>
      <c r="B415" s="2">
        <v>44928</v>
      </c>
      <c r="C415" t="s">
        <v>473</v>
      </c>
      <c r="D415">
        <v>66</v>
      </c>
      <c r="E415">
        <v>66</v>
      </c>
      <c r="G415" t="s">
        <v>82</v>
      </c>
      <c r="I415" t="s">
        <v>941</v>
      </c>
      <c r="R415" t="s">
        <v>55</v>
      </c>
      <c r="S415" s="2">
        <v>44341</v>
      </c>
      <c r="T415" s="2">
        <v>44317</v>
      </c>
      <c r="W415" t="s">
        <v>57</v>
      </c>
      <c r="AD415">
        <v>2</v>
      </c>
      <c r="AE415" s="2">
        <v>44928</v>
      </c>
      <c r="AG415" t="s">
        <v>93</v>
      </c>
      <c r="AJ415" t="s">
        <v>319</v>
      </c>
      <c r="AK415">
        <v>25.1</v>
      </c>
      <c r="AL415" t="s">
        <v>321</v>
      </c>
      <c r="AM415">
        <v>25.1</v>
      </c>
      <c r="AT415" s="3" t="s">
        <v>66</v>
      </c>
      <c r="AU415" t="s">
        <v>86</v>
      </c>
      <c r="AV415" t="s">
        <v>942</v>
      </c>
      <c r="AW415" s="3" t="s">
        <v>104</v>
      </c>
      <c r="AX415" t="s">
        <v>70</v>
      </c>
      <c r="AY415" t="s">
        <v>90</v>
      </c>
      <c r="AZ415" t="s">
        <v>91</v>
      </c>
      <c r="BA415" t="str">
        <f t="shared" si="12"/>
        <v>PruritusUrticaria</v>
      </c>
      <c r="BB415">
        <f t="shared" si="13"/>
        <v>2</v>
      </c>
    </row>
    <row r="416" spans="1:54" ht="12.5" x14ac:dyDescent="0.25">
      <c r="A416">
        <v>2548180</v>
      </c>
      <c r="B416" s="2">
        <v>44928</v>
      </c>
      <c r="C416" t="s">
        <v>473</v>
      </c>
      <c r="D416">
        <v>66</v>
      </c>
      <c r="E416">
        <v>66</v>
      </c>
      <c r="G416" t="s">
        <v>82</v>
      </c>
      <c r="I416" t="s">
        <v>941</v>
      </c>
      <c r="R416" t="s">
        <v>55</v>
      </c>
      <c r="S416" s="2">
        <v>44341</v>
      </c>
      <c r="T416" s="2">
        <v>44317</v>
      </c>
      <c r="W416" t="s">
        <v>57</v>
      </c>
      <c r="AD416">
        <v>2</v>
      </c>
      <c r="AE416" s="2">
        <v>44928</v>
      </c>
      <c r="AG416" t="s">
        <v>93</v>
      </c>
      <c r="AJ416" t="s">
        <v>319</v>
      </c>
      <c r="AK416">
        <v>25.1</v>
      </c>
      <c r="AL416" t="s">
        <v>321</v>
      </c>
      <c r="AM416">
        <v>25.1</v>
      </c>
      <c r="AT416" s="3" t="s">
        <v>66</v>
      </c>
      <c r="AU416" t="s">
        <v>86</v>
      </c>
      <c r="AV416" t="s">
        <v>943</v>
      </c>
      <c r="AW416" s="3" t="s">
        <v>162</v>
      </c>
      <c r="AX416" t="s">
        <v>70</v>
      </c>
      <c r="AY416" t="s">
        <v>90</v>
      </c>
      <c r="AZ416" t="s">
        <v>91</v>
      </c>
      <c r="BA416" t="str">
        <f t="shared" si="12"/>
        <v>PruritusUrticaria</v>
      </c>
      <c r="BB416">
        <f t="shared" si="13"/>
        <v>2</v>
      </c>
    </row>
    <row r="417" spans="1:54" ht="12.5" x14ac:dyDescent="0.25">
      <c r="A417">
        <v>2548181</v>
      </c>
      <c r="B417" s="2">
        <v>44928</v>
      </c>
      <c r="D417">
        <v>67</v>
      </c>
      <c r="E417">
        <v>67</v>
      </c>
      <c r="G417" t="s">
        <v>84</v>
      </c>
      <c r="I417" t="s">
        <v>927</v>
      </c>
      <c r="S417" s="2">
        <v>44832</v>
      </c>
      <c r="T417" s="2">
        <v>44832</v>
      </c>
      <c r="U417">
        <v>0</v>
      </c>
      <c r="W417" t="s">
        <v>69</v>
      </c>
      <c r="AD417">
        <v>2</v>
      </c>
      <c r="AE417" s="2">
        <v>44928</v>
      </c>
      <c r="AJ417" t="s">
        <v>348</v>
      </c>
      <c r="AK417">
        <v>25.1</v>
      </c>
      <c r="AL417" t="s">
        <v>469</v>
      </c>
      <c r="AM417">
        <v>25.1</v>
      </c>
      <c r="AT417" s="3" t="s">
        <v>95</v>
      </c>
      <c r="AU417" t="s">
        <v>86</v>
      </c>
      <c r="AW417" s="3">
        <v>0</v>
      </c>
      <c r="AZ417" t="s">
        <v>113</v>
      </c>
      <c r="BA417" t="str">
        <f t="shared" si="12"/>
        <v>No adverse eventProduct storage error</v>
      </c>
      <c r="BB417">
        <f t="shared" si="13"/>
        <v>2</v>
      </c>
    </row>
    <row r="418" spans="1:54" ht="12.5" x14ac:dyDescent="0.25">
      <c r="A418">
        <v>2548182</v>
      </c>
      <c r="B418" s="2">
        <v>44928</v>
      </c>
      <c r="D418">
        <v>78</v>
      </c>
      <c r="E418">
        <v>78</v>
      </c>
      <c r="G418" t="s">
        <v>84</v>
      </c>
      <c r="I418" t="s">
        <v>927</v>
      </c>
      <c r="S418" s="2">
        <v>44701</v>
      </c>
      <c r="T418" s="2">
        <v>44701</v>
      </c>
      <c r="U418">
        <v>0</v>
      </c>
      <c r="W418" t="s">
        <v>69</v>
      </c>
      <c r="AD418">
        <v>2</v>
      </c>
      <c r="AE418" s="2">
        <v>44928</v>
      </c>
      <c r="AJ418" t="s">
        <v>348</v>
      </c>
      <c r="AK418">
        <v>25.1</v>
      </c>
      <c r="AL418" t="s">
        <v>469</v>
      </c>
      <c r="AM418">
        <v>25.1</v>
      </c>
      <c r="AT418" s="3" t="s">
        <v>66</v>
      </c>
      <c r="AU418" t="s">
        <v>86</v>
      </c>
      <c r="AW418" s="3">
        <v>0</v>
      </c>
      <c r="AZ418" t="s">
        <v>91</v>
      </c>
      <c r="BA418" t="str">
        <f t="shared" si="12"/>
        <v>No adverse eventProduct storage error</v>
      </c>
      <c r="BB418">
        <f t="shared" si="13"/>
        <v>2</v>
      </c>
    </row>
    <row r="419" spans="1:54" ht="12.5" x14ac:dyDescent="0.25">
      <c r="A419">
        <v>2548183</v>
      </c>
      <c r="B419" s="2">
        <v>44928</v>
      </c>
      <c r="C419" t="s">
        <v>273</v>
      </c>
      <c r="D419">
        <v>5</v>
      </c>
      <c r="E419">
        <v>5</v>
      </c>
      <c r="G419" t="s">
        <v>82</v>
      </c>
      <c r="I419" t="s">
        <v>928</v>
      </c>
      <c r="S419" s="2">
        <v>44609</v>
      </c>
      <c r="T419" s="2">
        <v>44609</v>
      </c>
      <c r="U419">
        <v>0</v>
      </c>
      <c r="W419" t="s">
        <v>135</v>
      </c>
      <c r="AD419">
        <v>2</v>
      </c>
      <c r="AE419" s="2">
        <v>44928</v>
      </c>
      <c r="AG419" t="s">
        <v>93</v>
      </c>
      <c r="AJ419" t="s">
        <v>85</v>
      </c>
      <c r="AK419">
        <v>25.1</v>
      </c>
      <c r="AL419" t="s">
        <v>131</v>
      </c>
      <c r="AM419">
        <v>25.1</v>
      </c>
      <c r="AT419" s="3" t="s">
        <v>66</v>
      </c>
      <c r="AU419" t="s">
        <v>86</v>
      </c>
      <c r="AV419" t="s">
        <v>929</v>
      </c>
      <c r="AW419" s="3" t="s">
        <v>162</v>
      </c>
      <c r="AX419" t="s">
        <v>89</v>
      </c>
      <c r="AY419" t="s">
        <v>90</v>
      </c>
      <c r="AZ419" t="s">
        <v>91</v>
      </c>
      <c r="BA419" t="str">
        <f t="shared" si="12"/>
        <v>Product preparation issueUnderdose</v>
      </c>
      <c r="BB419">
        <f t="shared" si="13"/>
        <v>2</v>
      </c>
    </row>
    <row r="420" spans="1:54" ht="12.5" x14ac:dyDescent="0.25">
      <c r="A420">
        <v>2548184</v>
      </c>
      <c r="B420" s="2">
        <v>44928</v>
      </c>
      <c r="D420">
        <v>54</v>
      </c>
      <c r="E420">
        <v>54</v>
      </c>
      <c r="G420" t="s">
        <v>84</v>
      </c>
      <c r="I420" t="s">
        <v>927</v>
      </c>
      <c r="S420" s="2">
        <v>44754</v>
      </c>
      <c r="T420" s="2">
        <v>44754</v>
      </c>
      <c r="U420">
        <v>0</v>
      </c>
      <c r="W420" t="s">
        <v>69</v>
      </c>
      <c r="AD420">
        <v>2</v>
      </c>
      <c r="AE420" s="2">
        <v>44928</v>
      </c>
      <c r="AJ420" t="s">
        <v>348</v>
      </c>
      <c r="AK420">
        <v>25.1</v>
      </c>
      <c r="AL420" t="s">
        <v>469</v>
      </c>
      <c r="AM420">
        <v>25.1</v>
      </c>
      <c r="AT420" s="3" t="s">
        <v>66</v>
      </c>
      <c r="AU420" t="s">
        <v>86</v>
      </c>
      <c r="AW420" s="3">
        <v>0</v>
      </c>
      <c r="AZ420" t="s">
        <v>91</v>
      </c>
      <c r="BA420" t="str">
        <f t="shared" si="12"/>
        <v>No adverse eventProduct storage error</v>
      </c>
      <c r="BB420">
        <f t="shared" si="13"/>
        <v>2</v>
      </c>
    </row>
    <row r="421" spans="1:54" ht="12.5" x14ac:dyDescent="0.25">
      <c r="A421">
        <v>2548185</v>
      </c>
      <c r="B421" s="2">
        <v>44928</v>
      </c>
      <c r="D421">
        <v>14</v>
      </c>
      <c r="E421">
        <v>14</v>
      </c>
      <c r="G421" t="s">
        <v>84</v>
      </c>
      <c r="I421" t="s">
        <v>927</v>
      </c>
      <c r="S421" s="2">
        <v>44727</v>
      </c>
      <c r="T421" s="2">
        <v>44727</v>
      </c>
      <c r="U421">
        <v>0</v>
      </c>
      <c r="W421" t="s">
        <v>69</v>
      </c>
      <c r="AD421">
        <v>2</v>
      </c>
      <c r="AE421" s="2">
        <v>44928</v>
      </c>
      <c r="AJ421" t="s">
        <v>348</v>
      </c>
      <c r="AK421">
        <v>25.1</v>
      </c>
      <c r="AL421" t="s">
        <v>469</v>
      </c>
      <c r="AM421">
        <v>25.1</v>
      </c>
      <c r="AT421" s="3" t="s">
        <v>66</v>
      </c>
      <c r="AU421" t="s">
        <v>86</v>
      </c>
      <c r="AW421" s="3">
        <v>0</v>
      </c>
      <c r="AZ421" t="s">
        <v>91</v>
      </c>
      <c r="BA421" t="str">
        <f t="shared" si="12"/>
        <v>No adverse eventProduct storage error</v>
      </c>
      <c r="BB421">
        <f t="shared" si="13"/>
        <v>2</v>
      </c>
    </row>
    <row r="422" spans="1:54" ht="12.5" x14ac:dyDescent="0.25">
      <c r="A422">
        <v>2548186</v>
      </c>
      <c r="B422" s="2">
        <v>44928</v>
      </c>
      <c r="C422" t="s">
        <v>944</v>
      </c>
      <c r="D422">
        <v>63</v>
      </c>
      <c r="E422">
        <v>63</v>
      </c>
      <c r="G422" t="s">
        <v>82</v>
      </c>
      <c r="I422" t="s">
        <v>945</v>
      </c>
      <c r="S422" s="2">
        <v>44896</v>
      </c>
      <c r="T422" s="2">
        <v>44896</v>
      </c>
      <c r="U422">
        <v>0</v>
      </c>
      <c r="W422" t="s">
        <v>69</v>
      </c>
      <c r="Y422" t="s">
        <v>946</v>
      </c>
      <c r="Z422" t="s">
        <v>190</v>
      </c>
      <c r="AA422" t="s">
        <v>947</v>
      </c>
      <c r="AD422">
        <v>2</v>
      </c>
      <c r="AE422" s="2">
        <v>44928</v>
      </c>
      <c r="AG422" t="s">
        <v>93</v>
      </c>
      <c r="AI422" t="s">
        <v>190</v>
      </c>
      <c r="AJ422" t="s">
        <v>290</v>
      </c>
      <c r="AK422">
        <v>25.1</v>
      </c>
      <c r="AL422" t="s">
        <v>948</v>
      </c>
      <c r="AM422">
        <v>25.1</v>
      </c>
      <c r="AN422" t="s">
        <v>949</v>
      </c>
      <c r="AO422">
        <v>25.1</v>
      </c>
      <c r="AP422" t="s">
        <v>142</v>
      </c>
      <c r="AQ422">
        <v>25.1</v>
      </c>
      <c r="AR422" t="s">
        <v>143</v>
      </c>
      <c r="AS422">
        <v>25.1</v>
      </c>
      <c r="AT422" s="3" t="s">
        <v>66</v>
      </c>
      <c r="AU422" t="s">
        <v>96</v>
      </c>
      <c r="AV422" t="s">
        <v>950</v>
      </c>
      <c r="AW422" s="3" t="s">
        <v>88</v>
      </c>
      <c r="AX422" t="s">
        <v>70</v>
      </c>
      <c r="AY422" t="s">
        <v>90</v>
      </c>
      <c r="AZ422" t="s">
        <v>105</v>
      </c>
      <c r="BA422" t="str">
        <f t="shared" si="12"/>
        <v>ArthralgiaImmediate post-injection reactionInjected limb mobility decreasedPainPain in extremity</v>
      </c>
      <c r="BB422">
        <f t="shared" si="13"/>
        <v>5</v>
      </c>
    </row>
    <row r="423" spans="1:54" ht="12.5" x14ac:dyDescent="0.25">
      <c r="A423">
        <v>2548186</v>
      </c>
      <c r="B423" s="2">
        <v>44928</v>
      </c>
      <c r="C423" t="s">
        <v>944</v>
      </c>
      <c r="D423">
        <v>63</v>
      </c>
      <c r="E423">
        <v>63</v>
      </c>
      <c r="G423" t="s">
        <v>82</v>
      </c>
      <c r="I423" t="s">
        <v>945</v>
      </c>
      <c r="S423" s="2">
        <v>44896</v>
      </c>
      <c r="T423" s="2">
        <v>44896</v>
      </c>
      <c r="U423">
        <v>0</v>
      </c>
      <c r="W423" t="s">
        <v>69</v>
      </c>
      <c r="Y423" t="s">
        <v>946</v>
      </c>
      <c r="Z423" t="s">
        <v>190</v>
      </c>
      <c r="AA423" t="s">
        <v>947</v>
      </c>
      <c r="AD423">
        <v>2</v>
      </c>
      <c r="AE423" s="2">
        <v>44928</v>
      </c>
      <c r="AG423" t="s">
        <v>93</v>
      </c>
      <c r="AI423" t="s">
        <v>190</v>
      </c>
      <c r="AJ423" t="s">
        <v>290</v>
      </c>
      <c r="AK423">
        <v>25.1</v>
      </c>
      <c r="AL423" t="s">
        <v>948</v>
      </c>
      <c r="AM423">
        <v>25.1</v>
      </c>
      <c r="AN423" t="s">
        <v>949</v>
      </c>
      <c r="AO423">
        <v>25.1</v>
      </c>
      <c r="AP423" t="s">
        <v>142</v>
      </c>
      <c r="AQ423">
        <v>25.1</v>
      </c>
      <c r="AR423" t="s">
        <v>143</v>
      </c>
      <c r="AS423">
        <v>25.1</v>
      </c>
      <c r="AT423" s="3" t="s">
        <v>66</v>
      </c>
      <c r="AU423" t="s">
        <v>96</v>
      </c>
      <c r="AV423" t="s">
        <v>639</v>
      </c>
      <c r="AW423" s="3" t="s">
        <v>98</v>
      </c>
      <c r="AX423" t="s">
        <v>70</v>
      </c>
      <c r="AY423" t="s">
        <v>123</v>
      </c>
      <c r="AZ423" t="s">
        <v>105</v>
      </c>
      <c r="BA423" t="str">
        <f t="shared" si="12"/>
        <v>ArthralgiaImmediate post-injection reactionInjected limb mobility decreasedPainPain in extremity</v>
      </c>
      <c r="BB423">
        <f t="shared" si="13"/>
        <v>5</v>
      </c>
    </row>
    <row r="424" spans="1:54" ht="12.5" x14ac:dyDescent="0.25">
      <c r="A424">
        <v>2548186</v>
      </c>
      <c r="B424" s="2">
        <v>44928</v>
      </c>
      <c r="C424" t="s">
        <v>944</v>
      </c>
      <c r="D424">
        <v>63</v>
      </c>
      <c r="E424">
        <v>63</v>
      </c>
      <c r="G424" t="s">
        <v>82</v>
      </c>
      <c r="I424" t="s">
        <v>945</v>
      </c>
      <c r="S424" s="2">
        <v>44896</v>
      </c>
      <c r="T424" s="2">
        <v>44896</v>
      </c>
      <c r="U424">
        <v>0</v>
      </c>
      <c r="W424" t="s">
        <v>69</v>
      </c>
      <c r="Y424" t="s">
        <v>946</v>
      </c>
      <c r="Z424" t="s">
        <v>190</v>
      </c>
      <c r="AA424" t="s">
        <v>947</v>
      </c>
      <c r="AD424">
        <v>2</v>
      </c>
      <c r="AE424" s="2">
        <v>44928</v>
      </c>
      <c r="AG424" t="s">
        <v>93</v>
      </c>
      <c r="AI424" t="s">
        <v>190</v>
      </c>
      <c r="AJ424" t="s">
        <v>951</v>
      </c>
      <c r="AK424">
        <v>25.1</v>
      </c>
      <c r="AT424" s="3" t="s">
        <v>66</v>
      </c>
      <c r="AU424" t="s">
        <v>96</v>
      </c>
      <c r="AV424" t="s">
        <v>950</v>
      </c>
      <c r="AW424" s="3" t="s">
        <v>88</v>
      </c>
      <c r="AX424" t="s">
        <v>70</v>
      </c>
      <c r="AY424" t="s">
        <v>90</v>
      </c>
      <c r="AZ424" t="s">
        <v>105</v>
      </c>
      <c r="BA424" t="str">
        <f t="shared" si="12"/>
        <v>X-ray normal</v>
      </c>
      <c r="BB424">
        <f t="shared" si="13"/>
        <v>1</v>
      </c>
    </row>
    <row r="425" spans="1:54" ht="12.5" x14ac:dyDescent="0.25">
      <c r="A425">
        <v>2548186</v>
      </c>
      <c r="B425" s="2">
        <v>44928</v>
      </c>
      <c r="C425" t="s">
        <v>944</v>
      </c>
      <c r="D425">
        <v>63</v>
      </c>
      <c r="E425">
        <v>63</v>
      </c>
      <c r="G425" t="s">
        <v>82</v>
      </c>
      <c r="I425" t="s">
        <v>945</v>
      </c>
      <c r="S425" s="2">
        <v>44896</v>
      </c>
      <c r="T425" s="2">
        <v>44896</v>
      </c>
      <c r="U425">
        <v>0</v>
      </c>
      <c r="W425" t="s">
        <v>69</v>
      </c>
      <c r="Y425" t="s">
        <v>946</v>
      </c>
      <c r="Z425" t="s">
        <v>190</v>
      </c>
      <c r="AA425" t="s">
        <v>947</v>
      </c>
      <c r="AD425">
        <v>2</v>
      </c>
      <c r="AE425" s="2">
        <v>44928</v>
      </c>
      <c r="AG425" t="s">
        <v>93</v>
      </c>
      <c r="AI425" t="s">
        <v>190</v>
      </c>
      <c r="AJ425" t="s">
        <v>951</v>
      </c>
      <c r="AK425">
        <v>25.1</v>
      </c>
      <c r="AT425" s="3" t="s">
        <v>66</v>
      </c>
      <c r="AU425" t="s">
        <v>96</v>
      </c>
      <c r="AV425" t="s">
        <v>639</v>
      </c>
      <c r="AW425" s="3" t="s">
        <v>98</v>
      </c>
      <c r="AX425" t="s">
        <v>70</v>
      </c>
      <c r="AY425" t="s">
        <v>123</v>
      </c>
      <c r="AZ425" t="s">
        <v>105</v>
      </c>
      <c r="BA425" t="str">
        <f t="shared" si="12"/>
        <v>X-ray normal</v>
      </c>
      <c r="BB425">
        <f t="shared" si="13"/>
        <v>1</v>
      </c>
    </row>
    <row r="426" spans="1:54" ht="12.5" x14ac:dyDescent="0.25">
      <c r="A426">
        <v>2548187</v>
      </c>
      <c r="B426" s="2">
        <v>44928</v>
      </c>
      <c r="C426" t="s">
        <v>273</v>
      </c>
      <c r="D426">
        <v>11</v>
      </c>
      <c r="E426">
        <v>11</v>
      </c>
      <c r="G426" t="s">
        <v>53</v>
      </c>
      <c r="I426" t="s">
        <v>928</v>
      </c>
      <c r="S426" s="2">
        <v>44609</v>
      </c>
      <c r="T426" s="2">
        <v>44609</v>
      </c>
      <c r="U426">
        <v>0</v>
      </c>
      <c r="W426" t="s">
        <v>135</v>
      </c>
      <c r="AD426">
        <v>2</v>
      </c>
      <c r="AE426" s="2">
        <v>44928</v>
      </c>
      <c r="AJ426" t="s">
        <v>85</v>
      </c>
      <c r="AK426">
        <v>25.1</v>
      </c>
      <c r="AL426" t="s">
        <v>131</v>
      </c>
      <c r="AM426">
        <v>25.1</v>
      </c>
      <c r="AT426" s="3" t="s">
        <v>66</v>
      </c>
      <c r="AU426" t="s">
        <v>86</v>
      </c>
      <c r="AV426" t="s">
        <v>929</v>
      </c>
      <c r="AW426" s="3" t="s">
        <v>104</v>
      </c>
      <c r="AX426" t="s">
        <v>89</v>
      </c>
      <c r="AY426" t="s">
        <v>90</v>
      </c>
      <c r="AZ426" t="s">
        <v>91</v>
      </c>
      <c r="BA426" t="str">
        <f t="shared" si="12"/>
        <v>Product preparation issueUnderdose</v>
      </c>
      <c r="BB426">
        <f t="shared" si="13"/>
        <v>2</v>
      </c>
    </row>
    <row r="427" spans="1:54" ht="12.5" x14ac:dyDescent="0.25">
      <c r="A427">
        <v>2548188</v>
      </c>
      <c r="B427" s="2">
        <v>44928</v>
      </c>
      <c r="D427">
        <v>14</v>
      </c>
      <c r="E427">
        <v>14</v>
      </c>
      <c r="G427" t="s">
        <v>84</v>
      </c>
      <c r="I427" t="s">
        <v>927</v>
      </c>
      <c r="S427" s="2">
        <v>44729</v>
      </c>
      <c r="T427" s="2">
        <v>44729</v>
      </c>
      <c r="U427">
        <v>0</v>
      </c>
      <c r="W427" t="s">
        <v>69</v>
      </c>
      <c r="AD427">
        <v>2</v>
      </c>
      <c r="AE427" s="2">
        <v>44928</v>
      </c>
      <c r="AJ427" t="s">
        <v>348</v>
      </c>
      <c r="AK427">
        <v>25.1</v>
      </c>
      <c r="AL427" t="s">
        <v>469</v>
      </c>
      <c r="AM427">
        <v>25.1</v>
      </c>
      <c r="AT427" s="3" t="s">
        <v>66</v>
      </c>
      <c r="AU427" t="s">
        <v>86</v>
      </c>
      <c r="AW427" s="3">
        <v>0</v>
      </c>
      <c r="AZ427" t="s">
        <v>91</v>
      </c>
      <c r="BA427" t="str">
        <f t="shared" si="12"/>
        <v>No adverse eventProduct storage error</v>
      </c>
      <c r="BB427">
        <f t="shared" si="13"/>
        <v>2</v>
      </c>
    </row>
    <row r="428" spans="1:54" ht="12.5" x14ac:dyDescent="0.25">
      <c r="A428">
        <v>2548189</v>
      </c>
      <c r="B428" s="2">
        <v>44928</v>
      </c>
      <c r="C428" t="s">
        <v>273</v>
      </c>
      <c r="D428">
        <v>11</v>
      </c>
      <c r="E428">
        <v>11</v>
      </c>
      <c r="G428" t="s">
        <v>53</v>
      </c>
      <c r="I428" t="s">
        <v>928</v>
      </c>
      <c r="S428" s="2">
        <v>44644</v>
      </c>
      <c r="T428" s="2">
        <v>44644</v>
      </c>
      <c r="U428">
        <v>0</v>
      </c>
      <c r="W428" t="s">
        <v>135</v>
      </c>
      <c r="AD428">
        <v>2</v>
      </c>
      <c r="AE428" s="2">
        <v>44928</v>
      </c>
      <c r="AJ428" t="s">
        <v>85</v>
      </c>
      <c r="AK428">
        <v>25.1</v>
      </c>
      <c r="AL428" t="s">
        <v>131</v>
      </c>
      <c r="AM428">
        <v>25.1</v>
      </c>
      <c r="AT428" s="3" t="s">
        <v>66</v>
      </c>
      <c r="AU428" t="s">
        <v>86</v>
      </c>
      <c r="AV428" t="s">
        <v>952</v>
      </c>
      <c r="AW428" s="3" t="s">
        <v>162</v>
      </c>
      <c r="AX428" t="s">
        <v>89</v>
      </c>
      <c r="AY428" t="s">
        <v>90</v>
      </c>
      <c r="AZ428" t="s">
        <v>91</v>
      </c>
      <c r="BA428" t="str">
        <f t="shared" si="12"/>
        <v>Product preparation issueUnderdose</v>
      </c>
      <c r="BB428">
        <f t="shared" si="13"/>
        <v>2</v>
      </c>
    </row>
    <row r="429" spans="1:54" ht="12.5" x14ac:dyDescent="0.25">
      <c r="A429">
        <v>2548190</v>
      </c>
      <c r="B429" s="2">
        <v>44928</v>
      </c>
      <c r="D429">
        <v>57</v>
      </c>
      <c r="E429">
        <v>57</v>
      </c>
      <c r="G429" t="s">
        <v>84</v>
      </c>
      <c r="I429" t="s">
        <v>927</v>
      </c>
      <c r="S429" s="2">
        <v>44649</v>
      </c>
      <c r="T429" s="2">
        <v>44649</v>
      </c>
      <c r="U429">
        <v>0</v>
      </c>
      <c r="W429" t="s">
        <v>69</v>
      </c>
      <c r="AD429">
        <v>2</v>
      </c>
      <c r="AE429" s="2">
        <v>44928</v>
      </c>
      <c r="AJ429" t="s">
        <v>348</v>
      </c>
      <c r="AK429">
        <v>25.1</v>
      </c>
      <c r="AL429" t="s">
        <v>469</v>
      </c>
      <c r="AM429">
        <v>25.1</v>
      </c>
      <c r="AT429" s="3" t="s">
        <v>66</v>
      </c>
      <c r="AU429" t="s">
        <v>86</v>
      </c>
      <c r="AW429" s="3">
        <v>0</v>
      </c>
      <c r="AZ429" t="s">
        <v>91</v>
      </c>
      <c r="BA429" t="str">
        <f t="shared" si="12"/>
        <v>No adverse eventProduct storage error</v>
      </c>
      <c r="BB429">
        <f t="shared" si="13"/>
        <v>2</v>
      </c>
    </row>
    <row r="430" spans="1:54" ht="12.5" x14ac:dyDescent="0.25">
      <c r="A430">
        <v>2548191</v>
      </c>
      <c r="B430" s="2">
        <v>44928</v>
      </c>
      <c r="C430" t="s">
        <v>934</v>
      </c>
      <c r="D430">
        <v>51</v>
      </c>
      <c r="E430">
        <v>51</v>
      </c>
      <c r="G430" t="s">
        <v>82</v>
      </c>
      <c r="I430" t="s">
        <v>935</v>
      </c>
      <c r="R430" t="s">
        <v>84</v>
      </c>
      <c r="S430" s="2">
        <v>44927</v>
      </c>
      <c r="T430" s="2">
        <v>44928</v>
      </c>
      <c r="U430">
        <v>1</v>
      </c>
      <c r="W430" t="s">
        <v>57</v>
      </c>
      <c r="AD430">
        <v>2</v>
      </c>
      <c r="AE430" s="2">
        <v>44928</v>
      </c>
      <c r="AJ430" t="s">
        <v>210</v>
      </c>
      <c r="AK430">
        <v>25.1</v>
      </c>
      <c r="AT430" s="3" t="s">
        <v>66</v>
      </c>
      <c r="AU430" t="s">
        <v>96</v>
      </c>
      <c r="AV430" t="s">
        <v>936</v>
      </c>
      <c r="AW430" s="3">
        <v>0</v>
      </c>
      <c r="AX430" t="s">
        <v>89</v>
      </c>
      <c r="AY430" t="s">
        <v>90</v>
      </c>
      <c r="AZ430" t="s">
        <v>105</v>
      </c>
      <c r="BA430" t="str">
        <f t="shared" si="12"/>
        <v>Incorrect product formulation administered</v>
      </c>
      <c r="BB430">
        <f t="shared" si="13"/>
        <v>1</v>
      </c>
    </row>
    <row r="431" spans="1:54" ht="12.5" x14ac:dyDescent="0.25">
      <c r="A431">
        <v>2548192</v>
      </c>
      <c r="B431" s="2">
        <v>44928</v>
      </c>
      <c r="D431">
        <v>56</v>
      </c>
      <c r="E431">
        <v>56</v>
      </c>
      <c r="G431" t="s">
        <v>84</v>
      </c>
      <c r="I431" t="s">
        <v>927</v>
      </c>
      <c r="S431" s="2">
        <v>44734</v>
      </c>
      <c r="T431" s="2">
        <v>44734</v>
      </c>
      <c r="U431">
        <v>0</v>
      </c>
      <c r="W431" t="s">
        <v>69</v>
      </c>
      <c r="AD431">
        <v>2</v>
      </c>
      <c r="AE431" s="2">
        <v>44928</v>
      </c>
      <c r="AJ431" t="s">
        <v>348</v>
      </c>
      <c r="AK431">
        <v>25.1</v>
      </c>
      <c r="AL431" t="s">
        <v>469</v>
      </c>
      <c r="AM431">
        <v>25.1</v>
      </c>
      <c r="AT431" s="3" t="s">
        <v>66</v>
      </c>
      <c r="AU431" t="s">
        <v>86</v>
      </c>
      <c r="AW431" s="3">
        <v>0</v>
      </c>
      <c r="AZ431" t="s">
        <v>91</v>
      </c>
      <c r="BA431" t="str">
        <f t="shared" si="12"/>
        <v>No adverse eventProduct storage error</v>
      </c>
      <c r="BB431">
        <f t="shared" si="13"/>
        <v>2</v>
      </c>
    </row>
    <row r="432" spans="1:54" ht="12.5" x14ac:dyDescent="0.25">
      <c r="A432">
        <v>2548193</v>
      </c>
      <c r="B432" s="2">
        <v>44928</v>
      </c>
      <c r="D432">
        <v>68</v>
      </c>
      <c r="E432">
        <v>68</v>
      </c>
      <c r="G432" t="s">
        <v>84</v>
      </c>
      <c r="I432" t="s">
        <v>927</v>
      </c>
      <c r="S432" s="2">
        <v>44818</v>
      </c>
      <c r="T432" s="2">
        <v>44818</v>
      </c>
      <c r="U432">
        <v>0</v>
      </c>
      <c r="W432" t="s">
        <v>69</v>
      </c>
      <c r="AD432">
        <v>2</v>
      </c>
      <c r="AE432" s="2">
        <v>44928</v>
      </c>
      <c r="AJ432" t="s">
        <v>348</v>
      </c>
      <c r="AK432">
        <v>25.1</v>
      </c>
      <c r="AL432" t="s">
        <v>469</v>
      </c>
      <c r="AM432">
        <v>25.1</v>
      </c>
      <c r="AT432" s="3" t="s">
        <v>95</v>
      </c>
      <c r="AU432" t="s">
        <v>86</v>
      </c>
      <c r="AW432" s="3">
        <v>0</v>
      </c>
      <c r="AZ432" t="s">
        <v>113</v>
      </c>
      <c r="BA432" t="str">
        <f t="shared" si="12"/>
        <v>No adverse eventProduct storage error</v>
      </c>
      <c r="BB432">
        <f t="shared" si="13"/>
        <v>2</v>
      </c>
    </row>
    <row r="433" spans="1:54" ht="12.5" x14ac:dyDescent="0.25">
      <c r="A433">
        <v>2548194</v>
      </c>
      <c r="B433" s="2">
        <v>44928</v>
      </c>
      <c r="D433">
        <v>56</v>
      </c>
      <c r="E433">
        <v>56</v>
      </c>
      <c r="G433" t="s">
        <v>84</v>
      </c>
      <c r="I433" t="s">
        <v>927</v>
      </c>
      <c r="S433" s="2">
        <v>44826</v>
      </c>
      <c r="T433" s="2">
        <v>44826</v>
      </c>
      <c r="U433">
        <v>0</v>
      </c>
      <c r="W433" t="s">
        <v>69</v>
      </c>
      <c r="AD433">
        <v>2</v>
      </c>
      <c r="AE433" s="2">
        <v>44928</v>
      </c>
      <c r="AJ433" t="s">
        <v>348</v>
      </c>
      <c r="AK433">
        <v>25.1</v>
      </c>
      <c r="AL433" t="s">
        <v>469</v>
      </c>
      <c r="AM433">
        <v>25.1</v>
      </c>
      <c r="AT433" s="3" t="s">
        <v>95</v>
      </c>
      <c r="AU433" t="s">
        <v>86</v>
      </c>
      <c r="AW433" s="3">
        <v>0</v>
      </c>
      <c r="AZ433" t="s">
        <v>113</v>
      </c>
      <c r="BA433" t="str">
        <f t="shared" si="12"/>
        <v>No adverse eventProduct storage error</v>
      </c>
      <c r="BB433">
        <f t="shared" si="13"/>
        <v>2</v>
      </c>
    </row>
    <row r="434" spans="1:54" ht="12.5" x14ac:dyDescent="0.25">
      <c r="A434">
        <v>2548195</v>
      </c>
      <c r="B434" s="2">
        <v>44928</v>
      </c>
      <c r="C434" t="s">
        <v>273</v>
      </c>
      <c r="D434">
        <v>64</v>
      </c>
      <c r="E434">
        <v>64</v>
      </c>
      <c r="G434" t="s">
        <v>82</v>
      </c>
      <c r="I434" t="s">
        <v>953</v>
      </c>
      <c r="S434" s="2">
        <v>44810</v>
      </c>
      <c r="T434" s="2">
        <v>44810</v>
      </c>
      <c r="U434">
        <v>0</v>
      </c>
      <c r="V434" t="s">
        <v>112</v>
      </c>
      <c r="W434" t="s">
        <v>135</v>
      </c>
      <c r="Y434" t="s">
        <v>923</v>
      </c>
      <c r="Z434" t="s">
        <v>923</v>
      </c>
      <c r="AA434" t="s">
        <v>923</v>
      </c>
      <c r="AD434">
        <v>2</v>
      </c>
      <c r="AE434" s="2">
        <v>44928</v>
      </c>
      <c r="AI434" t="s">
        <v>707</v>
      </c>
      <c r="AJ434" t="s">
        <v>468</v>
      </c>
      <c r="AK434">
        <v>25.1</v>
      </c>
      <c r="AT434" s="3" t="s">
        <v>66</v>
      </c>
      <c r="AU434" t="s">
        <v>96</v>
      </c>
      <c r="AV434" t="s">
        <v>954</v>
      </c>
      <c r="AW434" s="3" t="s">
        <v>98</v>
      </c>
      <c r="AX434" t="s">
        <v>89</v>
      </c>
      <c r="AY434" t="s">
        <v>123</v>
      </c>
      <c r="AZ434" t="s">
        <v>105</v>
      </c>
      <c r="BA434" t="str">
        <f t="shared" si="12"/>
        <v>Expired product administered</v>
      </c>
      <c r="BB434">
        <f t="shared" si="13"/>
        <v>1</v>
      </c>
    </row>
    <row r="435" spans="1:54" ht="12.5" x14ac:dyDescent="0.25">
      <c r="A435">
        <v>2548196</v>
      </c>
      <c r="B435" s="2">
        <v>44928</v>
      </c>
      <c r="C435" t="s">
        <v>611</v>
      </c>
      <c r="D435">
        <v>70</v>
      </c>
      <c r="E435">
        <v>70</v>
      </c>
      <c r="G435" t="s">
        <v>53</v>
      </c>
      <c r="I435" t="s">
        <v>955</v>
      </c>
      <c r="R435" t="s">
        <v>55</v>
      </c>
      <c r="S435" s="2">
        <v>44845</v>
      </c>
      <c r="T435" s="2">
        <v>44846</v>
      </c>
      <c r="U435">
        <v>1</v>
      </c>
      <c r="V435" t="s">
        <v>956</v>
      </c>
      <c r="W435" t="s">
        <v>57</v>
      </c>
      <c r="Y435" t="s">
        <v>957</v>
      </c>
      <c r="Z435" t="s">
        <v>190</v>
      </c>
      <c r="AD435">
        <v>2</v>
      </c>
      <c r="AE435" s="2">
        <v>44928</v>
      </c>
      <c r="AG435" t="s">
        <v>93</v>
      </c>
      <c r="AH435" t="s">
        <v>93</v>
      </c>
      <c r="AI435" t="s">
        <v>190</v>
      </c>
      <c r="AJ435" t="s">
        <v>958</v>
      </c>
      <c r="AK435">
        <v>25.1</v>
      </c>
      <c r="AL435" t="s">
        <v>227</v>
      </c>
      <c r="AM435">
        <v>25.1</v>
      </c>
      <c r="AN435" t="s">
        <v>76</v>
      </c>
      <c r="AO435">
        <v>25.1</v>
      </c>
      <c r="AP435" t="s">
        <v>959</v>
      </c>
      <c r="AQ435">
        <v>25.1</v>
      </c>
      <c r="AR435" t="s">
        <v>300</v>
      </c>
      <c r="AS435">
        <v>25.1</v>
      </c>
      <c r="AT435" s="3" t="s">
        <v>95</v>
      </c>
      <c r="AU435" t="s">
        <v>96</v>
      </c>
      <c r="AV435" t="s">
        <v>960</v>
      </c>
      <c r="AW435" s="3">
        <v>0</v>
      </c>
      <c r="AX435" t="s">
        <v>89</v>
      </c>
      <c r="AY435" t="s">
        <v>90</v>
      </c>
      <c r="AZ435" t="s">
        <v>99</v>
      </c>
      <c r="BA435" t="str">
        <f t="shared" si="12"/>
        <v>Computerised tomogram headEchocardiogramMagnetic resonance imagingMagnetic resonance imaging spinalMigraine</v>
      </c>
      <c r="BB435">
        <f t="shared" si="13"/>
        <v>5</v>
      </c>
    </row>
    <row r="436" spans="1:54" ht="12.5" x14ac:dyDescent="0.25">
      <c r="A436">
        <v>2548196</v>
      </c>
      <c r="B436" s="2">
        <v>44928</v>
      </c>
      <c r="C436" t="s">
        <v>611</v>
      </c>
      <c r="D436">
        <v>70</v>
      </c>
      <c r="E436">
        <v>70</v>
      </c>
      <c r="G436" t="s">
        <v>53</v>
      </c>
      <c r="I436" t="s">
        <v>955</v>
      </c>
      <c r="R436" t="s">
        <v>55</v>
      </c>
      <c r="S436" s="2">
        <v>44845</v>
      </c>
      <c r="T436" s="2">
        <v>44846</v>
      </c>
      <c r="U436">
        <v>1</v>
      </c>
      <c r="V436" t="s">
        <v>956</v>
      </c>
      <c r="W436" t="s">
        <v>57</v>
      </c>
      <c r="Y436" t="s">
        <v>957</v>
      </c>
      <c r="Z436" t="s">
        <v>190</v>
      </c>
      <c r="AD436">
        <v>2</v>
      </c>
      <c r="AE436" s="2">
        <v>44928</v>
      </c>
      <c r="AG436" t="s">
        <v>93</v>
      </c>
      <c r="AH436" t="s">
        <v>93</v>
      </c>
      <c r="AI436" t="s">
        <v>190</v>
      </c>
      <c r="AJ436" t="s">
        <v>414</v>
      </c>
      <c r="AK436">
        <v>25.1</v>
      </c>
      <c r="AL436" t="s">
        <v>142</v>
      </c>
      <c r="AM436">
        <v>25.1</v>
      </c>
      <c r="AN436" t="s">
        <v>961</v>
      </c>
      <c r="AO436">
        <v>25.1</v>
      </c>
      <c r="AP436" t="s">
        <v>962</v>
      </c>
      <c r="AQ436">
        <v>25.1</v>
      </c>
      <c r="AT436" s="3" t="s">
        <v>95</v>
      </c>
      <c r="AU436" t="s">
        <v>96</v>
      </c>
      <c r="AV436" t="s">
        <v>960</v>
      </c>
      <c r="AW436" s="3">
        <v>0</v>
      </c>
      <c r="AX436" t="s">
        <v>89</v>
      </c>
      <c r="AY436" t="s">
        <v>90</v>
      </c>
      <c r="AZ436" t="s">
        <v>99</v>
      </c>
      <c r="BA436" t="str">
        <f t="shared" si="12"/>
        <v>Muscle tightnessPainSleep disorderSpinal pain</v>
      </c>
      <c r="BB436">
        <f t="shared" si="13"/>
        <v>4</v>
      </c>
    </row>
    <row r="437" spans="1:54" ht="12.5" x14ac:dyDescent="0.25">
      <c r="A437">
        <v>2548197</v>
      </c>
      <c r="B437" s="2">
        <v>44928</v>
      </c>
      <c r="D437">
        <v>57</v>
      </c>
      <c r="E437">
        <v>57</v>
      </c>
      <c r="G437" t="s">
        <v>84</v>
      </c>
      <c r="I437" t="s">
        <v>927</v>
      </c>
      <c r="S437" s="2">
        <v>44841</v>
      </c>
      <c r="T437" s="2">
        <v>44841</v>
      </c>
      <c r="U437">
        <v>0</v>
      </c>
      <c r="W437" t="s">
        <v>69</v>
      </c>
      <c r="AD437">
        <v>2</v>
      </c>
      <c r="AE437" s="2">
        <v>44928</v>
      </c>
      <c r="AJ437" t="s">
        <v>348</v>
      </c>
      <c r="AK437">
        <v>25.1</v>
      </c>
      <c r="AL437" t="s">
        <v>469</v>
      </c>
      <c r="AM437">
        <v>25.1</v>
      </c>
      <c r="AT437" s="3" t="s">
        <v>95</v>
      </c>
      <c r="AU437" t="s">
        <v>86</v>
      </c>
      <c r="AW437" s="3">
        <v>0</v>
      </c>
      <c r="AZ437" t="s">
        <v>113</v>
      </c>
      <c r="BA437" t="str">
        <f t="shared" si="12"/>
        <v>No adverse eventProduct storage error</v>
      </c>
      <c r="BB437">
        <f t="shared" si="13"/>
        <v>2</v>
      </c>
    </row>
    <row r="438" spans="1:54" ht="12.5" x14ac:dyDescent="0.25">
      <c r="A438">
        <v>2548198</v>
      </c>
      <c r="B438" s="2">
        <v>44928</v>
      </c>
      <c r="D438">
        <v>49</v>
      </c>
      <c r="E438">
        <v>49</v>
      </c>
      <c r="G438" t="s">
        <v>84</v>
      </c>
      <c r="I438" t="s">
        <v>927</v>
      </c>
      <c r="S438" s="2">
        <v>44837</v>
      </c>
      <c r="T438" s="2">
        <v>44837</v>
      </c>
      <c r="U438">
        <v>0</v>
      </c>
      <c r="W438" t="s">
        <v>69</v>
      </c>
      <c r="AD438">
        <v>2</v>
      </c>
      <c r="AE438" s="2">
        <v>44928</v>
      </c>
      <c r="AJ438" t="s">
        <v>348</v>
      </c>
      <c r="AK438">
        <v>25.1</v>
      </c>
      <c r="AL438" t="s">
        <v>469</v>
      </c>
      <c r="AM438">
        <v>25.1</v>
      </c>
      <c r="AT438" s="3" t="s">
        <v>95</v>
      </c>
      <c r="AU438" t="s">
        <v>86</v>
      </c>
      <c r="AW438" s="3">
        <v>0</v>
      </c>
      <c r="AZ438" t="s">
        <v>113</v>
      </c>
      <c r="BA438" t="str">
        <f t="shared" si="12"/>
        <v>No adverse eventProduct storage error</v>
      </c>
      <c r="BB438">
        <f t="shared" si="13"/>
        <v>2</v>
      </c>
    </row>
    <row r="439" spans="1:54" ht="12.5" x14ac:dyDescent="0.25">
      <c r="A439">
        <v>2548199</v>
      </c>
      <c r="B439" s="2">
        <v>44928</v>
      </c>
      <c r="D439">
        <v>15</v>
      </c>
      <c r="E439">
        <v>15</v>
      </c>
      <c r="G439" t="s">
        <v>84</v>
      </c>
      <c r="I439" t="s">
        <v>927</v>
      </c>
      <c r="S439" s="2">
        <v>44601</v>
      </c>
      <c r="T439" s="2">
        <v>44601</v>
      </c>
      <c r="U439">
        <v>0</v>
      </c>
      <c r="W439" t="s">
        <v>69</v>
      </c>
      <c r="AD439">
        <v>2</v>
      </c>
      <c r="AE439" s="2">
        <v>44928</v>
      </c>
      <c r="AJ439" t="s">
        <v>348</v>
      </c>
      <c r="AK439">
        <v>25.1</v>
      </c>
      <c r="AL439" t="s">
        <v>469</v>
      </c>
      <c r="AM439">
        <v>25.1</v>
      </c>
      <c r="AT439" s="3" t="s">
        <v>66</v>
      </c>
      <c r="AU439" t="s">
        <v>86</v>
      </c>
      <c r="AW439" s="3">
        <v>0</v>
      </c>
      <c r="AZ439" t="s">
        <v>91</v>
      </c>
      <c r="BA439" t="str">
        <f t="shared" si="12"/>
        <v>No adverse eventProduct storage error</v>
      </c>
      <c r="BB439">
        <f t="shared" si="13"/>
        <v>2</v>
      </c>
    </row>
    <row r="440" spans="1:54" ht="12.5" x14ac:dyDescent="0.25">
      <c r="A440">
        <v>2548200</v>
      </c>
      <c r="B440" s="2">
        <v>44928</v>
      </c>
      <c r="C440" t="s">
        <v>273</v>
      </c>
      <c r="D440">
        <v>9</v>
      </c>
      <c r="E440">
        <v>9</v>
      </c>
      <c r="G440" t="s">
        <v>82</v>
      </c>
      <c r="I440" t="s">
        <v>928</v>
      </c>
      <c r="S440" s="2">
        <v>44609</v>
      </c>
      <c r="T440" s="2">
        <v>44609</v>
      </c>
      <c r="U440">
        <v>0</v>
      </c>
      <c r="W440" t="s">
        <v>135</v>
      </c>
      <c r="AD440">
        <v>2</v>
      </c>
      <c r="AE440" s="2">
        <v>44928</v>
      </c>
      <c r="AJ440" t="s">
        <v>85</v>
      </c>
      <c r="AK440">
        <v>25.1</v>
      </c>
      <c r="AL440" t="s">
        <v>131</v>
      </c>
      <c r="AM440">
        <v>25.1</v>
      </c>
      <c r="AT440" s="3" t="s">
        <v>66</v>
      </c>
      <c r="AU440" t="s">
        <v>86</v>
      </c>
      <c r="AV440" t="s">
        <v>929</v>
      </c>
      <c r="AW440" s="3" t="s">
        <v>104</v>
      </c>
      <c r="AX440" t="s">
        <v>89</v>
      </c>
      <c r="AY440" t="s">
        <v>90</v>
      </c>
      <c r="AZ440" t="s">
        <v>91</v>
      </c>
      <c r="BA440" t="str">
        <f t="shared" si="12"/>
        <v>Product preparation issueUnderdose</v>
      </c>
      <c r="BB440">
        <f t="shared" si="13"/>
        <v>2</v>
      </c>
    </row>
    <row r="441" spans="1:54" ht="12.5" x14ac:dyDescent="0.25">
      <c r="A441">
        <v>2548201</v>
      </c>
      <c r="B441" s="2">
        <v>44928</v>
      </c>
      <c r="D441">
        <v>60</v>
      </c>
      <c r="E441">
        <v>60</v>
      </c>
      <c r="G441" t="s">
        <v>84</v>
      </c>
      <c r="I441" t="s">
        <v>927</v>
      </c>
      <c r="S441" s="2">
        <v>44657</v>
      </c>
      <c r="T441" s="2">
        <v>44657</v>
      </c>
      <c r="U441">
        <v>0</v>
      </c>
      <c r="W441" t="s">
        <v>69</v>
      </c>
      <c r="AD441">
        <v>2</v>
      </c>
      <c r="AE441" s="2">
        <v>44928</v>
      </c>
      <c r="AJ441" t="s">
        <v>469</v>
      </c>
      <c r="AK441">
        <v>25.1</v>
      </c>
      <c r="AT441" s="3" t="s">
        <v>66</v>
      </c>
      <c r="AU441" t="s">
        <v>86</v>
      </c>
      <c r="AW441" s="3">
        <v>0</v>
      </c>
      <c r="AZ441" t="s">
        <v>91</v>
      </c>
      <c r="BA441" t="str">
        <f t="shared" si="12"/>
        <v>Product storage error</v>
      </c>
      <c r="BB441">
        <f t="shared" si="13"/>
        <v>1</v>
      </c>
    </row>
    <row r="442" spans="1:54" ht="12.5" x14ac:dyDescent="0.25">
      <c r="A442">
        <v>2548203</v>
      </c>
      <c r="B442" s="2">
        <v>44928</v>
      </c>
      <c r="D442">
        <v>61</v>
      </c>
      <c r="E442">
        <v>61</v>
      </c>
      <c r="G442" t="s">
        <v>84</v>
      </c>
      <c r="I442" t="s">
        <v>927</v>
      </c>
      <c r="S442" s="2">
        <v>44657</v>
      </c>
      <c r="T442" s="2">
        <v>44657</v>
      </c>
      <c r="U442">
        <v>0</v>
      </c>
      <c r="W442" t="s">
        <v>69</v>
      </c>
      <c r="AD442">
        <v>2</v>
      </c>
      <c r="AE442" s="2">
        <v>44928</v>
      </c>
      <c r="AJ442" t="s">
        <v>469</v>
      </c>
      <c r="AK442">
        <v>25.1</v>
      </c>
      <c r="AT442" s="3" t="s">
        <v>66</v>
      </c>
      <c r="AU442" t="s">
        <v>86</v>
      </c>
      <c r="AW442" s="3">
        <v>0</v>
      </c>
      <c r="AZ442" t="s">
        <v>91</v>
      </c>
      <c r="BA442" t="str">
        <f t="shared" si="12"/>
        <v>Product storage error</v>
      </c>
      <c r="BB442">
        <f t="shared" si="13"/>
        <v>1</v>
      </c>
    </row>
    <row r="443" spans="1:54" ht="12.5" x14ac:dyDescent="0.25">
      <c r="A443">
        <v>2548204</v>
      </c>
      <c r="B443" s="2">
        <v>44928</v>
      </c>
      <c r="D443">
        <v>9</v>
      </c>
      <c r="E443">
        <v>9</v>
      </c>
      <c r="G443" t="s">
        <v>84</v>
      </c>
      <c r="I443" t="s">
        <v>927</v>
      </c>
      <c r="S443" s="2">
        <v>44568</v>
      </c>
      <c r="T443" s="2">
        <v>44568</v>
      </c>
      <c r="U443">
        <v>0</v>
      </c>
      <c r="W443" t="s">
        <v>69</v>
      </c>
      <c r="AD443">
        <v>2</v>
      </c>
      <c r="AE443" s="2">
        <v>44928</v>
      </c>
      <c r="AJ443" t="s">
        <v>719</v>
      </c>
      <c r="AK443">
        <v>25.1</v>
      </c>
      <c r="AL443" t="s">
        <v>469</v>
      </c>
      <c r="AM443">
        <v>25.1</v>
      </c>
      <c r="AT443" s="3" t="s">
        <v>66</v>
      </c>
      <c r="AU443" t="s">
        <v>86</v>
      </c>
      <c r="AW443" s="3">
        <v>0</v>
      </c>
      <c r="AZ443" t="s">
        <v>91</v>
      </c>
      <c r="BA443" t="str">
        <f t="shared" si="12"/>
        <v>Poor quality product administeredProduct storage error</v>
      </c>
      <c r="BB443">
        <f t="shared" si="13"/>
        <v>2</v>
      </c>
    </row>
    <row r="444" spans="1:54" ht="12.5" x14ac:dyDescent="0.25">
      <c r="A444">
        <v>2548205</v>
      </c>
      <c r="B444" s="2">
        <v>44928</v>
      </c>
      <c r="C444" t="s">
        <v>273</v>
      </c>
      <c r="D444">
        <v>24</v>
      </c>
      <c r="E444">
        <v>24</v>
      </c>
      <c r="G444" t="s">
        <v>82</v>
      </c>
      <c r="I444" t="s">
        <v>921</v>
      </c>
      <c r="S444" s="2">
        <v>44727</v>
      </c>
      <c r="T444" s="2">
        <v>44727</v>
      </c>
      <c r="U444">
        <v>0</v>
      </c>
      <c r="V444" t="s">
        <v>112</v>
      </c>
      <c r="W444" t="s">
        <v>135</v>
      </c>
      <c r="Y444" t="s">
        <v>923</v>
      </c>
      <c r="Z444" t="s">
        <v>923</v>
      </c>
      <c r="AA444" t="s">
        <v>923</v>
      </c>
      <c r="AD444">
        <v>2</v>
      </c>
      <c r="AE444" s="2">
        <v>44928</v>
      </c>
      <c r="AI444" t="s">
        <v>707</v>
      </c>
      <c r="AJ444" t="s">
        <v>468</v>
      </c>
      <c r="AK444">
        <v>25.1</v>
      </c>
      <c r="AT444" s="3" t="s">
        <v>66</v>
      </c>
      <c r="AU444" t="s">
        <v>86</v>
      </c>
      <c r="AV444" t="s">
        <v>924</v>
      </c>
      <c r="AW444" s="3" t="s">
        <v>104</v>
      </c>
      <c r="AX444" t="s">
        <v>89</v>
      </c>
      <c r="AY444" t="s">
        <v>123</v>
      </c>
      <c r="AZ444" t="s">
        <v>91</v>
      </c>
      <c r="BA444" t="str">
        <f t="shared" si="12"/>
        <v>Expired product administered</v>
      </c>
      <c r="BB444">
        <f t="shared" si="13"/>
        <v>1</v>
      </c>
    </row>
    <row r="445" spans="1:54" ht="12.5" x14ac:dyDescent="0.25">
      <c r="A445">
        <v>2548206</v>
      </c>
      <c r="B445" s="2">
        <v>44928</v>
      </c>
      <c r="C445" t="s">
        <v>273</v>
      </c>
      <c r="D445">
        <v>9</v>
      </c>
      <c r="E445">
        <v>9</v>
      </c>
      <c r="G445" t="s">
        <v>82</v>
      </c>
      <c r="I445" t="s">
        <v>928</v>
      </c>
      <c r="S445" s="2">
        <v>44644</v>
      </c>
      <c r="T445" s="2">
        <v>44644</v>
      </c>
      <c r="U445">
        <v>0</v>
      </c>
      <c r="W445" t="s">
        <v>135</v>
      </c>
      <c r="AD445">
        <v>2</v>
      </c>
      <c r="AE445" s="2">
        <v>44928</v>
      </c>
      <c r="AJ445" t="s">
        <v>85</v>
      </c>
      <c r="AK445">
        <v>25.1</v>
      </c>
      <c r="AL445" t="s">
        <v>131</v>
      </c>
      <c r="AM445">
        <v>25.1</v>
      </c>
      <c r="AT445" s="3" t="s">
        <v>66</v>
      </c>
      <c r="AU445" t="s">
        <v>86</v>
      </c>
      <c r="AV445" t="s">
        <v>952</v>
      </c>
      <c r="AW445" s="3" t="s">
        <v>162</v>
      </c>
      <c r="AX445" t="s">
        <v>89</v>
      </c>
      <c r="AY445" t="s">
        <v>90</v>
      </c>
      <c r="AZ445" t="s">
        <v>91</v>
      </c>
      <c r="BA445" t="str">
        <f t="shared" si="12"/>
        <v>Product preparation issueUnderdose</v>
      </c>
      <c r="BB445">
        <f t="shared" si="13"/>
        <v>2</v>
      </c>
    </row>
    <row r="446" spans="1:54" ht="12.5" x14ac:dyDescent="0.25">
      <c r="A446">
        <v>2548207</v>
      </c>
      <c r="B446" s="2">
        <v>44928</v>
      </c>
      <c r="C446" t="s">
        <v>934</v>
      </c>
      <c r="D446">
        <v>15</v>
      </c>
      <c r="E446">
        <v>15</v>
      </c>
      <c r="G446" t="s">
        <v>53</v>
      </c>
      <c r="I446" t="s">
        <v>935</v>
      </c>
      <c r="R446" t="s">
        <v>84</v>
      </c>
      <c r="S446" s="2">
        <v>44928</v>
      </c>
      <c r="T446" s="2">
        <v>44928</v>
      </c>
      <c r="U446">
        <v>0</v>
      </c>
      <c r="W446" t="s">
        <v>57</v>
      </c>
      <c r="AD446">
        <v>2</v>
      </c>
      <c r="AE446" s="2">
        <v>44928</v>
      </c>
      <c r="AJ446" t="s">
        <v>210</v>
      </c>
      <c r="AK446">
        <v>25.1</v>
      </c>
      <c r="AT446" s="3" t="s">
        <v>66</v>
      </c>
      <c r="AU446" t="s">
        <v>96</v>
      </c>
      <c r="AV446" t="s">
        <v>936</v>
      </c>
      <c r="AW446" s="3">
        <v>0</v>
      </c>
      <c r="AX446" t="s">
        <v>89</v>
      </c>
      <c r="AY446" t="s">
        <v>90</v>
      </c>
      <c r="AZ446" t="s">
        <v>105</v>
      </c>
      <c r="BA446" t="str">
        <f t="shared" si="12"/>
        <v>Incorrect product formulation administered</v>
      </c>
      <c r="BB446">
        <f t="shared" si="13"/>
        <v>1</v>
      </c>
    </row>
    <row r="447" spans="1:54" ht="12.5" x14ac:dyDescent="0.25">
      <c r="A447">
        <v>2548207</v>
      </c>
      <c r="B447" s="2">
        <v>44928</v>
      </c>
      <c r="C447" t="s">
        <v>934</v>
      </c>
      <c r="D447">
        <v>15</v>
      </c>
      <c r="E447">
        <v>15</v>
      </c>
      <c r="G447" t="s">
        <v>53</v>
      </c>
      <c r="I447" t="s">
        <v>935</v>
      </c>
      <c r="R447" t="s">
        <v>84</v>
      </c>
      <c r="S447" s="2">
        <v>44928</v>
      </c>
      <c r="T447" s="2">
        <v>44928</v>
      </c>
      <c r="U447">
        <v>0</v>
      </c>
      <c r="W447" t="s">
        <v>57</v>
      </c>
      <c r="AD447">
        <v>2</v>
      </c>
      <c r="AE447" s="2">
        <v>44928</v>
      </c>
      <c r="AJ447" t="s">
        <v>210</v>
      </c>
      <c r="AK447">
        <v>25.1</v>
      </c>
      <c r="AT447" s="3" t="s">
        <v>937</v>
      </c>
      <c r="AU447" t="s">
        <v>412</v>
      </c>
      <c r="AV447" t="s">
        <v>938</v>
      </c>
      <c r="AW447" s="3">
        <v>0</v>
      </c>
      <c r="AX447" t="s">
        <v>89</v>
      </c>
      <c r="AY447" t="s">
        <v>123</v>
      </c>
      <c r="AZ447" t="s">
        <v>939</v>
      </c>
      <c r="BA447" t="str">
        <f t="shared" si="12"/>
        <v>Incorrect product formulation administered</v>
      </c>
      <c r="BB447">
        <f t="shared" si="13"/>
        <v>1</v>
      </c>
    </row>
    <row r="448" spans="1:54" ht="12.5" x14ac:dyDescent="0.25">
      <c r="A448">
        <v>2548208</v>
      </c>
      <c r="B448" s="2">
        <v>44928</v>
      </c>
      <c r="D448">
        <v>9</v>
      </c>
      <c r="E448">
        <v>9</v>
      </c>
      <c r="G448" t="s">
        <v>84</v>
      </c>
      <c r="I448" t="s">
        <v>927</v>
      </c>
      <c r="S448" s="2">
        <v>44592</v>
      </c>
      <c r="T448" s="2">
        <v>44592</v>
      </c>
      <c r="U448">
        <v>0</v>
      </c>
      <c r="W448" t="s">
        <v>69</v>
      </c>
      <c r="AD448">
        <v>2</v>
      </c>
      <c r="AE448" s="2">
        <v>44928</v>
      </c>
      <c r="AJ448" t="s">
        <v>348</v>
      </c>
      <c r="AK448">
        <v>25.1</v>
      </c>
      <c r="AL448" t="s">
        <v>469</v>
      </c>
      <c r="AM448">
        <v>25.1</v>
      </c>
      <c r="AT448" s="3" t="s">
        <v>66</v>
      </c>
      <c r="AU448" t="s">
        <v>86</v>
      </c>
      <c r="AW448" s="3">
        <v>0</v>
      </c>
      <c r="AZ448" t="s">
        <v>91</v>
      </c>
      <c r="BA448" t="str">
        <f t="shared" si="12"/>
        <v>No adverse eventProduct storage error</v>
      </c>
      <c r="BB448">
        <f t="shared" si="13"/>
        <v>2</v>
      </c>
    </row>
    <row r="449" spans="1:54" ht="12.5" x14ac:dyDescent="0.25">
      <c r="A449">
        <v>2548209</v>
      </c>
      <c r="B449" s="2">
        <v>44928</v>
      </c>
      <c r="D449">
        <v>21</v>
      </c>
      <c r="E449">
        <v>21</v>
      </c>
      <c r="G449" t="s">
        <v>84</v>
      </c>
      <c r="I449" t="s">
        <v>927</v>
      </c>
      <c r="S449" s="2">
        <v>44651</v>
      </c>
      <c r="T449" s="2">
        <v>44651</v>
      </c>
      <c r="U449">
        <v>0</v>
      </c>
      <c r="W449" t="s">
        <v>69</v>
      </c>
      <c r="AD449">
        <v>2</v>
      </c>
      <c r="AE449" s="2">
        <v>44928</v>
      </c>
      <c r="AJ449" t="s">
        <v>469</v>
      </c>
      <c r="AK449">
        <v>25.1</v>
      </c>
      <c r="AT449" s="3" t="s">
        <v>66</v>
      </c>
      <c r="AU449" t="s">
        <v>86</v>
      </c>
      <c r="AW449" s="3">
        <v>0</v>
      </c>
      <c r="AZ449" t="s">
        <v>91</v>
      </c>
      <c r="BA449" t="str">
        <f t="shared" si="12"/>
        <v>Product storage error</v>
      </c>
      <c r="BB449">
        <f t="shared" si="13"/>
        <v>1</v>
      </c>
    </row>
    <row r="450" spans="1:54" ht="12.5" x14ac:dyDescent="0.25">
      <c r="A450">
        <v>2548210</v>
      </c>
      <c r="B450" s="2">
        <v>44928</v>
      </c>
      <c r="C450" t="s">
        <v>273</v>
      </c>
      <c r="D450">
        <v>6</v>
      </c>
      <c r="E450">
        <v>6</v>
      </c>
      <c r="G450" t="s">
        <v>82</v>
      </c>
      <c r="I450" t="s">
        <v>928</v>
      </c>
      <c r="S450" s="2">
        <v>44609</v>
      </c>
      <c r="T450" s="2">
        <v>44609</v>
      </c>
      <c r="U450">
        <v>0</v>
      </c>
      <c r="W450" t="s">
        <v>135</v>
      </c>
      <c r="AD450">
        <v>2</v>
      </c>
      <c r="AE450" s="2">
        <v>44928</v>
      </c>
      <c r="AJ450" t="s">
        <v>85</v>
      </c>
      <c r="AK450">
        <v>25.1</v>
      </c>
      <c r="AL450" t="s">
        <v>131</v>
      </c>
      <c r="AM450">
        <v>25.1</v>
      </c>
      <c r="AT450" s="3" t="s">
        <v>66</v>
      </c>
      <c r="AU450" t="s">
        <v>86</v>
      </c>
      <c r="AV450" t="s">
        <v>929</v>
      </c>
      <c r="AW450" s="3" t="s">
        <v>162</v>
      </c>
      <c r="AX450" t="s">
        <v>89</v>
      </c>
      <c r="AY450" t="s">
        <v>90</v>
      </c>
      <c r="AZ450" t="s">
        <v>91</v>
      </c>
      <c r="BA450" t="str">
        <f t="shared" si="12"/>
        <v>Product preparation issueUnderdose</v>
      </c>
      <c r="BB450">
        <f t="shared" si="13"/>
        <v>2</v>
      </c>
    </row>
    <row r="451" spans="1:54" ht="12.5" x14ac:dyDescent="0.25">
      <c r="A451">
        <v>2548211</v>
      </c>
      <c r="B451" s="2">
        <v>44928</v>
      </c>
      <c r="D451">
        <v>51</v>
      </c>
      <c r="E451">
        <v>51</v>
      </c>
      <c r="G451" t="s">
        <v>84</v>
      </c>
      <c r="I451" t="s">
        <v>927</v>
      </c>
      <c r="S451" s="2">
        <v>44857</v>
      </c>
      <c r="T451" s="2">
        <v>44857</v>
      </c>
      <c r="U451">
        <v>0</v>
      </c>
      <c r="W451" t="s">
        <v>69</v>
      </c>
      <c r="AD451">
        <v>2</v>
      </c>
      <c r="AE451" s="2">
        <v>44928</v>
      </c>
      <c r="AJ451" t="s">
        <v>348</v>
      </c>
      <c r="AK451">
        <v>25.1</v>
      </c>
      <c r="AL451" t="s">
        <v>469</v>
      </c>
      <c r="AM451">
        <v>25.1</v>
      </c>
      <c r="AT451" s="3" t="s">
        <v>95</v>
      </c>
      <c r="AU451" t="s">
        <v>86</v>
      </c>
      <c r="AW451" s="3">
        <v>0</v>
      </c>
      <c r="AZ451" t="s">
        <v>113</v>
      </c>
      <c r="BA451" t="str">
        <f t="shared" ref="BA451:BA514" si="14">_xlfn.CONCAT(AJ451,AL451,AN451,AP451,AR451)</f>
        <v>No adverse eventProduct storage error</v>
      </c>
      <c r="BB451">
        <f t="shared" ref="BB451:BB514" si="15">COUNT(AS451,AQ451,AO451,AM451,AK451)</f>
        <v>2</v>
      </c>
    </row>
    <row r="452" spans="1:54" ht="12.5" x14ac:dyDescent="0.25">
      <c r="A452">
        <v>2548212</v>
      </c>
      <c r="B452" s="2">
        <v>44928</v>
      </c>
      <c r="C452" t="s">
        <v>273</v>
      </c>
      <c r="D452">
        <v>78</v>
      </c>
      <c r="E452">
        <v>78</v>
      </c>
      <c r="G452" t="s">
        <v>82</v>
      </c>
      <c r="I452" t="s">
        <v>953</v>
      </c>
      <c r="S452" s="2">
        <v>44761</v>
      </c>
      <c r="T452" s="2">
        <v>44761</v>
      </c>
      <c r="U452">
        <v>0</v>
      </c>
      <c r="V452" t="s">
        <v>112</v>
      </c>
      <c r="W452" t="s">
        <v>135</v>
      </c>
      <c r="Y452" t="s">
        <v>923</v>
      </c>
      <c r="Z452" t="s">
        <v>923</v>
      </c>
      <c r="AA452" t="s">
        <v>923</v>
      </c>
      <c r="AD452">
        <v>2</v>
      </c>
      <c r="AE452" s="2">
        <v>44928</v>
      </c>
      <c r="AI452" t="s">
        <v>707</v>
      </c>
      <c r="AJ452" t="s">
        <v>468</v>
      </c>
      <c r="AK452">
        <v>25.1</v>
      </c>
      <c r="AT452" s="3" t="s">
        <v>66</v>
      </c>
      <c r="AU452" t="s">
        <v>96</v>
      </c>
      <c r="AV452" t="s">
        <v>954</v>
      </c>
      <c r="AW452" s="3" t="s">
        <v>88</v>
      </c>
      <c r="AX452" t="s">
        <v>89</v>
      </c>
      <c r="AY452" t="s">
        <v>123</v>
      </c>
      <c r="AZ452" t="s">
        <v>105</v>
      </c>
      <c r="BA452" t="str">
        <f t="shared" si="14"/>
        <v>Expired product administered</v>
      </c>
      <c r="BB452">
        <f t="shared" si="15"/>
        <v>1</v>
      </c>
    </row>
    <row r="453" spans="1:54" ht="12.5" x14ac:dyDescent="0.25">
      <c r="A453">
        <v>2548213</v>
      </c>
      <c r="B453" s="2">
        <v>44928</v>
      </c>
      <c r="D453">
        <v>5</v>
      </c>
      <c r="E453">
        <v>5</v>
      </c>
      <c r="G453" t="s">
        <v>84</v>
      </c>
      <c r="I453" t="s">
        <v>927</v>
      </c>
      <c r="S453" s="2">
        <v>44567</v>
      </c>
      <c r="T453" s="2">
        <v>44567</v>
      </c>
      <c r="U453">
        <v>0</v>
      </c>
      <c r="W453" t="s">
        <v>69</v>
      </c>
      <c r="AD453">
        <v>2</v>
      </c>
      <c r="AE453" s="2">
        <v>44928</v>
      </c>
      <c r="AJ453" t="s">
        <v>469</v>
      </c>
      <c r="AK453">
        <v>25.1</v>
      </c>
      <c r="AT453" s="3" t="s">
        <v>66</v>
      </c>
      <c r="AU453" t="s">
        <v>86</v>
      </c>
      <c r="AW453" s="3">
        <v>0</v>
      </c>
      <c r="AZ453" t="s">
        <v>91</v>
      </c>
      <c r="BA453" t="str">
        <f t="shared" si="14"/>
        <v>Product storage error</v>
      </c>
      <c r="BB453">
        <f t="shared" si="15"/>
        <v>1</v>
      </c>
    </row>
    <row r="454" spans="1:54" ht="12.5" x14ac:dyDescent="0.25">
      <c r="A454">
        <v>2548214</v>
      </c>
      <c r="B454" s="2">
        <v>44928</v>
      </c>
      <c r="C454" t="s">
        <v>273</v>
      </c>
      <c r="D454">
        <v>11</v>
      </c>
      <c r="E454">
        <v>11</v>
      </c>
      <c r="G454" t="s">
        <v>82</v>
      </c>
      <c r="I454" t="s">
        <v>928</v>
      </c>
      <c r="S454" s="2">
        <v>44609</v>
      </c>
      <c r="T454" s="2">
        <v>44609</v>
      </c>
      <c r="U454">
        <v>0</v>
      </c>
      <c r="W454" t="s">
        <v>135</v>
      </c>
      <c r="AD454">
        <v>2</v>
      </c>
      <c r="AE454" s="2">
        <v>44928</v>
      </c>
      <c r="AJ454" t="s">
        <v>85</v>
      </c>
      <c r="AK454">
        <v>25.1</v>
      </c>
      <c r="AL454" t="s">
        <v>131</v>
      </c>
      <c r="AM454">
        <v>25.1</v>
      </c>
      <c r="AT454" s="3" t="s">
        <v>66</v>
      </c>
      <c r="AU454" t="s">
        <v>86</v>
      </c>
      <c r="AV454" t="s">
        <v>929</v>
      </c>
      <c r="AW454" s="3" t="s">
        <v>104</v>
      </c>
      <c r="AX454" t="s">
        <v>89</v>
      </c>
      <c r="AY454" t="s">
        <v>90</v>
      </c>
      <c r="AZ454" t="s">
        <v>91</v>
      </c>
      <c r="BA454" t="str">
        <f t="shared" si="14"/>
        <v>Product preparation issueUnderdose</v>
      </c>
      <c r="BB454">
        <f t="shared" si="15"/>
        <v>2</v>
      </c>
    </row>
    <row r="455" spans="1:54" ht="12.5" x14ac:dyDescent="0.25">
      <c r="A455">
        <v>2548215</v>
      </c>
      <c r="B455" s="2">
        <v>44928</v>
      </c>
      <c r="D455">
        <v>54</v>
      </c>
      <c r="E455">
        <v>54</v>
      </c>
      <c r="G455" t="s">
        <v>84</v>
      </c>
      <c r="I455" t="s">
        <v>927</v>
      </c>
      <c r="S455" s="2">
        <v>44832</v>
      </c>
      <c r="T455" s="2">
        <v>44832</v>
      </c>
      <c r="U455">
        <v>0</v>
      </c>
      <c r="W455" t="s">
        <v>69</v>
      </c>
      <c r="AD455">
        <v>2</v>
      </c>
      <c r="AE455" s="2">
        <v>44928</v>
      </c>
      <c r="AJ455" t="s">
        <v>348</v>
      </c>
      <c r="AK455">
        <v>25.1</v>
      </c>
      <c r="AL455" t="s">
        <v>469</v>
      </c>
      <c r="AM455">
        <v>25.1</v>
      </c>
      <c r="AT455" s="3" t="s">
        <v>95</v>
      </c>
      <c r="AU455" t="s">
        <v>86</v>
      </c>
      <c r="AW455" s="3">
        <v>0</v>
      </c>
      <c r="AZ455" t="s">
        <v>113</v>
      </c>
      <c r="BA455" t="str">
        <f t="shared" si="14"/>
        <v>No adverse eventProduct storage error</v>
      </c>
      <c r="BB455">
        <f t="shared" si="15"/>
        <v>2</v>
      </c>
    </row>
    <row r="456" spans="1:54" ht="12.5" x14ac:dyDescent="0.25">
      <c r="A456">
        <v>2548216</v>
      </c>
      <c r="B456" s="2">
        <v>44928</v>
      </c>
      <c r="C456" t="s">
        <v>934</v>
      </c>
      <c r="D456">
        <v>50</v>
      </c>
      <c r="E456">
        <v>50</v>
      </c>
      <c r="G456" t="s">
        <v>53</v>
      </c>
      <c r="I456" t="s">
        <v>935</v>
      </c>
      <c r="R456" t="s">
        <v>84</v>
      </c>
      <c r="S456" s="2">
        <v>44928</v>
      </c>
      <c r="T456" s="2">
        <v>44928</v>
      </c>
      <c r="U456">
        <v>0</v>
      </c>
      <c r="W456" t="s">
        <v>57</v>
      </c>
      <c r="AD456">
        <v>2</v>
      </c>
      <c r="AE456" s="2">
        <v>44928</v>
      </c>
      <c r="AJ456" t="s">
        <v>210</v>
      </c>
      <c r="AK456">
        <v>25.1</v>
      </c>
      <c r="AT456" s="3" t="s">
        <v>66</v>
      </c>
      <c r="AU456" t="s">
        <v>96</v>
      </c>
      <c r="AV456" t="s">
        <v>936</v>
      </c>
      <c r="AW456" s="3">
        <v>0</v>
      </c>
      <c r="AX456" t="s">
        <v>89</v>
      </c>
      <c r="AY456" t="s">
        <v>90</v>
      </c>
      <c r="AZ456" t="s">
        <v>105</v>
      </c>
      <c r="BA456" t="str">
        <f t="shared" si="14"/>
        <v>Incorrect product formulation administered</v>
      </c>
      <c r="BB456">
        <f t="shared" si="15"/>
        <v>1</v>
      </c>
    </row>
    <row r="457" spans="1:54" ht="12.5" x14ac:dyDescent="0.25">
      <c r="A457">
        <v>2548217</v>
      </c>
      <c r="B457" s="2">
        <v>44928</v>
      </c>
      <c r="D457">
        <v>21</v>
      </c>
      <c r="E457">
        <v>21</v>
      </c>
      <c r="G457" t="s">
        <v>84</v>
      </c>
      <c r="I457" t="s">
        <v>927</v>
      </c>
      <c r="S457" s="2">
        <v>44602</v>
      </c>
      <c r="T457" s="2">
        <v>44602</v>
      </c>
      <c r="U457">
        <v>0</v>
      </c>
      <c r="W457" t="s">
        <v>69</v>
      </c>
      <c r="AD457">
        <v>2</v>
      </c>
      <c r="AE457" s="2">
        <v>44928</v>
      </c>
      <c r="AJ457" t="s">
        <v>469</v>
      </c>
      <c r="AK457">
        <v>25.1</v>
      </c>
      <c r="AT457" s="3" t="s">
        <v>66</v>
      </c>
      <c r="AU457" t="s">
        <v>86</v>
      </c>
      <c r="AW457" s="3">
        <v>0</v>
      </c>
      <c r="AZ457" t="s">
        <v>91</v>
      </c>
      <c r="BA457" t="str">
        <f t="shared" si="14"/>
        <v>Product storage error</v>
      </c>
      <c r="BB457">
        <f t="shared" si="15"/>
        <v>1</v>
      </c>
    </row>
    <row r="458" spans="1:54" ht="12.5" x14ac:dyDescent="0.25">
      <c r="A458">
        <v>2548218</v>
      </c>
      <c r="B458" s="2">
        <v>44928</v>
      </c>
      <c r="C458" t="s">
        <v>273</v>
      </c>
      <c r="D458">
        <v>11</v>
      </c>
      <c r="E458">
        <v>11</v>
      </c>
      <c r="G458" t="s">
        <v>82</v>
      </c>
      <c r="I458" t="s">
        <v>928</v>
      </c>
      <c r="S458" s="2">
        <v>44643</v>
      </c>
      <c r="T458" s="2">
        <v>44643</v>
      </c>
      <c r="U458">
        <v>0</v>
      </c>
      <c r="W458" t="s">
        <v>135</v>
      </c>
      <c r="AD458">
        <v>2</v>
      </c>
      <c r="AE458" s="2">
        <v>44928</v>
      </c>
      <c r="AJ458" t="s">
        <v>85</v>
      </c>
      <c r="AK458">
        <v>25.1</v>
      </c>
      <c r="AL458" t="s">
        <v>131</v>
      </c>
      <c r="AM458">
        <v>25.1</v>
      </c>
      <c r="AT458" s="3" t="s">
        <v>66</v>
      </c>
      <c r="AU458" t="s">
        <v>86</v>
      </c>
      <c r="AV458" t="s">
        <v>952</v>
      </c>
      <c r="AW458" s="3" t="s">
        <v>162</v>
      </c>
      <c r="AX458" t="s">
        <v>89</v>
      </c>
      <c r="AY458" t="s">
        <v>90</v>
      </c>
      <c r="AZ458" t="s">
        <v>91</v>
      </c>
      <c r="BA458" t="str">
        <f t="shared" si="14"/>
        <v>Product preparation issueUnderdose</v>
      </c>
      <c r="BB458">
        <f t="shared" si="15"/>
        <v>2</v>
      </c>
    </row>
    <row r="459" spans="1:54" ht="12.5" x14ac:dyDescent="0.25">
      <c r="A459">
        <v>2548219</v>
      </c>
      <c r="B459" s="2">
        <v>44928</v>
      </c>
      <c r="D459">
        <v>18</v>
      </c>
      <c r="E459">
        <v>18</v>
      </c>
      <c r="G459" t="s">
        <v>84</v>
      </c>
      <c r="I459" t="s">
        <v>927</v>
      </c>
      <c r="S459" s="2">
        <v>44767</v>
      </c>
      <c r="T459" s="2">
        <v>44767</v>
      </c>
      <c r="U459">
        <v>0</v>
      </c>
      <c r="W459" t="s">
        <v>69</v>
      </c>
      <c r="AD459">
        <v>2</v>
      </c>
      <c r="AE459" s="2">
        <v>44928</v>
      </c>
      <c r="AJ459" t="s">
        <v>469</v>
      </c>
      <c r="AK459">
        <v>25.1</v>
      </c>
      <c r="AT459" s="3" t="s">
        <v>66</v>
      </c>
      <c r="AU459" t="s">
        <v>86</v>
      </c>
      <c r="AW459" s="3">
        <v>0</v>
      </c>
      <c r="AZ459" t="s">
        <v>91</v>
      </c>
      <c r="BA459" t="str">
        <f t="shared" si="14"/>
        <v>Product storage error</v>
      </c>
      <c r="BB459">
        <f t="shared" si="15"/>
        <v>1</v>
      </c>
    </row>
    <row r="460" spans="1:54" ht="12.5" x14ac:dyDescent="0.25">
      <c r="A460">
        <v>2548220</v>
      </c>
      <c r="B460" s="2">
        <v>44928</v>
      </c>
      <c r="C460" t="s">
        <v>273</v>
      </c>
      <c r="D460">
        <v>74</v>
      </c>
      <c r="E460">
        <v>74</v>
      </c>
      <c r="G460" t="s">
        <v>53</v>
      </c>
      <c r="I460" t="s">
        <v>953</v>
      </c>
      <c r="S460" s="2">
        <v>44777</v>
      </c>
      <c r="T460" s="2">
        <v>44777</v>
      </c>
      <c r="U460">
        <v>0</v>
      </c>
      <c r="V460" t="s">
        <v>112</v>
      </c>
      <c r="W460" t="s">
        <v>135</v>
      </c>
      <c r="Y460" t="s">
        <v>923</v>
      </c>
      <c r="Z460" t="s">
        <v>923</v>
      </c>
      <c r="AA460" t="s">
        <v>923</v>
      </c>
      <c r="AD460">
        <v>2</v>
      </c>
      <c r="AE460" s="2">
        <v>44928</v>
      </c>
      <c r="AI460" t="s">
        <v>707</v>
      </c>
      <c r="AJ460" t="s">
        <v>468</v>
      </c>
      <c r="AK460">
        <v>25.1</v>
      </c>
      <c r="AT460" s="3" t="s">
        <v>66</v>
      </c>
      <c r="AU460" t="s">
        <v>96</v>
      </c>
      <c r="AV460" t="s">
        <v>954</v>
      </c>
      <c r="AW460" s="3" t="s">
        <v>98</v>
      </c>
      <c r="AX460" t="s">
        <v>89</v>
      </c>
      <c r="AY460" t="s">
        <v>90</v>
      </c>
      <c r="AZ460" t="s">
        <v>105</v>
      </c>
      <c r="BA460" t="str">
        <f t="shared" si="14"/>
        <v>Expired product administered</v>
      </c>
      <c r="BB460">
        <f t="shared" si="15"/>
        <v>1</v>
      </c>
    </row>
    <row r="461" spans="1:54" ht="12.5" x14ac:dyDescent="0.25">
      <c r="A461">
        <v>2548221</v>
      </c>
      <c r="B461" s="2">
        <v>44928</v>
      </c>
      <c r="D461">
        <v>55</v>
      </c>
      <c r="E461">
        <v>55</v>
      </c>
      <c r="G461" t="s">
        <v>84</v>
      </c>
      <c r="I461" t="s">
        <v>927</v>
      </c>
      <c r="S461" s="2">
        <v>44858</v>
      </c>
      <c r="T461" s="2">
        <v>44858</v>
      </c>
      <c r="U461">
        <v>0</v>
      </c>
      <c r="W461" t="s">
        <v>69</v>
      </c>
      <c r="AD461">
        <v>2</v>
      </c>
      <c r="AE461" s="2">
        <v>44928</v>
      </c>
      <c r="AJ461" t="s">
        <v>348</v>
      </c>
      <c r="AK461">
        <v>25.1</v>
      </c>
      <c r="AL461" t="s">
        <v>469</v>
      </c>
      <c r="AM461">
        <v>25.1</v>
      </c>
      <c r="AT461" s="3" t="s">
        <v>95</v>
      </c>
      <c r="AU461" t="s">
        <v>86</v>
      </c>
      <c r="AW461" s="3">
        <v>0</v>
      </c>
      <c r="AZ461" t="s">
        <v>113</v>
      </c>
      <c r="BA461" t="str">
        <f t="shared" si="14"/>
        <v>No adverse eventProduct storage error</v>
      </c>
      <c r="BB461">
        <f t="shared" si="15"/>
        <v>2</v>
      </c>
    </row>
    <row r="462" spans="1:54" ht="12.5" x14ac:dyDescent="0.25">
      <c r="A462">
        <v>2548222</v>
      </c>
      <c r="B462" s="2">
        <v>44928</v>
      </c>
      <c r="D462">
        <v>73</v>
      </c>
      <c r="E462">
        <v>73</v>
      </c>
      <c r="G462" t="s">
        <v>84</v>
      </c>
      <c r="I462" t="s">
        <v>927</v>
      </c>
      <c r="S462" s="2">
        <v>44713</v>
      </c>
      <c r="T462" s="2">
        <v>44713</v>
      </c>
      <c r="U462">
        <v>0</v>
      </c>
      <c r="W462" t="s">
        <v>69</v>
      </c>
      <c r="AD462">
        <v>2</v>
      </c>
      <c r="AE462" s="2">
        <v>44928</v>
      </c>
      <c r="AJ462" t="s">
        <v>469</v>
      </c>
      <c r="AK462">
        <v>25.1</v>
      </c>
      <c r="AT462" s="3" t="s">
        <v>66</v>
      </c>
      <c r="AU462" t="s">
        <v>86</v>
      </c>
      <c r="AW462" s="3">
        <v>0</v>
      </c>
      <c r="AZ462" t="s">
        <v>91</v>
      </c>
      <c r="BA462" t="str">
        <f t="shared" si="14"/>
        <v>Product storage error</v>
      </c>
      <c r="BB462">
        <f t="shared" si="15"/>
        <v>1</v>
      </c>
    </row>
    <row r="463" spans="1:54" ht="12.5" x14ac:dyDescent="0.25">
      <c r="A463">
        <v>2548223</v>
      </c>
      <c r="B463" s="2">
        <v>44928</v>
      </c>
      <c r="C463" t="s">
        <v>273</v>
      </c>
      <c r="D463">
        <v>9</v>
      </c>
      <c r="E463">
        <v>9</v>
      </c>
      <c r="G463" t="s">
        <v>82</v>
      </c>
      <c r="I463" t="s">
        <v>928</v>
      </c>
      <c r="S463" s="2">
        <v>44609</v>
      </c>
      <c r="T463" s="2">
        <v>44609</v>
      </c>
      <c r="U463">
        <v>0</v>
      </c>
      <c r="W463" t="s">
        <v>135</v>
      </c>
      <c r="AD463">
        <v>2</v>
      </c>
      <c r="AE463" s="2">
        <v>44928</v>
      </c>
      <c r="AJ463" t="s">
        <v>85</v>
      </c>
      <c r="AK463">
        <v>25.1</v>
      </c>
      <c r="AL463" t="s">
        <v>131</v>
      </c>
      <c r="AM463">
        <v>25.1</v>
      </c>
      <c r="AT463" s="3" t="s">
        <v>66</v>
      </c>
      <c r="AU463" t="s">
        <v>86</v>
      </c>
      <c r="AV463" t="s">
        <v>929</v>
      </c>
      <c r="AW463" s="3" t="s">
        <v>162</v>
      </c>
      <c r="AX463" t="s">
        <v>89</v>
      </c>
      <c r="AY463" t="s">
        <v>90</v>
      </c>
      <c r="AZ463" t="s">
        <v>91</v>
      </c>
      <c r="BA463" t="str">
        <f t="shared" si="14"/>
        <v>Product preparation issueUnderdose</v>
      </c>
      <c r="BB463">
        <f t="shared" si="15"/>
        <v>2</v>
      </c>
    </row>
    <row r="464" spans="1:54" ht="12.5" x14ac:dyDescent="0.25">
      <c r="A464">
        <v>2548224</v>
      </c>
      <c r="B464" s="2">
        <v>44928</v>
      </c>
      <c r="D464">
        <v>11</v>
      </c>
      <c r="E464">
        <v>11</v>
      </c>
      <c r="G464" t="s">
        <v>84</v>
      </c>
      <c r="I464" t="s">
        <v>927</v>
      </c>
      <c r="S464" s="2">
        <v>44604</v>
      </c>
      <c r="T464" s="2">
        <v>44604</v>
      </c>
      <c r="U464">
        <v>0</v>
      </c>
      <c r="W464" t="s">
        <v>69</v>
      </c>
      <c r="AD464">
        <v>2</v>
      </c>
      <c r="AE464" s="2">
        <v>44928</v>
      </c>
      <c r="AJ464" t="s">
        <v>469</v>
      </c>
      <c r="AK464">
        <v>25.1</v>
      </c>
      <c r="AT464" s="3" t="s">
        <v>66</v>
      </c>
      <c r="AU464" t="s">
        <v>86</v>
      </c>
      <c r="AW464" s="3">
        <v>0</v>
      </c>
      <c r="AZ464" t="s">
        <v>91</v>
      </c>
      <c r="BA464" t="str">
        <f t="shared" si="14"/>
        <v>Product storage error</v>
      </c>
      <c r="BB464">
        <f t="shared" si="15"/>
        <v>1</v>
      </c>
    </row>
    <row r="465" spans="1:54" ht="12.5" x14ac:dyDescent="0.25">
      <c r="A465">
        <v>2548225</v>
      </c>
      <c r="B465" s="2">
        <v>44928</v>
      </c>
      <c r="D465">
        <v>11</v>
      </c>
      <c r="E465">
        <v>11</v>
      </c>
      <c r="G465" t="s">
        <v>84</v>
      </c>
      <c r="I465" t="s">
        <v>927</v>
      </c>
      <c r="S465" s="2">
        <v>44604</v>
      </c>
      <c r="T465" s="2">
        <v>44604</v>
      </c>
      <c r="U465">
        <v>0</v>
      </c>
      <c r="W465" t="s">
        <v>69</v>
      </c>
      <c r="AD465">
        <v>2</v>
      </c>
      <c r="AE465" s="2">
        <v>44928</v>
      </c>
      <c r="AJ465" t="s">
        <v>469</v>
      </c>
      <c r="AK465">
        <v>25.1</v>
      </c>
      <c r="AT465" s="3" t="s">
        <v>66</v>
      </c>
      <c r="AU465" t="s">
        <v>86</v>
      </c>
      <c r="AW465" s="3">
        <v>0</v>
      </c>
      <c r="AZ465" t="s">
        <v>91</v>
      </c>
      <c r="BA465" t="str">
        <f t="shared" si="14"/>
        <v>Product storage error</v>
      </c>
      <c r="BB465">
        <f t="shared" si="15"/>
        <v>1</v>
      </c>
    </row>
    <row r="466" spans="1:54" ht="12.5" x14ac:dyDescent="0.25">
      <c r="A466">
        <v>2548226</v>
      </c>
      <c r="B466" s="2">
        <v>44928</v>
      </c>
      <c r="D466">
        <v>7</v>
      </c>
      <c r="E466">
        <v>7</v>
      </c>
      <c r="G466" t="s">
        <v>84</v>
      </c>
      <c r="I466" t="s">
        <v>927</v>
      </c>
      <c r="S466" s="2">
        <v>44624</v>
      </c>
      <c r="T466" s="2">
        <v>44624</v>
      </c>
      <c r="U466">
        <v>0</v>
      </c>
      <c r="W466" t="s">
        <v>69</v>
      </c>
      <c r="AD466">
        <v>2</v>
      </c>
      <c r="AE466" s="2">
        <v>44928</v>
      </c>
      <c r="AJ466" t="s">
        <v>348</v>
      </c>
      <c r="AK466">
        <v>25.1</v>
      </c>
      <c r="AL466" t="s">
        <v>469</v>
      </c>
      <c r="AM466">
        <v>25.1</v>
      </c>
      <c r="AT466" s="3" t="s">
        <v>66</v>
      </c>
      <c r="AU466" t="s">
        <v>86</v>
      </c>
      <c r="AW466" s="3">
        <v>0</v>
      </c>
      <c r="AZ466" t="s">
        <v>91</v>
      </c>
      <c r="BA466" t="str">
        <f t="shared" si="14"/>
        <v>No adverse eventProduct storage error</v>
      </c>
      <c r="BB466">
        <f t="shared" si="15"/>
        <v>2</v>
      </c>
    </row>
    <row r="467" spans="1:54" ht="12.5" x14ac:dyDescent="0.25">
      <c r="A467">
        <v>2548227</v>
      </c>
      <c r="B467" s="2">
        <v>44928</v>
      </c>
      <c r="C467" t="s">
        <v>963</v>
      </c>
      <c r="D467">
        <v>36</v>
      </c>
      <c r="E467">
        <v>36</v>
      </c>
      <c r="G467" t="s">
        <v>82</v>
      </c>
      <c r="I467" t="s">
        <v>964</v>
      </c>
      <c r="R467" t="s">
        <v>93</v>
      </c>
      <c r="S467" s="2">
        <v>44904</v>
      </c>
      <c r="T467" s="2">
        <v>44904</v>
      </c>
      <c r="U467">
        <v>0</v>
      </c>
      <c r="W467" t="s">
        <v>57</v>
      </c>
      <c r="AD467">
        <v>2</v>
      </c>
      <c r="AE467" s="2">
        <v>44928</v>
      </c>
      <c r="AJ467" t="s">
        <v>204</v>
      </c>
      <c r="AK467">
        <v>25.1</v>
      </c>
      <c r="AL467" t="s">
        <v>206</v>
      </c>
      <c r="AM467">
        <v>25.1</v>
      </c>
      <c r="AN467" t="s">
        <v>965</v>
      </c>
      <c r="AO467">
        <v>25.1</v>
      </c>
      <c r="AT467" s="3" t="s">
        <v>95</v>
      </c>
      <c r="AU467" t="s">
        <v>96</v>
      </c>
      <c r="AW467" s="3" t="s">
        <v>98</v>
      </c>
      <c r="AY467" t="s">
        <v>90</v>
      </c>
      <c r="AZ467" t="s">
        <v>99</v>
      </c>
      <c r="BA467" t="str">
        <f t="shared" si="14"/>
        <v>HypoaesthesiaParaesthesiaSensitive skin</v>
      </c>
      <c r="BB467">
        <f t="shared" si="15"/>
        <v>3</v>
      </c>
    </row>
    <row r="468" spans="1:54" ht="12.5" x14ac:dyDescent="0.25">
      <c r="A468">
        <v>2548228</v>
      </c>
      <c r="B468" s="2">
        <v>44928</v>
      </c>
      <c r="C468" t="s">
        <v>273</v>
      </c>
      <c r="D468">
        <v>76</v>
      </c>
      <c r="E468">
        <v>76</v>
      </c>
      <c r="G468" t="s">
        <v>82</v>
      </c>
      <c r="I468" t="s">
        <v>966</v>
      </c>
      <c r="S468" s="2">
        <v>44755</v>
      </c>
      <c r="T468" s="2">
        <v>44755</v>
      </c>
      <c r="U468">
        <v>0</v>
      </c>
      <c r="V468" t="s">
        <v>112</v>
      </c>
      <c r="W468" t="s">
        <v>135</v>
      </c>
      <c r="Y468" t="s">
        <v>923</v>
      </c>
      <c r="Z468" t="s">
        <v>923</v>
      </c>
      <c r="AA468" t="s">
        <v>923</v>
      </c>
      <c r="AD468">
        <v>2</v>
      </c>
      <c r="AE468" s="2">
        <v>44928</v>
      </c>
      <c r="AI468" t="s">
        <v>707</v>
      </c>
      <c r="AJ468" t="s">
        <v>468</v>
      </c>
      <c r="AK468">
        <v>25.1</v>
      </c>
      <c r="AT468" s="3" t="s">
        <v>66</v>
      </c>
      <c r="AU468" t="s">
        <v>96</v>
      </c>
      <c r="AV468" t="s">
        <v>954</v>
      </c>
      <c r="AW468" s="3" t="s">
        <v>98</v>
      </c>
      <c r="AX468" t="s">
        <v>89</v>
      </c>
      <c r="AY468" t="s">
        <v>182</v>
      </c>
      <c r="AZ468" t="s">
        <v>105</v>
      </c>
      <c r="BA468" t="str">
        <f t="shared" si="14"/>
        <v>Expired product administered</v>
      </c>
      <c r="BB468">
        <f t="shared" si="15"/>
        <v>1</v>
      </c>
    </row>
    <row r="469" spans="1:54" ht="12.5" x14ac:dyDescent="0.25">
      <c r="A469">
        <v>2548229</v>
      </c>
      <c r="B469" s="2">
        <v>44928</v>
      </c>
      <c r="C469" t="s">
        <v>273</v>
      </c>
      <c r="D469">
        <v>6</v>
      </c>
      <c r="E469">
        <v>6</v>
      </c>
      <c r="G469" t="s">
        <v>53</v>
      </c>
      <c r="I469" t="s">
        <v>928</v>
      </c>
      <c r="S469" s="2">
        <v>44609</v>
      </c>
      <c r="T469" s="2">
        <v>44609</v>
      </c>
      <c r="U469">
        <v>0</v>
      </c>
      <c r="W469" t="s">
        <v>135</v>
      </c>
      <c r="AD469">
        <v>2</v>
      </c>
      <c r="AE469" s="2">
        <v>44928</v>
      </c>
      <c r="AJ469" t="s">
        <v>85</v>
      </c>
      <c r="AK469">
        <v>25.1</v>
      </c>
      <c r="AL469" t="s">
        <v>131</v>
      </c>
      <c r="AM469">
        <v>25.1</v>
      </c>
      <c r="AT469" s="3" t="s">
        <v>66</v>
      </c>
      <c r="AU469" t="s">
        <v>86</v>
      </c>
      <c r="AV469" t="s">
        <v>929</v>
      </c>
      <c r="AW469" s="3" t="s">
        <v>162</v>
      </c>
      <c r="AX469" t="s">
        <v>89</v>
      </c>
      <c r="AZ469" t="s">
        <v>91</v>
      </c>
      <c r="BA469" t="str">
        <f t="shared" si="14"/>
        <v>Product preparation issueUnderdose</v>
      </c>
      <c r="BB469">
        <f t="shared" si="15"/>
        <v>2</v>
      </c>
    </row>
    <row r="470" spans="1:54" ht="12.5" x14ac:dyDescent="0.25">
      <c r="A470">
        <v>2548230</v>
      </c>
      <c r="B470" s="2">
        <v>44928</v>
      </c>
      <c r="D470">
        <v>6</v>
      </c>
      <c r="E470">
        <v>6</v>
      </c>
      <c r="G470" t="s">
        <v>84</v>
      </c>
      <c r="I470" t="s">
        <v>927</v>
      </c>
      <c r="S470" s="2">
        <v>44624</v>
      </c>
      <c r="T470" s="2">
        <v>44624</v>
      </c>
      <c r="U470">
        <v>0</v>
      </c>
      <c r="W470" t="s">
        <v>69</v>
      </c>
      <c r="AD470">
        <v>2</v>
      </c>
      <c r="AE470" s="2">
        <v>44928</v>
      </c>
      <c r="AJ470" t="s">
        <v>469</v>
      </c>
      <c r="AK470">
        <v>25.1</v>
      </c>
      <c r="AT470" s="3" t="s">
        <v>66</v>
      </c>
      <c r="AU470" t="s">
        <v>86</v>
      </c>
      <c r="AW470" s="3">
        <v>0</v>
      </c>
      <c r="AZ470" t="s">
        <v>91</v>
      </c>
      <c r="BA470" t="str">
        <f t="shared" si="14"/>
        <v>Product storage error</v>
      </c>
      <c r="BB470">
        <f t="shared" si="15"/>
        <v>1</v>
      </c>
    </row>
    <row r="471" spans="1:54" ht="12.5" x14ac:dyDescent="0.25">
      <c r="A471">
        <v>2548231</v>
      </c>
      <c r="B471" s="2">
        <v>44928</v>
      </c>
      <c r="D471">
        <v>11</v>
      </c>
      <c r="E471">
        <v>11</v>
      </c>
      <c r="G471" t="s">
        <v>84</v>
      </c>
      <c r="I471" t="s">
        <v>927</v>
      </c>
      <c r="S471" s="2">
        <v>44722</v>
      </c>
      <c r="T471" s="2">
        <v>44722</v>
      </c>
      <c r="U471">
        <v>0</v>
      </c>
      <c r="W471" t="s">
        <v>69</v>
      </c>
      <c r="AD471">
        <v>2</v>
      </c>
      <c r="AE471" s="2">
        <v>44928</v>
      </c>
      <c r="AJ471" t="s">
        <v>469</v>
      </c>
      <c r="AK471">
        <v>25.1</v>
      </c>
      <c r="AT471" s="3" t="s">
        <v>66</v>
      </c>
      <c r="AU471" t="s">
        <v>86</v>
      </c>
      <c r="AW471" s="3">
        <v>0</v>
      </c>
      <c r="AZ471" t="s">
        <v>91</v>
      </c>
      <c r="BA471" t="str">
        <f t="shared" si="14"/>
        <v>Product storage error</v>
      </c>
      <c r="BB471">
        <f t="shared" si="15"/>
        <v>1</v>
      </c>
    </row>
    <row r="472" spans="1:54" ht="12.5" x14ac:dyDescent="0.25">
      <c r="A472">
        <v>2548232</v>
      </c>
      <c r="B472" s="2">
        <v>44928</v>
      </c>
      <c r="D472">
        <v>45</v>
      </c>
      <c r="E472">
        <v>45</v>
      </c>
      <c r="G472" t="s">
        <v>84</v>
      </c>
      <c r="I472" t="s">
        <v>927</v>
      </c>
      <c r="S472" s="2">
        <v>44818</v>
      </c>
      <c r="T472" s="2">
        <v>44818</v>
      </c>
      <c r="U472">
        <v>0</v>
      </c>
      <c r="W472" t="s">
        <v>69</v>
      </c>
      <c r="AD472">
        <v>2</v>
      </c>
      <c r="AE472" s="2">
        <v>44928</v>
      </c>
      <c r="AJ472" t="s">
        <v>469</v>
      </c>
      <c r="AK472">
        <v>25.1</v>
      </c>
      <c r="AT472" s="3" t="s">
        <v>95</v>
      </c>
      <c r="AU472" t="s">
        <v>86</v>
      </c>
      <c r="AW472" s="3">
        <v>0</v>
      </c>
      <c r="AZ472" t="s">
        <v>113</v>
      </c>
      <c r="BA472" t="str">
        <f t="shared" si="14"/>
        <v>Product storage error</v>
      </c>
      <c r="BB472">
        <f t="shared" si="15"/>
        <v>1</v>
      </c>
    </row>
    <row r="473" spans="1:54" ht="12.5" x14ac:dyDescent="0.25">
      <c r="A473">
        <v>2548233</v>
      </c>
      <c r="B473" s="2">
        <v>44928</v>
      </c>
      <c r="C473" t="s">
        <v>273</v>
      </c>
      <c r="D473">
        <v>11</v>
      </c>
      <c r="E473">
        <v>11</v>
      </c>
      <c r="G473" t="s">
        <v>53</v>
      </c>
      <c r="I473" t="s">
        <v>928</v>
      </c>
      <c r="S473" s="2">
        <v>44589</v>
      </c>
      <c r="T473" s="2">
        <v>44589</v>
      </c>
      <c r="U473">
        <v>0</v>
      </c>
      <c r="W473" t="s">
        <v>135</v>
      </c>
      <c r="AD473">
        <v>2</v>
      </c>
      <c r="AE473" s="2">
        <v>44928</v>
      </c>
      <c r="AJ473" t="s">
        <v>85</v>
      </c>
      <c r="AK473">
        <v>25.1</v>
      </c>
      <c r="AL473" t="s">
        <v>131</v>
      </c>
      <c r="AM473">
        <v>25.1</v>
      </c>
      <c r="AT473" s="3" t="s">
        <v>66</v>
      </c>
      <c r="AU473" t="s">
        <v>86</v>
      </c>
      <c r="AV473" t="s">
        <v>929</v>
      </c>
      <c r="AW473" s="3" t="s">
        <v>104</v>
      </c>
      <c r="AX473" t="s">
        <v>89</v>
      </c>
      <c r="AZ473" t="s">
        <v>91</v>
      </c>
      <c r="BA473" t="str">
        <f t="shared" si="14"/>
        <v>Product preparation issueUnderdose</v>
      </c>
      <c r="BB473">
        <f t="shared" si="15"/>
        <v>2</v>
      </c>
    </row>
    <row r="474" spans="1:54" ht="12.5" x14ac:dyDescent="0.25">
      <c r="A474">
        <v>2548234</v>
      </c>
      <c r="B474" s="2">
        <v>44928</v>
      </c>
      <c r="C474" t="s">
        <v>273</v>
      </c>
      <c r="D474">
        <v>80</v>
      </c>
      <c r="E474">
        <v>80</v>
      </c>
      <c r="G474" t="s">
        <v>53</v>
      </c>
      <c r="I474" t="s">
        <v>953</v>
      </c>
      <c r="S474" s="2">
        <v>44755</v>
      </c>
      <c r="T474" s="2">
        <v>44755</v>
      </c>
      <c r="U474">
        <v>0</v>
      </c>
      <c r="V474" t="s">
        <v>112</v>
      </c>
      <c r="W474" t="s">
        <v>135</v>
      </c>
      <c r="Y474" t="s">
        <v>922</v>
      </c>
      <c r="Z474" t="s">
        <v>923</v>
      </c>
      <c r="AA474" t="s">
        <v>923</v>
      </c>
      <c r="AD474">
        <v>2</v>
      </c>
      <c r="AE474" s="2">
        <v>44928</v>
      </c>
      <c r="AI474" t="s">
        <v>707</v>
      </c>
      <c r="AJ474" t="s">
        <v>468</v>
      </c>
      <c r="AK474">
        <v>25.1</v>
      </c>
      <c r="AT474" s="3" t="s">
        <v>66</v>
      </c>
      <c r="AU474" t="s">
        <v>96</v>
      </c>
      <c r="AV474" t="s">
        <v>954</v>
      </c>
      <c r="AW474" s="3" t="s">
        <v>98</v>
      </c>
      <c r="AX474" t="s">
        <v>89</v>
      </c>
      <c r="AY474" t="s">
        <v>182</v>
      </c>
      <c r="AZ474" t="s">
        <v>105</v>
      </c>
      <c r="BA474" t="str">
        <f t="shared" si="14"/>
        <v>Expired product administered</v>
      </c>
      <c r="BB474">
        <f t="shared" si="15"/>
        <v>1</v>
      </c>
    </row>
    <row r="475" spans="1:54" ht="12.5" x14ac:dyDescent="0.25">
      <c r="A475">
        <v>2548235</v>
      </c>
      <c r="B475" s="2">
        <v>44928</v>
      </c>
      <c r="D475">
        <v>25</v>
      </c>
      <c r="E475">
        <v>25</v>
      </c>
      <c r="G475" t="s">
        <v>84</v>
      </c>
      <c r="I475" t="s">
        <v>927</v>
      </c>
      <c r="S475" s="2">
        <v>44841</v>
      </c>
      <c r="T475" s="2">
        <v>44841</v>
      </c>
      <c r="U475">
        <v>0</v>
      </c>
      <c r="W475" t="s">
        <v>69</v>
      </c>
      <c r="AD475">
        <v>2</v>
      </c>
      <c r="AE475" s="2">
        <v>44928</v>
      </c>
      <c r="AJ475" t="s">
        <v>469</v>
      </c>
      <c r="AK475">
        <v>25.1</v>
      </c>
      <c r="AT475" s="3" t="s">
        <v>95</v>
      </c>
      <c r="AU475" t="s">
        <v>86</v>
      </c>
      <c r="AW475" s="3">
        <v>0</v>
      </c>
      <c r="AZ475" t="s">
        <v>113</v>
      </c>
      <c r="BA475" t="str">
        <f t="shared" si="14"/>
        <v>Product storage error</v>
      </c>
      <c r="BB475">
        <f t="shared" si="15"/>
        <v>1</v>
      </c>
    </row>
    <row r="476" spans="1:54" ht="12.5" x14ac:dyDescent="0.25">
      <c r="A476">
        <v>2548236</v>
      </c>
      <c r="B476" s="2">
        <v>44928</v>
      </c>
      <c r="C476" t="s">
        <v>273</v>
      </c>
      <c r="D476">
        <v>11</v>
      </c>
      <c r="E476">
        <v>11</v>
      </c>
      <c r="G476" t="s">
        <v>53</v>
      </c>
      <c r="I476" t="s">
        <v>928</v>
      </c>
      <c r="S476" s="2">
        <v>44615</v>
      </c>
      <c r="T476" s="2">
        <v>44615</v>
      </c>
      <c r="U476">
        <v>0</v>
      </c>
      <c r="W476" t="s">
        <v>135</v>
      </c>
      <c r="AD476">
        <v>2</v>
      </c>
      <c r="AE476" s="2">
        <v>44928</v>
      </c>
      <c r="AJ476" t="s">
        <v>85</v>
      </c>
      <c r="AK476">
        <v>25.1</v>
      </c>
      <c r="AL476" t="s">
        <v>131</v>
      </c>
      <c r="AM476">
        <v>25.1</v>
      </c>
      <c r="AT476" s="3" t="s">
        <v>66</v>
      </c>
      <c r="AU476" t="s">
        <v>86</v>
      </c>
      <c r="AV476" t="s">
        <v>929</v>
      </c>
      <c r="AW476" s="3" t="s">
        <v>162</v>
      </c>
      <c r="AX476" t="s">
        <v>89</v>
      </c>
      <c r="AY476" t="s">
        <v>90</v>
      </c>
      <c r="AZ476" t="s">
        <v>91</v>
      </c>
      <c r="BA476" t="str">
        <f t="shared" si="14"/>
        <v>Product preparation issueUnderdose</v>
      </c>
      <c r="BB476">
        <f t="shared" si="15"/>
        <v>2</v>
      </c>
    </row>
    <row r="477" spans="1:54" ht="12.5" x14ac:dyDescent="0.25">
      <c r="A477">
        <v>2548237</v>
      </c>
      <c r="B477" s="2">
        <v>44928</v>
      </c>
      <c r="C477" t="s">
        <v>273</v>
      </c>
      <c r="D477">
        <v>7</v>
      </c>
      <c r="E477">
        <v>7</v>
      </c>
      <c r="G477" t="s">
        <v>82</v>
      </c>
      <c r="I477" t="s">
        <v>928</v>
      </c>
      <c r="S477" s="2">
        <v>44589</v>
      </c>
      <c r="T477" s="2">
        <v>44589</v>
      </c>
      <c r="U477">
        <v>0</v>
      </c>
      <c r="W477" t="s">
        <v>135</v>
      </c>
      <c r="AD477">
        <v>2</v>
      </c>
      <c r="AE477" s="2">
        <v>44928</v>
      </c>
      <c r="AJ477" t="s">
        <v>85</v>
      </c>
      <c r="AK477">
        <v>25.1</v>
      </c>
      <c r="AL477" t="s">
        <v>131</v>
      </c>
      <c r="AM477">
        <v>25.1</v>
      </c>
      <c r="AT477" s="3" t="s">
        <v>66</v>
      </c>
      <c r="AU477" t="s">
        <v>86</v>
      </c>
      <c r="AV477" t="s">
        <v>929</v>
      </c>
      <c r="AW477" s="3" t="s">
        <v>104</v>
      </c>
      <c r="AX477" t="s">
        <v>89</v>
      </c>
      <c r="AY477" t="s">
        <v>90</v>
      </c>
      <c r="AZ477" t="s">
        <v>91</v>
      </c>
      <c r="BA477" t="str">
        <f t="shared" si="14"/>
        <v>Product preparation issueUnderdose</v>
      </c>
      <c r="BB477">
        <f t="shared" si="15"/>
        <v>2</v>
      </c>
    </row>
    <row r="478" spans="1:54" ht="12.5" x14ac:dyDescent="0.25">
      <c r="A478">
        <v>2548238</v>
      </c>
      <c r="B478" s="2">
        <v>44928</v>
      </c>
      <c r="C478" t="s">
        <v>273</v>
      </c>
      <c r="D478">
        <v>2</v>
      </c>
      <c r="E478">
        <v>2</v>
      </c>
      <c r="F478" t="s">
        <v>967</v>
      </c>
      <c r="G478" t="s">
        <v>82</v>
      </c>
      <c r="I478" t="s">
        <v>968</v>
      </c>
      <c r="S478" s="2">
        <v>44767</v>
      </c>
      <c r="T478" s="2">
        <v>44767</v>
      </c>
      <c r="U478">
        <v>0</v>
      </c>
      <c r="V478" t="s">
        <v>112</v>
      </c>
      <c r="W478" t="s">
        <v>135</v>
      </c>
      <c r="Y478" t="s">
        <v>923</v>
      </c>
      <c r="Z478" t="s">
        <v>923</v>
      </c>
      <c r="AA478" t="s">
        <v>923</v>
      </c>
      <c r="AD478">
        <v>2</v>
      </c>
      <c r="AE478" s="2">
        <v>44928</v>
      </c>
      <c r="AI478" t="s">
        <v>707</v>
      </c>
      <c r="AJ478" t="s">
        <v>468</v>
      </c>
      <c r="AK478">
        <v>25.1</v>
      </c>
      <c r="AT478" s="3" t="s">
        <v>66</v>
      </c>
      <c r="AU478" t="s">
        <v>96</v>
      </c>
      <c r="AV478" t="s">
        <v>616</v>
      </c>
      <c r="AW478" s="3" t="s">
        <v>162</v>
      </c>
      <c r="AX478" t="s">
        <v>89</v>
      </c>
      <c r="AY478" t="s">
        <v>182</v>
      </c>
      <c r="AZ478" t="s">
        <v>105</v>
      </c>
      <c r="BA478" t="str">
        <f t="shared" si="14"/>
        <v>Expired product administered</v>
      </c>
      <c r="BB478">
        <f t="shared" si="15"/>
        <v>1</v>
      </c>
    </row>
    <row r="479" spans="1:54" ht="12.5" x14ac:dyDescent="0.25">
      <c r="A479">
        <v>2548239</v>
      </c>
      <c r="B479" s="2">
        <v>44928</v>
      </c>
      <c r="C479" t="s">
        <v>273</v>
      </c>
      <c r="D479">
        <v>8</v>
      </c>
      <c r="E479">
        <v>8</v>
      </c>
      <c r="G479" t="s">
        <v>82</v>
      </c>
      <c r="I479" t="s">
        <v>928</v>
      </c>
      <c r="S479" s="2">
        <v>44615</v>
      </c>
      <c r="T479" s="2">
        <v>44615</v>
      </c>
      <c r="U479">
        <v>0</v>
      </c>
      <c r="W479" t="s">
        <v>135</v>
      </c>
      <c r="AD479">
        <v>2</v>
      </c>
      <c r="AE479" s="2">
        <v>44928</v>
      </c>
      <c r="AJ479" t="s">
        <v>85</v>
      </c>
      <c r="AK479">
        <v>25.1</v>
      </c>
      <c r="AL479" t="s">
        <v>131</v>
      </c>
      <c r="AM479">
        <v>25.1</v>
      </c>
      <c r="AT479" s="3" t="s">
        <v>66</v>
      </c>
      <c r="AU479" t="s">
        <v>86</v>
      </c>
      <c r="AV479" t="s">
        <v>929</v>
      </c>
      <c r="AW479" s="3" t="s">
        <v>162</v>
      </c>
      <c r="AX479" t="s">
        <v>89</v>
      </c>
      <c r="AY479" t="s">
        <v>90</v>
      </c>
      <c r="AZ479" t="s">
        <v>91</v>
      </c>
      <c r="BA479" t="str">
        <f t="shared" si="14"/>
        <v>Product preparation issueUnderdose</v>
      </c>
      <c r="BB479">
        <f t="shared" si="15"/>
        <v>2</v>
      </c>
    </row>
    <row r="480" spans="1:54" ht="12.5" x14ac:dyDescent="0.25">
      <c r="A480">
        <v>2548241</v>
      </c>
      <c r="B480" s="2">
        <v>44928</v>
      </c>
      <c r="C480" t="s">
        <v>273</v>
      </c>
      <c r="D480">
        <v>4</v>
      </c>
      <c r="E480">
        <v>4</v>
      </c>
      <c r="G480" t="s">
        <v>53</v>
      </c>
      <c r="I480" t="s">
        <v>969</v>
      </c>
      <c r="S480" s="2">
        <v>44767</v>
      </c>
      <c r="T480" s="2">
        <v>44767</v>
      </c>
      <c r="U480">
        <v>0</v>
      </c>
      <c r="V480" t="s">
        <v>112</v>
      </c>
      <c r="W480" t="s">
        <v>135</v>
      </c>
      <c r="Y480" t="s">
        <v>923</v>
      </c>
      <c r="Z480" t="s">
        <v>923</v>
      </c>
      <c r="AA480" t="s">
        <v>923</v>
      </c>
      <c r="AD480">
        <v>2</v>
      </c>
      <c r="AE480" s="2">
        <v>44928</v>
      </c>
      <c r="AI480" t="s">
        <v>707</v>
      </c>
      <c r="AJ480" t="s">
        <v>468</v>
      </c>
      <c r="AK480">
        <v>25.1</v>
      </c>
      <c r="AT480" s="3" t="s">
        <v>66</v>
      </c>
      <c r="AU480" t="s">
        <v>96</v>
      </c>
      <c r="AV480" t="s">
        <v>616</v>
      </c>
      <c r="AW480" s="3" t="s">
        <v>162</v>
      </c>
      <c r="AX480" t="s">
        <v>89</v>
      </c>
      <c r="AY480" t="s">
        <v>182</v>
      </c>
      <c r="AZ480" t="s">
        <v>105</v>
      </c>
      <c r="BA480" t="str">
        <f t="shared" si="14"/>
        <v>Expired product administered</v>
      </c>
      <c r="BB480">
        <f t="shared" si="15"/>
        <v>1</v>
      </c>
    </row>
    <row r="481" spans="1:54" ht="12.5" x14ac:dyDescent="0.25">
      <c r="A481">
        <v>2548242</v>
      </c>
      <c r="B481" s="2">
        <v>44928</v>
      </c>
      <c r="C481" t="s">
        <v>273</v>
      </c>
      <c r="D481">
        <v>9</v>
      </c>
      <c r="E481">
        <v>9</v>
      </c>
      <c r="G481" t="s">
        <v>53</v>
      </c>
      <c r="I481" t="s">
        <v>928</v>
      </c>
      <c r="S481" s="2">
        <v>44589</v>
      </c>
      <c r="T481" s="2">
        <v>44589</v>
      </c>
      <c r="U481">
        <v>0</v>
      </c>
      <c r="W481" t="s">
        <v>135</v>
      </c>
      <c r="AD481">
        <v>2</v>
      </c>
      <c r="AE481" s="2">
        <v>44928</v>
      </c>
      <c r="AJ481" t="s">
        <v>85</v>
      </c>
      <c r="AK481">
        <v>25.1</v>
      </c>
      <c r="AL481" t="s">
        <v>131</v>
      </c>
      <c r="AM481">
        <v>25.1</v>
      </c>
      <c r="AT481" s="3" t="s">
        <v>66</v>
      </c>
      <c r="AU481" t="s">
        <v>86</v>
      </c>
      <c r="AV481" t="s">
        <v>929</v>
      </c>
      <c r="AW481" s="3" t="s">
        <v>104</v>
      </c>
      <c r="AX481" t="s">
        <v>89</v>
      </c>
      <c r="AZ481" t="s">
        <v>91</v>
      </c>
      <c r="BA481" t="str">
        <f t="shared" si="14"/>
        <v>Product preparation issueUnderdose</v>
      </c>
      <c r="BB481">
        <f t="shared" si="15"/>
        <v>2</v>
      </c>
    </row>
    <row r="482" spans="1:54" ht="12.5" x14ac:dyDescent="0.25">
      <c r="A482">
        <v>2548243</v>
      </c>
      <c r="B482" s="2">
        <v>44928</v>
      </c>
      <c r="C482" t="s">
        <v>273</v>
      </c>
      <c r="D482">
        <v>9</v>
      </c>
      <c r="E482">
        <v>9</v>
      </c>
      <c r="G482" t="s">
        <v>53</v>
      </c>
      <c r="I482" t="s">
        <v>928</v>
      </c>
      <c r="S482" s="2">
        <v>44615</v>
      </c>
      <c r="T482" s="2">
        <v>44615</v>
      </c>
      <c r="U482">
        <v>0</v>
      </c>
      <c r="W482" t="s">
        <v>135</v>
      </c>
      <c r="AD482">
        <v>2</v>
      </c>
      <c r="AE482" s="2">
        <v>44928</v>
      </c>
      <c r="AJ482" t="s">
        <v>85</v>
      </c>
      <c r="AK482">
        <v>25.1</v>
      </c>
      <c r="AL482" t="s">
        <v>131</v>
      </c>
      <c r="AM482">
        <v>25.1</v>
      </c>
      <c r="AT482" s="3" t="s">
        <v>66</v>
      </c>
      <c r="AU482" t="s">
        <v>86</v>
      </c>
      <c r="AV482" t="s">
        <v>929</v>
      </c>
      <c r="AW482" s="3" t="s">
        <v>162</v>
      </c>
      <c r="AX482" t="s">
        <v>89</v>
      </c>
      <c r="AY482" t="s">
        <v>90</v>
      </c>
      <c r="AZ482" t="s">
        <v>91</v>
      </c>
      <c r="BA482" t="str">
        <f t="shared" si="14"/>
        <v>Product preparation issueUnderdose</v>
      </c>
      <c r="BB482">
        <f t="shared" si="15"/>
        <v>2</v>
      </c>
    </row>
    <row r="483" spans="1:54" ht="12.5" x14ac:dyDescent="0.25">
      <c r="A483">
        <v>2548244</v>
      </c>
      <c r="B483" s="2">
        <v>44928</v>
      </c>
      <c r="C483" t="s">
        <v>273</v>
      </c>
      <c r="D483">
        <v>8</v>
      </c>
      <c r="E483">
        <v>8</v>
      </c>
      <c r="G483" t="s">
        <v>82</v>
      </c>
      <c r="I483" t="s">
        <v>928</v>
      </c>
      <c r="S483" s="2">
        <v>44616</v>
      </c>
      <c r="T483" s="2">
        <v>44616</v>
      </c>
      <c r="U483">
        <v>0</v>
      </c>
      <c r="W483" t="s">
        <v>135</v>
      </c>
      <c r="AD483">
        <v>2</v>
      </c>
      <c r="AE483" s="2">
        <v>44928</v>
      </c>
      <c r="AJ483" t="s">
        <v>85</v>
      </c>
      <c r="AK483">
        <v>25.1</v>
      </c>
      <c r="AL483" t="s">
        <v>131</v>
      </c>
      <c r="AM483">
        <v>25.1</v>
      </c>
      <c r="AT483" s="3" t="s">
        <v>66</v>
      </c>
      <c r="AU483" t="s">
        <v>86</v>
      </c>
      <c r="AV483" t="s">
        <v>929</v>
      </c>
      <c r="AW483" s="3" t="s">
        <v>104</v>
      </c>
      <c r="AX483" t="s">
        <v>89</v>
      </c>
      <c r="AZ483" t="s">
        <v>91</v>
      </c>
      <c r="BA483" t="str">
        <f t="shared" si="14"/>
        <v>Product preparation issueUnderdose</v>
      </c>
      <c r="BB483">
        <f t="shared" si="15"/>
        <v>2</v>
      </c>
    </row>
    <row r="484" spans="1:54" ht="12.5" x14ac:dyDescent="0.25">
      <c r="A484">
        <v>2548245</v>
      </c>
      <c r="B484" s="2">
        <v>44928</v>
      </c>
      <c r="C484" t="s">
        <v>273</v>
      </c>
      <c r="D484">
        <v>74</v>
      </c>
      <c r="E484">
        <v>74</v>
      </c>
      <c r="G484" t="s">
        <v>53</v>
      </c>
      <c r="I484" t="s">
        <v>970</v>
      </c>
      <c r="S484" s="2">
        <v>44858</v>
      </c>
      <c r="T484" s="2">
        <v>44858</v>
      </c>
      <c r="U484">
        <v>0</v>
      </c>
      <c r="V484" t="s">
        <v>112</v>
      </c>
      <c r="W484" t="s">
        <v>135</v>
      </c>
      <c r="Y484" t="s">
        <v>923</v>
      </c>
      <c r="Z484" t="s">
        <v>923</v>
      </c>
      <c r="AA484" t="s">
        <v>923</v>
      </c>
      <c r="AD484">
        <v>2</v>
      </c>
      <c r="AE484" s="2">
        <v>44928</v>
      </c>
      <c r="AI484" t="s">
        <v>707</v>
      </c>
      <c r="AJ484" t="s">
        <v>468</v>
      </c>
      <c r="AK484">
        <v>25.1</v>
      </c>
      <c r="AT484" s="3" t="s">
        <v>66</v>
      </c>
      <c r="AU484" t="s">
        <v>96</v>
      </c>
      <c r="AV484" t="s">
        <v>613</v>
      </c>
      <c r="AW484" s="3" t="s">
        <v>98</v>
      </c>
      <c r="AX484" t="s">
        <v>89</v>
      </c>
      <c r="AY484" t="s">
        <v>90</v>
      </c>
      <c r="AZ484" t="s">
        <v>105</v>
      </c>
      <c r="BA484" t="str">
        <f t="shared" si="14"/>
        <v>Expired product administered</v>
      </c>
      <c r="BB484">
        <f t="shared" si="15"/>
        <v>1</v>
      </c>
    </row>
    <row r="485" spans="1:54" ht="12.5" x14ac:dyDescent="0.25">
      <c r="A485">
        <v>2548246</v>
      </c>
      <c r="B485" s="2">
        <v>44928</v>
      </c>
      <c r="C485" t="s">
        <v>273</v>
      </c>
      <c r="D485">
        <v>8</v>
      </c>
      <c r="E485">
        <v>8</v>
      </c>
      <c r="G485" t="s">
        <v>82</v>
      </c>
      <c r="I485" t="s">
        <v>928</v>
      </c>
      <c r="S485" s="2">
        <v>44651</v>
      </c>
      <c r="T485" s="2">
        <v>44651</v>
      </c>
      <c r="U485">
        <v>0</v>
      </c>
      <c r="W485" t="s">
        <v>135</v>
      </c>
      <c r="AD485">
        <v>2</v>
      </c>
      <c r="AE485" s="2">
        <v>44928</v>
      </c>
      <c r="AJ485" t="s">
        <v>85</v>
      </c>
      <c r="AK485">
        <v>25.1</v>
      </c>
      <c r="AT485" s="3" t="s">
        <v>66</v>
      </c>
      <c r="AU485" t="s">
        <v>86</v>
      </c>
      <c r="AV485" t="s">
        <v>952</v>
      </c>
      <c r="AW485" s="3" t="s">
        <v>162</v>
      </c>
      <c r="AX485" t="s">
        <v>89</v>
      </c>
      <c r="AZ485" t="s">
        <v>91</v>
      </c>
      <c r="BA485" t="str">
        <f t="shared" si="14"/>
        <v>Product preparation issue</v>
      </c>
      <c r="BB485">
        <f t="shared" si="15"/>
        <v>1</v>
      </c>
    </row>
    <row r="486" spans="1:54" ht="12.5" x14ac:dyDescent="0.25">
      <c r="A486">
        <v>2548247</v>
      </c>
      <c r="B486" s="2">
        <v>44928</v>
      </c>
      <c r="C486" t="s">
        <v>128</v>
      </c>
      <c r="D486">
        <v>62</v>
      </c>
      <c r="E486">
        <v>0</v>
      </c>
      <c r="F486" t="s">
        <v>971</v>
      </c>
      <c r="G486" t="s">
        <v>82</v>
      </c>
      <c r="I486" t="s">
        <v>972</v>
      </c>
      <c r="R486" t="s">
        <v>93</v>
      </c>
      <c r="S486" s="2">
        <v>44914</v>
      </c>
      <c r="T486" s="2">
        <v>44914</v>
      </c>
      <c r="U486">
        <v>0</v>
      </c>
      <c r="V486" t="s">
        <v>174</v>
      </c>
      <c r="W486" t="s">
        <v>57</v>
      </c>
      <c r="Y486" t="s">
        <v>174</v>
      </c>
      <c r="Z486" t="s">
        <v>174</v>
      </c>
      <c r="AA486" t="s">
        <v>174</v>
      </c>
      <c r="AD486">
        <v>2</v>
      </c>
      <c r="AE486" s="2">
        <v>44928</v>
      </c>
      <c r="AI486" t="s">
        <v>174</v>
      </c>
      <c r="AJ486" t="s">
        <v>210</v>
      </c>
      <c r="AK486">
        <v>25.1</v>
      </c>
      <c r="AT486" s="3" t="s">
        <v>95</v>
      </c>
      <c r="AU486" t="s">
        <v>86</v>
      </c>
      <c r="AV486" t="s">
        <v>973</v>
      </c>
      <c r="AW486" s="3" t="s">
        <v>104</v>
      </c>
      <c r="AX486" t="s">
        <v>89</v>
      </c>
      <c r="AY486" t="s">
        <v>90</v>
      </c>
      <c r="AZ486" t="s">
        <v>113</v>
      </c>
      <c r="BA486" t="str">
        <f t="shared" si="14"/>
        <v>Incorrect product formulation administered</v>
      </c>
      <c r="BB486">
        <f t="shared" si="15"/>
        <v>1</v>
      </c>
    </row>
    <row r="487" spans="1:54" ht="12.5" x14ac:dyDescent="0.25">
      <c r="A487">
        <v>2548248</v>
      </c>
      <c r="B487" s="2">
        <v>44928</v>
      </c>
      <c r="D487">
        <v>14</v>
      </c>
      <c r="E487">
        <v>14</v>
      </c>
      <c r="G487" t="s">
        <v>84</v>
      </c>
      <c r="I487" t="s">
        <v>974</v>
      </c>
      <c r="S487" s="2">
        <v>44841</v>
      </c>
      <c r="T487" s="2">
        <v>44841</v>
      </c>
      <c r="U487">
        <v>0</v>
      </c>
      <c r="W487" t="s">
        <v>69</v>
      </c>
      <c r="AD487">
        <v>2</v>
      </c>
      <c r="AE487" s="2">
        <v>44928</v>
      </c>
      <c r="AJ487" t="s">
        <v>469</v>
      </c>
      <c r="AK487">
        <v>25.1</v>
      </c>
      <c r="AT487" s="3" t="s">
        <v>95</v>
      </c>
      <c r="AU487" t="s">
        <v>86</v>
      </c>
      <c r="AW487" s="3">
        <v>0</v>
      </c>
      <c r="AZ487" t="s">
        <v>113</v>
      </c>
      <c r="BA487" t="str">
        <f t="shared" si="14"/>
        <v>Product storage error</v>
      </c>
      <c r="BB487">
        <f t="shared" si="15"/>
        <v>1</v>
      </c>
    </row>
    <row r="488" spans="1:54" ht="12.5" x14ac:dyDescent="0.25">
      <c r="A488">
        <v>2548249</v>
      </c>
      <c r="B488" s="2">
        <v>44928</v>
      </c>
      <c r="C488" t="s">
        <v>273</v>
      </c>
      <c r="D488">
        <v>77</v>
      </c>
      <c r="E488">
        <v>77</v>
      </c>
      <c r="G488" t="s">
        <v>82</v>
      </c>
      <c r="I488" t="s">
        <v>970</v>
      </c>
      <c r="S488" s="2">
        <v>44858</v>
      </c>
      <c r="T488" s="2">
        <v>44858</v>
      </c>
      <c r="U488">
        <v>0</v>
      </c>
      <c r="V488" t="s">
        <v>112</v>
      </c>
      <c r="W488" t="s">
        <v>135</v>
      </c>
      <c r="Y488" t="s">
        <v>923</v>
      </c>
      <c r="Z488" t="s">
        <v>923</v>
      </c>
      <c r="AA488" t="s">
        <v>923</v>
      </c>
      <c r="AD488">
        <v>2</v>
      </c>
      <c r="AE488" s="2">
        <v>44928</v>
      </c>
      <c r="AI488" t="s">
        <v>707</v>
      </c>
      <c r="AJ488" t="s">
        <v>468</v>
      </c>
      <c r="AK488">
        <v>25.1</v>
      </c>
      <c r="AT488" s="3" t="s">
        <v>66</v>
      </c>
      <c r="AU488" t="s">
        <v>96</v>
      </c>
      <c r="AV488" t="s">
        <v>613</v>
      </c>
      <c r="AW488" s="3" t="s">
        <v>98</v>
      </c>
      <c r="AX488" t="s">
        <v>89</v>
      </c>
      <c r="AY488" t="s">
        <v>90</v>
      </c>
      <c r="AZ488" t="s">
        <v>105</v>
      </c>
      <c r="BA488" t="str">
        <f t="shared" si="14"/>
        <v>Expired product administered</v>
      </c>
      <c r="BB488">
        <f t="shared" si="15"/>
        <v>1</v>
      </c>
    </row>
    <row r="489" spans="1:54" ht="12.5" x14ac:dyDescent="0.25">
      <c r="A489">
        <v>2548250</v>
      </c>
      <c r="B489" s="2">
        <v>44928</v>
      </c>
      <c r="C489" t="s">
        <v>273</v>
      </c>
      <c r="D489">
        <v>8</v>
      </c>
      <c r="E489">
        <v>8</v>
      </c>
      <c r="G489" t="s">
        <v>53</v>
      </c>
      <c r="I489" t="s">
        <v>928</v>
      </c>
      <c r="S489" s="2">
        <v>44616</v>
      </c>
      <c r="T489" s="2">
        <v>44616</v>
      </c>
      <c r="U489">
        <v>0</v>
      </c>
      <c r="W489" t="s">
        <v>135</v>
      </c>
      <c r="AD489">
        <v>2</v>
      </c>
      <c r="AE489" s="2">
        <v>44928</v>
      </c>
      <c r="AJ489" t="s">
        <v>85</v>
      </c>
      <c r="AK489">
        <v>25.1</v>
      </c>
      <c r="AL489" t="s">
        <v>131</v>
      </c>
      <c r="AM489">
        <v>25.1</v>
      </c>
      <c r="AT489" s="3" t="s">
        <v>66</v>
      </c>
      <c r="AU489" t="s">
        <v>86</v>
      </c>
      <c r="AV489" t="s">
        <v>929</v>
      </c>
      <c r="AW489" s="3" t="s">
        <v>104</v>
      </c>
      <c r="AX489" t="s">
        <v>89</v>
      </c>
      <c r="AZ489" t="s">
        <v>91</v>
      </c>
      <c r="BA489" t="str">
        <f t="shared" si="14"/>
        <v>Product preparation issueUnderdose</v>
      </c>
      <c r="BB489">
        <f t="shared" si="15"/>
        <v>2</v>
      </c>
    </row>
    <row r="490" spans="1:54" ht="12.5" x14ac:dyDescent="0.25">
      <c r="A490">
        <v>2548251</v>
      </c>
      <c r="B490" s="2">
        <v>44928</v>
      </c>
      <c r="D490">
        <v>16</v>
      </c>
      <c r="E490">
        <v>16</v>
      </c>
      <c r="G490" t="s">
        <v>84</v>
      </c>
      <c r="I490" t="s">
        <v>974</v>
      </c>
      <c r="S490" s="2">
        <v>44841</v>
      </c>
      <c r="T490" s="2">
        <v>44841</v>
      </c>
      <c r="U490">
        <v>0</v>
      </c>
      <c r="W490" t="s">
        <v>69</v>
      </c>
      <c r="AD490">
        <v>2</v>
      </c>
      <c r="AE490" s="2">
        <v>44928</v>
      </c>
      <c r="AJ490" t="s">
        <v>469</v>
      </c>
      <c r="AK490">
        <v>25.1</v>
      </c>
      <c r="AT490" s="3" t="s">
        <v>95</v>
      </c>
      <c r="AU490" t="s">
        <v>86</v>
      </c>
      <c r="AW490" s="3">
        <v>0</v>
      </c>
      <c r="AZ490" t="s">
        <v>113</v>
      </c>
      <c r="BA490" t="str">
        <f t="shared" si="14"/>
        <v>Product storage error</v>
      </c>
      <c r="BB490">
        <f t="shared" si="15"/>
        <v>1</v>
      </c>
    </row>
    <row r="491" spans="1:54" ht="12.5" x14ac:dyDescent="0.25">
      <c r="A491">
        <v>2548252</v>
      </c>
      <c r="B491" s="2">
        <v>44928</v>
      </c>
      <c r="C491" t="s">
        <v>128</v>
      </c>
      <c r="D491">
        <v>59</v>
      </c>
      <c r="E491">
        <v>59</v>
      </c>
      <c r="G491" t="s">
        <v>82</v>
      </c>
      <c r="I491" t="s">
        <v>975</v>
      </c>
      <c r="R491" t="s">
        <v>55</v>
      </c>
      <c r="S491" s="2">
        <v>44911</v>
      </c>
      <c r="T491" s="2">
        <v>44921</v>
      </c>
      <c r="U491">
        <v>10</v>
      </c>
      <c r="V491" t="s">
        <v>60</v>
      </c>
      <c r="W491" t="s">
        <v>57</v>
      </c>
      <c r="Y491" t="s">
        <v>976</v>
      </c>
      <c r="Z491" t="s">
        <v>976</v>
      </c>
      <c r="AA491" t="s">
        <v>976</v>
      </c>
      <c r="AD491">
        <v>2</v>
      </c>
      <c r="AE491" s="2">
        <v>44928</v>
      </c>
      <c r="AI491" t="s">
        <v>976</v>
      </c>
      <c r="AJ491" t="s">
        <v>977</v>
      </c>
      <c r="AK491">
        <v>25.1</v>
      </c>
      <c r="AT491" s="3" t="s">
        <v>95</v>
      </c>
      <c r="AU491" t="s">
        <v>86</v>
      </c>
      <c r="AV491" t="s">
        <v>978</v>
      </c>
      <c r="AW491" s="3">
        <v>0</v>
      </c>
      <c r="AX491" t="s">
        <v>89</v>
      </c>
      <c r="AY491" t="s">
        <v>123</v>
      </c>
      <c r="AZ491" t="s">
        <v>113</v>
      </c>
      <c r="BA491" t="str">
        <f t="shared" si="14"/>
        <v>Rash papular</v>
      </c>
      <c r="BB491">
        <f t="shared" si="15"/>
        <v>1</v>
      </c>
    </row>
    <row r="492" spans="1:54" ht="12.5" x14ac:dyDescent="0.25">
      <c r="A492">
        <v>2548253</v>
      </c>
      <c r="B492" s="2">
        <v>44928</v>
      </c>
      <c r="D492">
        <v>24</v>
      </c>
      <c r="E492">
        <v>24</v>
      </c>
      <c r="G492" t="s">
        <v>84</v>
      </c>
      <c r="I492" t="s">
        <v>974</v>
      </c>
      <c r="S492" s="2">
        <v>44841</v>
      </c>
      <c r="T492" s="2">
        <v>44841</v>
      </c>
      <c r="U492">
        <v>0</v>
      </c>
      <c r="W492" t="s">
        <v>69</v>
      </c>
      <c r="AD492">
        <v>2</v>
      </c>
      <c r="AE492" s="2">
        <v>44928</v>
      </c>
      <c r="AJ492" t="s">
        <v>469</v>
      </c>
      <c r="AK492">
        <v>25.1</v>
      </c>
      <c r="AT492" s="3" t="s">
        <v>95</v>
      </c>
      <c r="AU492" t="s">
        <v>86</v>
      </c>
      <c r="AW492" s="3">
        <v>0</v>
      </c>
      <c r="AZ492" t="s">
        <v>113</v>
      </c>
      <c r="BA492" t="str">
        <f t="shared" si="14"/>
        <v>Product storage error</v>
      </c>
      <c r="BB492">
        <f t="shared" si="15"/>
        <v>1</v>
      </c>
    </row>
    <row r="493" spans="1:54" ht="12.5" x14ac:dyDescent="0.25">
      <c r="A493">
        <v>2548254</v>
      </c>
      <c r="B493" s="2">
        <v>44928</v>
      </c>
      <c r="C493" t="s">
        <v>273</v>
      </c>
      <c r="D493">
        <v>8</v>
      </c>
      <c r="E493">
        <v>8</v>
      </c>
      <c r="G493" t="s">
        <v>53</v>
      </c>
      <c r="I493" t="s">
        <v>928</v>
      </c>
      <c r="S493" s="2">
        <v>44651</v>
      </c>
      <c r="T493" s="2">
        <v>44651</v>
      </c>
      <c r="U493">
        <v>0</v>
      </c>
      <c r="W493" t="s">
        <v>135</v>
      </c>
      <c r="AD493">
        <v>2</v>
      </c>
      <c r="AE493" s="2">
        <v>44928</v>
      </c>
      <c r="AJ493" t="s">
        <v>85</v>
      </c>
      <c r="AK493">
        <v>25.1</v>
      </c>
      <c r="AL493" t="s">
        <v>131</v>
      </c>
      <c r="AM493">
        <v>25.1</v>
      </c>
      <c r="AT493" s="3" t="s">
        <v>66</v>
      </c>
      <c r="AU493" t="s">
        <v>86</v>
      </c>
      <c r="AV493" t="s">
        <v>952</v>
      </c>
      <c r="AW493" s="3" t="s">
        <v>162</v>
      </c>
      <c r="AX493" t="s">
        <v>89</v>
      </c>
      <c r="AZ493" t="s">
        <v>91</v>
      </c>
      <c r="BA493" t="str">
        <f t="shared" si="14"/>
        <v>Product preparation issueUnderdose</v>
      </c>
      <c r="BB493">
        <f t="shared" si="15"/>
        <v>2</v>
      </c>
    </row>
    <row r="494" spans="1:54" ht="12.5" x14ac:dyDescent="0.25">
      <c r="A494">
        <v>2548255</v>
      </c>
      <c r="B494" s="2">
        <v>44928</v>
      </c>
      <c r="D494">
        <v>53</v>
      </c>
      <c r="E494">
        <v>53</v>
      </c>
      <c r="G494" t="s">
        <v>84</v>
      </c>
      <c r="I494" t="s">
        <v>974</v>
      </c>
      <c r="S494" s="2">
        <v>44610</v>
      </c>
      <c r="T494" s="2">
        <v>44610</v>
      </c>
      <c r="U494">
        <v>0</v>
      </c>
      <c r="W494" t="s">
        <v>69</v>
      </c>
      <c r="AD494">
        <v>2</v>
      </c>
      <c r="AE494" s="2">
        <v>44928</v>
      </c>
      <c r="AJ494" t="s">
        <v>469</v>
      </c>
      <c r="AK494">
        <v>25.1</v>
      </c>
      <c r="AT494" s="3" t="s">
        <v>66</v>
      </c>
      <c r="AU494" t="s">
        <v>86</v>
      </c>
      <c r="AW494" s="3">
        <v>0</v>
      </c>
      <c r="AZ494" t="s">
        <v>91</v>
      </c>
      <c r="BA494" t="str">
        <f t="shared" si="14"/>
        <v>Product storage error</v>
      </c>
      <c r="BB494">
        <f t="shared" si="15"/>
        <v>1</v>
      </c>
    </row>
    <row r="495" spans="1:54" ht="12.5" x14ac:dyDescent="0.25">
      <c r="A495">
        <v>2548256</v>
      </c>
      <c r="B495" s="2">
        <v>44928</v>
      </c>
      <c r="C495" t="s">
        <v>116</v>
      </c>
      <c r="D495">
        <v>44</v>
      </c>
      <c r="E495">
        <v>44</v>
      </c>
      <c r="G495" t="s">
        <v>53</v>
      </c>
      <c r="I495" t="s">
        <v>979</v>
      </c>
      <c r="R495" t="s">
        <v>93</v>
      </c>
      <c r="S495" s="2">
        <v>44259</v>
      </c>
      <c r="T495" s="2">
        <v>44260</v>
      </c>
      <c r="U495">
        <v>1</v>
      </c>
      <c r="V495" t="s">
        <v>980</v>
      </c>
      <c r="W495" t="s">
        <v>135</v>
      </c>
      <c r="Y495" t="s">
        <v>981</v>
      </c>
      <c r="Z495" t="s">
        <v>190</v>
      </c>
      <c r="AA495" t="s">
        <v>982</v>
      </c>
      <c r="AD495">
        <v>2</v>
      </c>
      <c r="AE495" s="2">
        <v>44928</v>
      </c>
      <c r="AH495" t="s">
        <v>93</v>
      </c>
      <c r="AI495" t="s">
        <v>983</v>
      </c>
      <c r="AJ495" t="s">
        <v>290</v>
      </c>
      <c r="AK495">
        <v>25.1</v>
      </c>
      <c r="AL495" t="s">
        <v>984</v>
      </c>
      <c r="AM495">
        <v>25.1</v>
      </c>
      <c r="AN495" t="s">
        <v>119</v>
      </c>
      <c r="AO495">
        <v>25.1</v>
      </c>
      <c r="AP495" t="s">
        <v>226</v>
      </c>
      <c r="AQ495">
        <v>25.1</v>
      </c>
      <c r="AR495" t="s">
        <v>985</v>
      </c>
      <c r="AS495">
        <v>25.1</v>
      </c>
      <c r="AT495" s="3" t="s">
        <v>66</v>
      </c>
      <c r="AU495" t="s">
        <v>96</v>
      </c>
      <c r="AV495" t="s">
        <v>986</v>
      </c>
      <c r="AW495" s="3" t="s">
        <v>162</v>
      </c>
      <c r="AX495" t="s">
        <v>70</v>
      </c>
      <c r="AY495" t="s">
        <v>90</v>
      </c>
      <c r="AZ495" t="s">
        <v>105</v>
      </c>
      <c r="BA495" t="str">
        <f t="shared" si="14"/>
        <v>ArthralgiaBlood pressure fluctuationDizzinessDyspnoeaElectrocardiogram normal</v>
      </c>
      <c r="BB495">
        <f t="shared" si="15"/>
        <v>5</v>
      </c>
    </row>
    <row r="496" spans="1:54" ht="12.5" x14ac:dyDescent="0.25">
      <c r="A496">
        <v>2548256</v>
      </c>
      <c r="B496" s="2">
        <v>44928</v>
      </c>
      <c r="C496" t="s">
        <v>116</v>
      </c>
      <c r="D496">
        <v>44</v>
      </c>
      <c r="E496">
        <v>44</v>
      </c>
      <c r="G496" t="s">
        <v>53</v>
      </c>
      <c r="I496" t="s">
        <v>979</v>
      </c>
      <c r="R496" t="s">
        <v>93</v>
      </c>
      <c r="S496" s="2">
        <v>44259</v>
      </c>
      <c r="T496" s="2">
        <v>44260</v>
      </c>
      <c r="U496">
        <v>1</v>
      </c>
      <c r="V496" t="s">
        <v>980</v>
      </c>
      <c r="W496" t="s">
        <v>135</v>
      </c>
      <c r="Y496" t="s">
        <v>981</v>
      </c>
      <c r="Z496" t="s">
        <v>190</v>
      </c>
      <c r="AA496" t="s">
        <v>982</v>
      </c>
      <c r="AD496">
        <v>2</v>
      </c>
      <c r="AE496" s="2">
        <v>44928</v>
      </c>
      <c r="AH496" t="s">
        <v>93</v>
      </c>
      <c r="AI496" t="s">
        <v>983</v>
      </c>
      <c r="AJ496" t="s">
        <v>229</v>
      </c>
      <c r="AK496">
        <v>25.1</v>
      </c>
      <c r="AL496" t="s">
        <v>251</v>
      </c>
      <c r="AM496">
        <v>25.1</v>
      </c>
      <c r="AN496" t="s">
        <v>74</v>
      </c>
      <c r="AO496">
        <v>25.1</v>
      </c>
      <c r="AP496" t="s">
        <v>399</v>
      </c>
      <c r="AQ496">
        <v>25.1</v>
      </c>
      <c r="AR496" t="s">
        <v>415</v>
      </c>
      <c r="AS496">
        <v>25.1</v>
      </c>
      <c r="AT496" s="3" t="s">
        <v>66</v>
      </c>
      <c r="AU496" t="s">
        <v>96</v>
      </c>
      <c r="AV496" t="s">
        <v>986</v>
      </c>
      <c r="AW496" s="3" t="s">
        <v>162</v>
      </c>
      <c r="AX496" t="s">
        <v>70</v>
      </c>
      <c r="AY496" t="s">
        <v>90</v>
      </c>
      <c r="AZ496" t="s">
        <v>105</v>
      </c>
      <c r="BA496" t="str">
        <f t="shared" si="14"/>
        <v>FatigueFeeling abnormalHeadacheMalaiseMyalgia</v>
      </c>
      <c r="BB496">
        <f t="shared" si="15"/>
        <v>5</v>
      </c>
    </row>
    <row r="497" spans="1:54" ht="12.5" x14ac:dyDescent="0.25">
      <c r="A497">
        <v>2548256</v>
      </c>
      <c r="B497" s="2">
        <v>44928</v>
      </c>
      <c r="C497" t="s">
        <v>116</v>
      </c>
      <c r="D497">
        <v>44</v>
      </c>
      <c r="E497">
        <v>44</v>
      </c>
      <c r="G497" t="s">
        <v>53</v>
      </c>
      <c r="I497" t="s">
        <v>979</v>
      </c>
      <c r="R497" t="s">
        <v>93</v>
      </c>
      <c r="S497" s="2">
        <v>44259</v>
      </c>
      <c r="T497" s="2">
        <v>44260</v>
      </c>
      <c r="U497">
        <v>1</v>
      </c>
      <c r="V497" t="s">
        <v>980</v>
      </c>
      <c r="W497" t="s">
        <v>135</v>
      </c>
      <c r="Y497" t="s">
        <v>981</v>
      </c>
      <c r="Z497" t="s">
        <v>190</v>
      </c>
      <c r="AA497" t="s">
        <v>982</v>
      </c>
      <c r="AD497">
        <v>2</v>
      </c>
      <c r="AE497" s="2">
        <v>44928</v>
      </c>
      <c r="AH497" t="s">
        <v>93</v>
      </c>
      <c r="AI497" t="s">
        <v>983</v>
      </c>
      <c r="AJ497" t="s">
        <v>143</v>
      </c>
      <c r="AK497">
        <v>25.1</v>
      </c>
      <c r="AL497" t="s">
        <v>365</v>
      </c>
      <c r="AM497">
        <v>25.1</v>
      </c>
      <c r="AN497" t="s">
        <v>180</v>
      </c>
      <c r="AO497">
        <v>25.1</v>
      </c>
      <c r="AT497" s="3" t="s">
        <v>66</v>
      </c>
      <c r="AU497" t="s">
        <v>96</v>
      </c>
      <c r="AV497" t="s">
        <v>986</v>
      </c>
      <c r="AW497" s="3" t="s">
        <v>162</v>
      </c>
      <c r="AX497" t="s">
        <v>70</v>
      </c>
      <c r="AY497" t="s">
        <v>90</v>
      </c>
      <c r="AZ497" t="s">
        <v>105</v>
      </c>
      <c r="BA497" t="str">
        <f t="shared" si="14"/>
        <v>Pain in extremityPalpitationsPyrexia</v>
      </c>
      <c r="BB497">
        <f t="shared" si="15"/>
        <v>3</v>
      </c>
    </row>
    <row r="498" spans="1:54" ht="12.5" x14ac:dyDescent="0.25">
      <c r="A498">
        <v>2548257</v>
      </c>
      <c r="B498" s="2">
        <v>44928</v>
      </c>
      <c r="D498">
        <v>51</v>
      </c>
      <c r="E498">
        <v>51</v>
      </c>
      <c r="G498" t="s">
        <v>84</v>
      </c>
      <c r="I498" t="s">
        <v>974</v>
      </c>
      <c r="S498" s="2">
        <v>44610</v>
      </c>
      <c r="T498" s="2">
        <v>44610</v>
      </c>
      <c r="U498">
        <v>0</v>
      </c>
      <c r="W498" t="s">
        <v>69</v>
      </c>
      <c r="AD498">
        <v>2</v>
      </c>
      <c r="AE498" s="2">
        <v>44928</v>
      </c>
      <c r="AJ498" t="s">
        <v>469</v>
      </c>
      <c r="AK498">
        <v>25.1</v>
      </c>
      <c r="AT498" s="3" t="s">
        <v>66</v>
      </c>
      <c r="AU498" t="s">
        <v>86</v>
      </c>
      <c r="AW498" s="3">
        <v>0</v>
      </c>
      <c r="AZ498" t="s">
        <v>91</v>
      </c>
      <c r="BA498" t="str">
        <f t="shared" si="14"/>
        <v>Product storage error</v>
      </c>
      <c r="BB498">
        <f t="shared" si="15"/>
        <v>1</v>
      </c>
    </row>
    <row r="499" spans="1:54" ht="12.5" x14ac:dyDescent="0.25">
      <c r="A499">
        <v>2548258</v>
      </c>
      <c r="B499" s="2">
        <v>44928</v>
      </c>
      <c r="C499" t="s">
        <v>273</v>
      </c>
      <c r="D499">
        <v>8</v>
      </c>
      <c r="E499">
        <v>8</v>
      </c>
      <c r="G499" t="s">
        <v>82</v>
      </c>
      <c r="I499" t="s">
        <v>928</v>
      </c>
      <c r="S499" s="2">
        <v>44593</v>
      </c>
      <c r="T499" s="2">
        <v>44593</v>
      </c>
      <c r="U499">
        <v>0</v>
      </c>
      <c r="W499" t="s">
        <v>135</v>
      </c>
      <c r="AD499">
        <v>2</v>
      </c>
      <c r="AE499" s="2">
        <v>44928</v>
      </c>
      <c r="AJ499" t="s">
        <v>85</v>
      </c>
      <c r="AK499">
        <v>25.1</v>
      </c>
      <c r="AL499" t="s">
        <v>131</v>
      </c>
      <c r="AM499">
        <v>25.1</v>
      </c>
      <c r="AT499" s="3" t="s">
        <v>66</v>
      </c>
      <c r="AU499" t="s">
        <v>86</v>
      </c>
      <c r="AV499" t="s">
        <v>929</v>
      </c>
      <c r="AW499" s="3" t="s">
        <v>104</v>
      </c>
      <c r="AX499" t="s">
        <v>89</v>
      </c>
      <c r="AY499" t="s">
        <v>90</v>
      </c>
      <c r="AZ499" t="s">
        <v>91</v>
      </c>
      <c r="BA499" t="str">
        <f t="shared" si="14"/>
        <v>Product preparation issueUnderdose</v>
      </c>
      <c r="BB499">
        <f t="shared" si="15"/>
        <v>2</v>
      </c>
    </row>
    <row r="500" spans="1:54" ht="12.5" x14ac:dyDescent="0.25">
      <c r="A500">
        <v>2548259</v>
      </c>
      <c r="B500" s="2">
        <v>44928</v>
      </c>
      <c r="D500">
        <v>5</v>
      </c>
      <c r="E500">
        <v>5</v>
      </c>
      <c r="G500" t="s">
        <v>84</v>
      </c>
      <c r="I500" t="s">
        <v>974</v>
      </c>
      <c r="S500" s="2">
        <v>44610</v>
      </c>
      <c r="T500" s="2">
        <v>44610</v>
      </c>
      <c r="U500">
        <v>0</v>
      </c>
      <c r="W500" t="s">
        <v>69</v>
      </c>
      <c r="AD500">
        <v>2</v>
      </c>
      <c r="AE500" s="2">
        <v>44928</v>
      </c>
      <c r="AJ500" t="s">
        <v>469</v>
      </c>
      <c r="AK500">
        <v>25.1</v>
      </c>
      <c r="AT500" s="3" t="s">
        <v>66</v>
      </c>
      <c r="AU500" t="s">
        <v>86</v>
      </c>
      <c r="AW500" s="3">
        <v>0</v>
      </c>
      <c r="AZ500" t="s">
        <v>91</v>
      </c>
      <c r="BA500" t="str">
        <f t="shared" si="14"/>
        <v>Product storage error</v>
      </c>
      <c r="BB500">
        <f t="shared" si="15"/>
        <v>1</v>
      </c>
    </row>
    <row r="501" spans="1:54" ht="12.5" x14ac:dyDescent="0.25">
      <c r="A501">
        <v>2548260</v>
      </c>
      <c r="B501" s="2">
        <v>44928</v>
      </c>
      <c r="D501">
        <v>43</v>
      </c>
      <c r="E501">
        <v>43</v>
      </c>
      <c r="G501" t="s">
        <v>84</v>
      </c>
      <c r="I501" t="s">
        <v>974</v>
      </c>
      <c r="S501" s="2">
        <v>44851</v>
      </c>
      <c r="T501" s="2">
        <v>44851</v>
      </c>
      <c r="U501">
        <v>0</v>
      </c>
      <c r="W501" t="s">
        <v>69</v>
      </c>
      <c r="AD501">
        <v>2</v>
      </c>
      <c r="AE501" s="2">
        <v>44928</v>
      </c>
      <c r="AJ501" t="s">
        <v>469</v>
      </c>
      <c r="AK501">
        <v>25.1</v>
      </c>
      <c r="AT501" s="3" t="s">
        <v>95</v>
      </c>
      <c r="AU501" t="s">
        <v>86</v>
      </c>
      <c r="AW501" s="3">
        <v>0</v>
      </c>
      <c r="AZ501" t="s">
        <v>113</v>
      </c>
      <c r="BA501" t="str">
        <f t="shared" si="14"/>
        <v>Product storage error</v>
      </c>
      <c r="BB501">
        <f t="shared" si="15"/>
        <v>1</v>
      </c>
    </row>
    <row r="502" spans="1:54" ht="12.5" x14ac:dyDescent="0.25">
      <c r="A502">
        <v>2548261</v>
      </c>
      <c r="B502" s="2">
        <v>44928</v>
      </c>
      <c r="D502">
        <v>40</v>
      </c>
      <c r="E502">
        <v>40</v>
      </c>
      <c r="G502" t="s">
        <v>84</v>
      </c>
      <c r="I502" t="s">
        <v>974</v>
      </c>
      <c r="S502" s="2">
        <v>44851</v>
      </c>
      <c r="T502" s="2">
        <v>44851</v>
      </c>
      <c r="U502">
        <v>0</v>
      </c>
      <c r="W502" t="s">
        <v>69</v>
      </c>
      <c r="AD502">
        <v>2</v>
      </c>
      <c r="AE502" s="2">
        <v>44928</v>
      </c>
      <c r="AJ502" t="s">
        <v>469</v>
      </c>
      <c r="AK502">
        <v>25.1</v>
      </c>
      <c r="AT502" s="3" t="s">
        <v>95</v>
      </c>
      <c r="AU502" t="s">
        <v>86</v>
      </c>
      <c r="AW502" s="3">
        <v>0</v>
      </c>
      <c r="AZ502" t="s">
        <v>113</v>
      </c>
      <c r="BA502" t="str">
        <f t="shared" si="14"/>
        <v>Product storage error</v>
      </c>
      <c r="BB502">
        <f t="shared" si="15"/>
        <v>1</v>
      </c>
    </row>
    <row r="503" spans="1:54" ht="12.5" x14ac:dyDescent="0.25">
      <c r="A503">
        <v>2548262</v>
      </c>
      <c r="B503" s="2">
        <v>44928</v>
      </c>
      <c r="C503" t="s">
        <v>273</v>
      </c>
      <c r="D503">
        <v>8</v>
      </c>
      <c r="E503">
        <v>8</v>
      </c>
      <c r="G503" t="s">
        <v>82</v>
      </c>
      <c r="I503" t="s">
        <v>928</v>
      </c>
      <c r="S503" s="2">
        <v>44616</v>
      </c>
      <c r="T503" s="2">
        <v>44616</v>
      </c>
      <c r="U503">
        <v>0</v>
      </c>
      <c r="W503" t="s">
        <v>135</v>
      </c>
      <c r="AD503">
        <v>2</v>
      </c>
      <c r="AE503" s="2">
        <v>44928</v>
      </c>
      <c r="AJ503" t="s">
        <v>85</v>
      </c>
      <c r="AK503">
        <v>25.1</v>
      </c>
      <c r="AL503" t="s">
        <v>131</v>
      </c>
      <c r="AM503">
        <v>25.1</v>
      </c>
      <c r="AT503" s="3" t="s">
        <v>66</v>
      </c>
      <c r="AU503" t="s">
        <v>86</v>
      </c>
      <c r="AV503" t="s">
        <v>929</v>
      </c>
      <c r="AW503" s="3" t="s">
        <v>162</v>
      </c>
      <c r="AX503" t="s">
        <v>89</v>
      </c>
      <c r="AZ503" t="s">
        <v>91</v>
      </c>
      <c r="BA503" t="str">
        <f t="shared" si="14"/>
        <v>Product preparation issueUnderdose</v>
      </c>
      <c r="BB503">
        <f t="shared" si="15"/>
        <v>2</v>
      </c>
    </row>
    <row r="504" spans="1:54" ht="12.5" x14ac:dyDescent="0.25">
      <c r="A504">
        <v>2548263</v>
      </c>
      <c r="B504" s="2">
        <v>44928</v>
      </c>
      <c r="D504">
        <v>40</v>
      </c>
      <c r="E504">
        <v>40</v>
      </c>
      <c r="G504" t="s">
        <v>84</v>
      </c>
      <c r="I504" t="s">
        <v>974</v>
      </c>
      <c r="S504" s="2">
        <v>44851</v>
      </c>
      <c r="T504" s="2">
        <v>44851</v>
      </c>
      <c r="U504">
        <v>0</v>
      </c>
      <c r="W504" t="s">
        <v>69</v>
      </c>
      <c r="AD504">
        <v>2</v>
      </c>
      <c r="AE504" s="2">
        <v>44928</v>
      </c>
      <c r="AJ504" t="s">
        <v>469</v>
      </c>
      <c r="AK504">
        <v>25.1</v>
      </c>
      <c r="AT504" s="3" t="s">
        <v>95</v>
      </c>
      <c r="AU504" t="s">
        <v>86</v>
      </c>
      <c r="AW504" s="3">
        <v>0</v>
      </c>
      <c r="AZ504" t="s">
        <v>113</v>
      </c>
      <c r="BA504" t="str">
        <f t="shared" si="14"/>
        <v>Product storage error</v>
      </c>
      <c r="BB504">
        <f t="shared" si="15"/>
        <v>1</v>
      </c>
    </row>
    <row r="505" spans="1:54" ht="12.5" x14ac:dyDescent="0.25">
      <c r="A505">
        <v>2548264</v>
      </c>
      <c r="B505" s="2">
        <v>44928</v>
      </c>
      <c r="D505">
        <v>85</v>
      </c>
      <c r="E505">
        <v>85</v>
      </c>
      <c r="G505" t="s">
        <v>84</v>
      </c>
      <c r="I505" t="s">
        <v>974</v>
      </c>
      <c r="S505" s="2">
        <v>44854</v>
      </c>
      <c r="T505" s="2">
        <v>44854</v>
      </c>
      <c r="U505">
        <v>0</v>
      </c>
      <c r="W505" t="s">
        <v>69</v>
      </c>
      <c r="AD505">
        <v>2</v>
      </c>
      <c r="AE505" s="2">
        <v>44928</v>
      </c>
      <c r="AJ505" t="s">
        <v>469</v>
      </c>
      <c r="AK505">
        <v>25.1</v>
      </c>
      <c r="AT505" s="3" t="s">
        <v>95</v>
      </c>
      <c r="AU505" t="s">
        <v>86</v>
      </c>
      <c r="AW505" s="3">
        <v>0</v>
      </c>
      <c r="AZ505" t="s">
        <v>113</v>
      </c>
      <c r="BA505" t="str">
        <f t="shared" si="14"/>
        <v>Product storage error</v>
      </c>
      <c r="BB505">
        <f t="shared" si="15"/>
        <v>1</v>
      </c>
    </row>
    <row r="506" spans="1:54" ht="12.5" x14ac:dyDescent="0.25">
      <c r="A506">
        <v>2548265</v>
      </c>
      <c r="B506" s="2">
        <v>44928</v>
      </c>
      <c r="C506" t="s">
        <v>273</v>
      </c>
      <c r="D506">
        <v>5</v>
      </c>
      <c r="E506">
        <v>5</v>
      </c>
      <c r="G506" t="s">
        <v>53</v>
      </c>
      <c r="I506" t="s">
        <v>928</v>
      </c>
      <c r="S506" s="2">
        <v>44593</v>
      </c>
      <c r="T506" s="2">
        <v>44593</v>
      </c>
      <c r="U506">
        <v>0</v>
      </c>
      <c r="W506" t="s">
        <v>135</v>
      </c>
      <c r="AD506">
        <v>2</v>
      </c>
      <c r="AE506" s="2">
        <v>44928</v>
      </c>
      <c r="AJ506" t="s">
        <v>85</v>
      </c>
      <c r="AK506">
        <v>25.1</v>
      </c>
      <c r="AL506" t="s">
        <v>131</v>
      </c>
      <c r="AM506">
        <v>25.1</v>
      </c>
      <c r="AT506" s="3" t="s">
        <v>66</v>
      </c>
      <c r="AU506" t="s">
        <v>86</v>
      </c>
      <c r="AV506" t="s">
        <v>929</v>
      </c>
      <c r="AW506" s="3" t="s">
        <v>104</v>
      </c>
      <c r="AX506" t="s">
        <v>89</v>
      </c>
      <c r="AZ506" t="s">
        <v>91</v>
      </c>
      <c r="BA506" t="str">
        <f t="shared" si="14"/>
        <v>Product preparation issueUnderdose</v>
      </c>
      <c r="BB506">
        <f t="shared" si="15"/>
        <v>2</v>
      </c>
    </row>
    <row r="507" spans="1:54" ht="12.5" x14ac:dyDescent="0.25">
      <c r="A507">
        <v>2548266</v>
      </c>
      <c r="B507" s="2">
        <v>44928</v>
      </c>
      <c r="C507" t="s">
        <v>145</v>
      </c>
      <c r="E507">
        <v>56</v>
      </c>
      <c r="G507" t="s">
        <v>82</v>
      </c>
      <c r="I507" t="s">
        <v>987</v>
      </c>
      <c r="Q507" t="s">
        <v>93</v>
      </c>
      <c r="R507" t="s">
        <v>55</v>
      </c>
      <c r="S507" s="2">
        <v>44744</v>
      </c>
      <c r="T507" s="2">
        <v>44756</v>
      </c>
      <c r="U507">
        <v>12</v>
      </c>
      <c r="V507" t="s">
        <v>988</v>
      </c>
      <c r="W507" t="s">
        <v>57</v>
      </c>
      <c r="Y507" t="s">
        <v>989</v>
      </c>
      <c r="Z507" t="s">
        <v>190</v>
      </c>
      <c r="AA507" t="s">
        <v>990</v>
      </c>
      <c r="AD507">
        <v>2</v>
      </c>
      <c r="AE507" s="2">
        <v>44927</v>
      </c>
      <c r="AG507" t="s">
        <v>93</v>
      </c>
      <c r="AI507" t="s">
        <v>190</v>
      </c>
      <c r="AJ507" t="s">
        <v>991</v>
      </c>
      <c r="AK507">
        <v>25.1</v>
      </c>
      <c r="AL507" t="s">
        <v>371</v>
      </c>
      <c r="AM507">
        <v>25.1</v>
      </c>
      <c r="AT507" s="3" t="s">
        <v>66</v>
      </c>
      <c r="AU507" t="s">
        <v>163</v>
      </c>
      <c r="AV507" t="s">
        <v>992</v>
      </c>
      <c r="AW507" s="3" t="s">
        <v>104</v>
      </c>
      <c r="AX507" t="s">
        <v>89</v>
      </c>
      <c r="AY507" t="s">
        <v>90</v>
      </c>
      <c r="AZ507" t="s">
        <v>993</v>
      </c>
      <c r="BA507" t="str">
        <f t="shared" si="14"/>
        <v>Chronic spontaneous urticariaRash pruritic</v>
      </c>
      <c r="BB507">
        <f t="shared" si="15"/>
        <v>2</v>
      </c>
    </row>
    <row r="508" spans="1:54" ht="12.5" x14ac:dyDescent="0.25">
      <c r="A508">
        <v>2548266</v>
      </c>
      <c r="B508" s="2">
        <v>44928</v>
      </c>
      <c r="C508" t="s">
        <v>145</v>
      </c>
      <c r="E508">
        <v>56</v>
      </c>
      <c r="G508" t="s">
        <v>82</v>
      </c>
      <c r="I508" t="s">
        <v>987</v>
      </c>
      <c r="Q508" t="s">
        <v>93</v>
      </c>
      <c r="R508" t="s">
        <v>55</v>
      </c>
      <c r="S508" s="2">
        <v>44744</v>
      </c>
      <c r="T508" s="2">
        <v>44756</v>
      </c>
      <c r="U508">
        <v>12</v>
      </c>
      <c r="V508" t="s">
        <v>988</v>
      </c>
      <c r="W508" t="s">
        <v>57</v>
      </c>
      <c r="Y508" t="s">
        <v>989</v>
      </c>
      <c r="Z508" t="s">
        <v>190</v>
      </c>
      <c r="AA508" t="s">
        <v>990</v>
      </c>
      <c r="AD508">
        <v>2</v>
      </c>
      <c r="AE508" s="2">
        <v>44927</v>
      </c>
      <c r="AG508" t="s">
        <v>93</v>
      </c>
      <c r="AI508" t="s">
        <v>190</v>
      </c>
      <c r="AJ508" t="s">
        <v>991</v>
      </c>
      <c r="AK508">
        <v>25.1</v>
      </c>
      <c r="AL508" t="s">
        <v>371</v>
      </c>
      <c r="AM508">
        <v>25.1</v>
      </c>
      <c r="AT508" s="3" t="s">
        <v>66</v>
      </c>
      <c r="AU508" t="s">
        <v>163</v>
      </c>
      <c r="AV508" t="s">
        <v>994</v>
      </c>
      <c r="AW508" s="3" t="s">
        <v>162</v>
      </c>
      <c r="AX508" t="s">
        <v>89</v>
      </c>
      <c r="AY508" t="s">
        <v>90</v>
      </c>
      <c r="AZ508" t="s">
        <v>993</v>
      </c>
      <c r="BA508" t="str">
        <f t="shared" si="14"/>
        <v>Chronic spontaneous urticariaRash pruritic</v>
      </c>
      <c r="BB508">
        <f t="shared" si="15"/>
        <v>2</v>
      </c>
    </row>
    <row r="509" spans="1:54" ht="12.5" x14ac:dyDescent="0.25">
      <c r="A509">
        <v>2548266</v>
      </c>
      <c r="B509" s="2">
        <v>44928</v>
      </c>
      <c r="C509" t="s">
        <v>145</v>
      </c>
      <c r="E509">
        <v>56</v>
      </c>
      <c r="G509" t="s">
        <v>82</v>
      </c>
      <c r="I509" t="s">
        <v>987</v>
      </c>
      <c r="Q509" t="s">
        <v>93</v>
      </c>
      <c r="R509" t="s">
        <v>55</v>
      </c>
      <c r="S509" s="2">
        <v>44744</v>
      </c>
      <c r="T509" s="2">
        <v>44756</v>
      </c>
      <c r="U509">
        <v>12</v>
      </c>
      <c r="V509" t="s">
        <v>988</v>
      </c>
      <c r="W509" t="s">
        <v>57</v>
      </c>
      <c r="Y509" t="s">
        <v>989</v>
      </c>
      <c r="Z509" t="s">
        <v>190</v>
      </c>
      <c r="AA509" t="s">
        <v>990</v>
      </c>
      <c r="AD509">
        <v>2</v>
      </c>
      <c r="AE509" s="2">
        <v>44927</v>
      </c>
      <c r="AG509" t="s">
        <v>93</v>
      </c>
      <c r="AI509" t="s">
        <v>190</v>
      </c>
      <c r="AJ509" t="s">
        <v>991</v>
      </c>
      <c r="AK509">
        <v>25.1</v>
      </c>
      <c r="AL509" t="s">
        <v>371</v>
      </c>
      <c r="AM509">
        <v>25.1</v>
      </c>
      <c r="AT509" s="3" t="s">
        <v>66</v>
      </c>
      <c r="AU509" t="s">
        <v>163</v>
      </c>
      <c r="AV509" t="s">
        <v>995</v>
      </c>
      <c r="AW509" s="3" t="s">
        <v>88</v>
      </c>
      <c r="AX509" t="s">
        <v>89</v>
      </c>
      <c r="AY509" t="s">
        <v>90</v>
      </c>
      <c r="AZ509" t="s">
        <v>993</v>
      </c>
      <c r="BA509" t="str">
        <f t="shared" si="14"/>
        <v>Chronic spontaneous urticariaRash pruritic</v>
      </c>
      <c r="BB509">
        <f t="shared" si="15"/>
        <v>2</v>
      </c>
    </row>
    <row r="510" spans="1:54" ht="12.5" x14ac:dyDescent="0.25">
      <c r="A510">
        <v>2548266</v>
      </c>
      <c r="B510" s="2">
        <v>44928</v>
      </c>
      <c r="C510" t="s">
        <v>145</v>
      </c>
      <c r="E510">
        <v>56</v>
      </c>
      <c r="G510" t="s">
        <v>82</v>
      </c>
      <c r="I510" t="s">
        <v>987</v>
      </c>
      <c r="Q510" t="s">
        <v>93</v>
      </c>
      <c r="R510" t="s">
        <v>55</v>
      </c>
      <c r="S510" s="2">
        <v>44744</v>
      </c>
      <c r="T510" s="2">
        <v>44756</v>
      </c>
      <c r="U510">
        <v>12</v>
      </c>
      <c r="V510" t="s">
        <v>988</v>
      </c>
      <c r="W510" t="s">
        <v>57</v>
      </c>
      <c r="Y510" t="s">
        <v>989</v>
      </c>
      <c r="Z510" t="s">
        <v>190</v>
      </c>
      <c r="AA510" t="s">
        <v>990</v>
      </c>
      <c r="AD510">
        <v>2</v>
      </c>
      <c r="AE510" s="2">
        <v>44927</v>
      </c>
      <c r="AG510" t="s">
        <v>93</v>
      </c>
      <c r="AI510" t="s">
        <v>190</v>
      </c>
      <c r="AJ510" t="s">
        <v>991</v>
      </c>
      <c r="AK510">
        <v>25.1</v>
      </c>
      <c r="AL510" t="s">
        <v>371</v>
      </c>
      <c r="AM510">
        <v>25.1</v>
      </c>
      <c r="AT510" s="3" t="s">
        <v>66</v>
      </c>
      <c r="AU510" t="s">
        <v>163</v>
      </c>
      <c r="AV510" t="s">
        <v>996</v>
      </c>
      <c r="AW510" s="3" t="s">
        <v>98</v>
      </c>
      <c r="AX510" t="s">
        <v>89</v>
      </c>
      <c r="AY510" t="s">
        <v>90</v>
      </c>
      <c r="AZ510" t="s">
        <v>993</v>
      </c>
      <c r="BA510" t="str">
        <f t="shared" si="14"/>
        <v>Chronic spontaneous urticariaRash pruritic</v>
      </c>
      <c r="BB510">
        <f t="shared" si="15"/>
        <v>2</v>
      </c>
    </row>
    <row r="511" spans="1:54" ht="12.5" x14ac:dyDescent="0.25">
      <c r="A511">
        <v>2548267</v>
      </c>
      <c r="B511" s="2">
        <v>44928</v>
      </c>
      <c r="D511">
        <v>57</v>
      </c>
      <c r="E511">
        <v>57</v>
      </c>
      <c r="G511" t="s">
        <v>84</v>
      </c>
      <c r="I511" t="s">
        <v>974</v>
      </c>
      <c r="S511" s="2">
        <v>44659</v>
      </c>
      <c r="T511" s="2">
        <v>44659</v>
      </c>
      <c r="U511">
        <v>0</v>
      </c>
      <c r="W511" t="s">
        <v>69</v>
      </c>
      <c r="AD511">
        <v>2</v>
      </c>
      <c r="AE511" s="2">
        <v>44928</v>
      </c>
      <c r="AJ511" t="s">
        <v>469</v>
      </c>
      <c r="AK511">
        <v>25.1</v>
      </c>
      <c r="AT511" s="3" t="s">
        <v>66</v>
      </c>
      <c r="AU511" t="s">
        <v>86</v>
      </c>
      <c r="AW511" s="3">
        <v>0</v>
      </c>
      <c r="AZ511" t="s">
        <v>91</v>
      </c>
      <c r="BA511" t="str">
        <f t="shared" si="14"/>
        <v>Product storage error</v>
      </c>
      <c r="BB511">
        <f t="shared" si="15"/>
        <v>1</v>
      </c>
    </row>
    <row r="512" spans="1:54" ht="12.5" x14ac:dyDescent="0.25">
      <c r="A512">
        <v>2548268</v>
      </c>
      <c r="B512" s="2">
        <v>44928</v>
      </c>
      <c r="C512" t="s">
        <v>273</v>
      </c>
      <c r="D512">
        <v>5</v>
      </c>
      <c r="E512">
        <v>5</v>
      </c>
      <c r="G512" t="s">
        <v>53</v>
      </c>
      <c r="I512" t="s">
        <v>928</v>
      </c>
      <c r="S512" s="2">
        <v>44616</v>
      </c>
      <c r="T512" s="2">
        <v>44616</v>
      </c>
      <c r="U512">
        <v>0</v>
      </c>
      <c r="W512" t="s">
        <v>135</v>
      </c>
      <c r="AD512">
        <v>2</v>
      </c>
      <c r="AE512" s="2">
        <v>44928</v>
      </c>
      <c r="AJ512" t="s">
        <v>85</v>
      </c>
      <c r="AK512">
        <v>25.1</v>
      </c>
      <c r="AL512" t="s">
        <v>131</v>
      </c>
      <c r="AM512">
        <v>25.1</v>
      </c>
      <c r="AT512" s="3" t="s">
        <v>66</v>
      </c>
      <c r="AU512" t="s">
        <v>86</v>
      </c>
      <c r="AV512" t="s">
        <v>929</v>
      </c>
      <c r="AW512" s="3" t="s">
        <v>162</v>
      </c>
      <c r="AX512" t="s">
        <v>89</v>
      </c>
      <c r="AZ512" t="s">
        <v>91</v>
      </c>
      <c r="BA512" t="str">
        <f t="shared" si="14"/>
        <v>Product preparation issueUnderdose</v>
      </c>
      <c r="BB512">
        <f t="shared" si="15"/>
        <v>2</v>
      </c>
    </row>
    <row r="513" spans="1:54" ht="12.5" x14ac:dyDescent="0.25">
      <c r="A513">
        <v>2548269</v>
      </c>
      <c r="B513" s="2">
        <v>44928</v>
      </c>
      <c r="C513" t="s">
        <v>273</v>
      </c>
      <c r="D513">
        <v>7</v>
      </c>
      <c r="E513">
        <v>7</v>
      </c>
      <c r="G513" t="s">
        <v>53</v>
      </c>
      <c r="I513" t="s">
        <v>928</v>
      </c>
      <c r="S513" s="2">
        <v>44616</v>
      </c>
      <c r="T513" s="2">
        <v>44616</v>
      </c>
      <c r="U513">
        <v>0</v>
      </c>
      <c r="W513" t="s">
        <v>135</v>
      </c>
      <c r="AD513">
        <v>2</v>
      </c>
      <c r="AE513" s="2">
        <v>44928</v>
      </c>
      <c r="AJ513" t="s">
        <v>85</v>
      </c>
      <c r="AK513">
        <v>25.1</v>
      </c>
      <c r="AL513" t="s">
        <v>131</v>
      </c>
      <c r="AM513">
        <v>25.1</v>
      </c>
      <c r="AT513" s="3" t="s">
        <v>66</v>
      </c>
      <c r="AU513" t="s">
        <v>86</v>
      </c>
      <c r="AV513" t="s">
        <v>929</v>
      </c>
      <c r="AW513" s="3" t="s">
        <v>104</v>
      </c>
      <c r="AX513" t="s">
        <v>89</v>
      </c>
      <c r="AZ513" t="s">
        <v>91</v>
      </c>
      <c r="BA513" t="str">
        <f t="shared" si="14"/>
        <v>Product preparation issueUnderdose</v>
      </c>
      <c r="BB513">
        <f t="shared" si="15"/>
        <v>2</v>
      </c>
    </row>
    <row r="514" spans="1:54" ht="12.5" x14ac:dyDescent="0.25">
      <c r="A514">
        <v>2548270</v>
      </c>
      <c r="B514" s="2">
        <v>44928</v>
      </c>
      <c r="C514" t="s">
        <v>273</v>
      </c>
      <c r="D514">
        <v>7</v>
      </c>
      <c r="E514">
        <v>7</v>
      </c>
      <c r="G514" t="s">
        <v>53</v>
      </c>
      <c r="I514" t="s">
        <v>928</v>
      </c>
      <c r="S514" s="2">
        <v>44644</v>
      </c>
      <c r="T514" s="2">
        <v>44644</v>
      </c>
      <c r="U514">
        <v>0</v>
      </c>
      <c r="W514" t="s">
        <v>135</v>
      </c>
      <c r="AD514">
        <v>2</v>
      </c>
      <c r="AE514" s="2">
        <v>44928</v>
      </c>
      <c r="AJ514" t="s">
        <v>85</v>
      </c>
      <c r="AK514">
        <v>25.1</v>
      </c>
      <c r="AL514" t="s">
        <v>131</v>
      </c>
      <c r="AM514">
        <v>25.1</v>
      </c>
      <c r="AT514" s="3" t="s">
        <v>66</v>
      </c>
      <c r="AU514" t="s">
        <v>86</v>
      </c>
      <c r="AV514" t="s">
        <v>952</v>
      </c>
      <c r="AW514" s="3" t="s">
        <v>162</v>
      </c>
      <c r="AX514" t="s">
        <v>89</v>
      </c>
      <c r="AZ514" t="s">
        <v>91</v>
      </c>
      <c r="BA514" t="str">
        <f t="shared" si="14"/>
        <v>Product preparation issueUnderdose</v>
      </c>
      <c r="BB514">
        <f t="shared" si="15"/>
        <v>2</v>
      </c>
    </row>
    <row r="515" spans="1:54" ht="12.5" x14ac:dyDescent="0.25">
      <c r="A515">
        <v>2548271</v>
      </c>
      <c r="B515" s="2">
        <v>44928</v>
      </c>
      <c r="C515" t="s">
        <v>273</v>
      </c>
      <c r="D515">
        <v>9</v>
      </c>
      <c r="E515">
        <v>9</v>
      </c>
      <c r="G515" t="s">
        <v>82</v>
      </c>
      <c r="I515" t="s">
        <v>928</v>
      </c>
      <c r="S515" s="2">
        <v>44616</v>
      </c>
      <c r="T515" s="2">
        <v>44616</v>
      </c>
      <c r="U515">
        <v>0</v>
      </c>
      <c r="W515" t="s">
        <v>135</v>
      </c>
      <c r="AD515">
        <v>2</v>
      </c>
      <c r="AE515" s="2">
        <v>44928</v>
      </c>
      <c r="AJ515" t="s">
        <v>85</v>
      </c>
      <c r="AK515">
        <v>25.1</v>
      </c>
      <c r="AL515" t="s">
        <v>131</v>
      </c>
      <c r="AM515">
        <v>25.1</v>
      </c>
      <c r="AT515" s="3" t="s">
        <v>66</v>
      </c>
      <c r="AU515" t="s">
        <v>86</v>
      </c>
      <c r="AV515" t="s">
        <v>929</v>
      </c>
      <c r="AW515" s="3" t="s">
        <v>104</v>
      </c>
      <c r="AX515" t="s">
        <v>89</v>
      </c>
      <c r="AZ515" t="s">
        <v>91</v>
      </c>
      <c r="BA515" t="str">
        <f t="shared" ref="BA515:BA578" si="16">_xlfn.CONCAT(AJ515,AL515,AN515,AP515,AR515)</f>
        <v>Product preparation issueUnderdose</v>
      </c>
      <c r="BB515">
        <f t="shared" ref="BB515:BB578" si="17">COUNT(AS515,AQ515,AO515,AM515,AK515)</f>
        <v>2</v>
      </c>
    </row>
    <row r="516" spans="1:54" ht="12.5" x14ac:dyDescent="0.25">
      <c r="A516">
        <v>2548272</v>
      </c>
      <c r="B516" s="2">
        <v>44928</v>
      </c>
      <c r="C516" t="s">
        <v>273</v>
      </c>
      <c r="D516">
        <v>9</v>
      </c>
      <c r="E516">
        <v>9</v>
      </c>
      <c r="G516" t="s">
        <v>82</v>
      </c>
      <c r="I516" t="s">
        <v>928</v>
      </c>
      <c r="S516" s="2">
        <v>44644</v>
      </c>
      <c r="T516" s="2">
        <v>44644</v>
      </c>
      <c r="U516">
        <v>0</v>
      </c>
      <c r="W516" t="s">
        <v>135</v>
      </c>
      <c r="AD516">
        <v>2</v>
      </c>
      <c r="AE516" s="2">
        <v>44928</v>
      </c>
      <c r="AJ516" t="s">
        <v>85</v>
      </c>
      <c r="AK516">
        <v>25.1</v>
      </c>
      <c r="AL516" t="s">
        <v>131</v>
      </c>
      <c r="AM516">
        <v>25.1</v>
      </c>
      <c r="AT516" s="3" t="s">
        <v>66</v>
      </c>
      <c r="AU516" t="s">
        <v>86</v>
      </c>
      <c r="AV516" t="s">
        <v>952</v>
      </c>
      <c r="AW516" s="3" t="s">
        <v>162</v>
      </c>
      <c r="AX516" t="s">
        <v>89</v>
      </c>
      <c r="AZ516" t="s">
        <v>91</v>
      </c>
      <c r="BA516" t="str">
        <f t="shared" si="16"/>
        <v>Product preparation issueUnderdose</v>
      </c>
      <c r="BB516">
        <f t="shared" si="17"/>
        <v>2</v>
      </c>
    </row>
    <row r="517" spans="1:54" ht="12.5" x14ac:dyDescent="0.25">
      <c r="A517">
        <v>2548273</v>
      </c>
      <c r="B517" s="2">
        <v>44928</v>
      </c>
      <c r="D517">
        <v>6</v>
      </c>
      <c r="E517">
        <v>6</v>
      </c>
      <c r="G517" t="s">
        <v>84</v>
      </c>
      <c r="I517" t="s">
        <v>974</v>
      </c>
      <c r="S517" s="2">
        <v>44569</v>
      </c>
      <c r="T517" s="2">
        <v>44569</v>
      </c>
      <c r="U517">
        <v>0</v>
      </c>
      <c r="W517" t="s">
        <v>69</v>
      </c>
      <c r="AD517">
        <v>2</v>
      </c>
      <c r="AE517" s="2">
        <v>44928</v>
      </c>
      <c r="AJ517" t="s">
        <v>348</v>
      </c>
      <c r="AK517">
        <v>25.1</v>
      </c>
      <c r="AL517" t="s">
        <v>469</v>
      </c>
      <c r="AM517">
        <v>25.1</v>
      </c>
      <c r="AT517" s="3" t="s">
        <v>66</v>
      </c>
      <c r="AU517" t="s">
        <v>86</v>
      </c>
      <c r="AW517" s="3">
        <v>0</v>
      </c>
      <c r="AZ517" t="s">
        <v>91</v>
      </c>
      <c r="BA517" t="str">
        <f t="shared" si="16"/>
        <v>No adverse eventProduct storage error</v>
      </c>
      <c r="BB517">
        <f t="shared" si="17"/>
        <v>2</v>
      </c>
    </row>
    <row r="518" spans="1:54" ht="12.5" x14ac:dyDescent="0.25">
      <c r="A518">
        <v>2548274</v>
      </c>
      <c r="B518" s="2">
        <v>44928</v>
      </c>
      <c r="D518">
        <v>6</v>
      </c>
      <c r="E518">
        <v>63</v>
      </c>
      <c r="G518" t="s">
        <v>84</v>
      </c>
      <c r="I518" t="s">
        <v>974</v>
      </c>
      <c r="S518" s="2">
        <v>44819</v>
      </c>
      <c r="T518" s="2">
        <v>44819</v>
      </c>
      <c r="U518">
        <v>0</v>
      </c>
      <c r="W518" t="s">
        <v>69</v>
      </c>
      <c r="AD518">
        <v>2</v>
      </c>
      <c r="AE518" s="2">
        <v>44928</v>
      </c>
      <c r="AJ518" t="s">
        <v>348</v>
      </c>
      <c r="AK518">
        <v>25.1</v>
      </c>
      <c r="AL518" t="s">
        <v>469</v>
      </c>
      <c r="AM518">
        <v>25.1</v>
      </c>
      <c r="AT518" s="3" t="s">
        <v>95</v>
      </c>
      <c r="AU518" t="s">
        <v>86</v>
      </c>
      <c r="AW518" s="3">
        <v>0</v>
      </c>
      <c r="AZ518" t="s">
        <v>113</v>
      </c>
      <c r="BA518" t="str">
        <f t="shared" si="16"/>
        <v>No adverse eventProduct storage error</v>
      </c>
      <c r="BB518">
        <f t="shared" si="17"/>
        <v>2</v>
      </c>
    </row>
    <row r="519" spans="1:54" ht="12.5" x14ac:dyDescent="0.25">
      <c r="A519">
        <v>2548275</v>
      </c>
      <c r="B519" s="2">
        <v>44928</v>
      </c>
      <c r="D519">
        <v>7</v>
      </c>
      <c r="E519">
        <v>7</v>
      </c>
      <c r="G519" t="s">
        <v>84</v>
      </c>
      <c r="I519" t="s">
        <v>974</v>
      </c>
      <c r="S519" s="2">
        <v>44573</v>
      </c>
      <c r="T519" s="2">
        <v>44573</v>
      </c>
      <c r="U519">
        <v>0</v>
      </c>
      <c r="W519" t="s">
        <v>69</v>
      </c>
      <c r="AD519">
        <v>2</v>
      </c>
      <c r="AE519" s="2">
        <v>44928</v>
      </c>
      <c r="AJ519" t="s">
        <v>348</v>
      </c>
      <c r="AK519">
        <v>25.1</v>
      </c>
      <c r="AL519" t="s">
        <v>469</v>
      </c>
      <c r="AM519">
        <v>25.1</v>
      </c>
      <c r="AT519" s="3" t="s">
        <v>66</v>
      </c>
      <c r="AU519" t="s">
        <v>86</v>
      </c>
      <c r="AW519" s="3">
        <v>0</v>
      </c>
      <c r="AZ519" t="s">
        <v>91</v>
      </c>
      <c r="BA519" t="str">
        <f t="shared" si="16"/>
        <v>No adverse eventProduct storage error</v>
      </c>
      <c r="BB519">
        <f t="shared" si="17"/>
        <v>2</v>
      </c>
    </row>
    <row r="520" spans="1:54" ht="12.5" x14ac:dyDescent="0.25">
      <c r="A520">
        <v>2548276</v>
      </c>
      <c r="B520" s="2">
        <v>44928</v>
      </c>
      <c r="D520">
        <v>5</v>
      </c>
      <c r="E520">
        <v>5</v>
      </c>
      <c r="G520" t="s">
        <v>84</v>
      </c>
      <c r="I520" t="s">
        <v>974</v>
      </c>
      <c r="S520" s="2">
        <v>44590</v>
      </c>
      <c r="T520" s="2">
        <v>44590</v>
      </c>
      <c r="U520">
        <v>0</v>
      </c>
      <c r="W520" t="s">
        <v>69</v>
      </c>
      <c r="AD520">
        <v>2</v>
      </c>
      <c r="AE520" s="2">
        <v>44928</v>
      </c>
      <c r="AJ520" t="s">
        <v>469</v>
      </c>
      <c r="AK520">
        <v>25.1</v>
      </c>
      <c r="AT520" s="3" t="s">
        <v>66</v>
      </c>
      <c r="AU520" t="s">
        <v>86</v>
      </c>
      <c r="AW520" s="3">
        <v>0</v>
      </c>
      <c r="AZ520" t="s">
        <v>91</v>
      </c>
      <c r="BA520" t="str">
        <f t="shared" si="16"/>
        <v>Product storage error</v>
      </c>
      <c r="BB520">
        <f t="shared" si="17"/>
        <v>1</v>
      </c>
    </row>
    <row r="521" spans="1:54" ht="12.5" x14ac:dyDescent="0.25">
      <c r="A521">
        <v>2548277</v>
      </c>
      <c r="B521" s="2">
        <v>44928</v>
      </c>
      <c r="C521" t="s">
        <v>273</v>
      </c>
      <c r="D521">
        <v>7</v>
      </c>
      <c r="E521">
        <v>7</v>
      </c>
      <c r="G521" t="s">
        <v>82</v>
      </c>
      <c r="I521" t="s">
        <v>928</v>
      </c>
      <c r="S521" s="2">
        <v>44622</v>
      </c>
      <c r="T521" s="2">
        <v>44622</v>
      </c>
      <c r="U521">
        <v>0</v>
      </c>
      <c r="W521" t="s">
        <v>135</v>
      </c>
      <c r="AD521">
        <v>2</v>
      </c>
      <c r="AE521" s="2">
        <v>44928</v>
      </c>
      <c r="AJ521" t="s">
        <v>85</v>
      </c>
      <c r="AK521">
        <v>25.1</v>
      </c>
      <c r="AL521" t="s">
        <v>131</v>
      </c>
      <c r="AM521">
        <v>25.1</v>
      </c>
      <c r="AT521" s="3" t="s">
        <v>66</v>
      </c>
      <c r="AU521" t="s">
        <v>86</v>
      </c>
      <c r="AV521" t="s">
        <v>929</v>
      </c>
      <c r="AW521" s="3" t="s">
        <v>104</v>
      </c>
      <c r="AX521" t="s">
        <v>89</v>
      </c>
      <c r="AZ521" t="s">
        <v>91</v>
      </c>
      <c r="BA521" t="str">
        <f t="shared" si="16"/>
        <v>Product preparation issueUnderdose</v>
      </c>
      <c r="BB521">
        <f t="shared" si="17"/>
        <v>2</v>
      </c>
    </row>
    <row r="522" spans="1:54" ht="12.5" x14ac:dyDescent="0.25">
      <c r="A522">
        <v>2548278</v>
      </c>
      <c r="B522" s="2">
        <v>44928</v>
      </c>
      <c r="D522">
        <v>11</v>
      </c>
      <c r="E522">
        <v>11</v>
      </c>
      <c r="G522" t="s">
        <v>84</v>
      </c>
      <c r="I522" t="s">
        <v>974</v>
      </c>
      <c r="S522" s="2">
        <v>44590</v>
      </c>
      <c r="T522" s="2">
        <v>44590</v>
      </c>
      <c r="U522">
        <v>0</v>
      </c>
      <c r="W522" t="s">
        <v>69</v>
      </c>
      <c r="AD522">
        <v>2</v>
      </c>
      <c r="AE522" s="2">
        <v>44928</v>
      </c>
      <c r="AJ522" t="s">
        <v>469</v>
      </c>
      <c r="AK522">
        <v>25.1</v>
      </c>
      <c r="AT522" s="3" t="s">
        <v>66</v>
      </c>
      <c r="AU522" t="s">
        <v>86</v>
      </c>
      <c r="AW522" s="3">
        <v>0</v>
      </c>
      <c r="AZ522" t="s">
        <v>91</v>
      </c>
      <c r="BA522" t="str">
        <f t="shared" si="16"/>
        <v>Product storage error</v>
      </c>
      <c r="BB522">
        <f t="shared" si="17"/>
        <v>1</v>
      </c>
    </row>
    <row r="523" spans="1:54" ht="12.5" x14ac:dyDescent="0.25">
      <c r="A523">
        <v>2548279</v>
      </c>
      <c r="B523" s="2">
        <v>44928</v>
      </c>
      <c r="D523">
        <v>9</v>
      </c>
      <c r="E523">
        <v>9</v>
      </c>
      <c r="G523" t="s">
        <v>84</v>
      </c>
      <c r="I523" t="s">
        <v>974</v>
      </c>
      <c r="S523" s="2">
        <v>44590</v>
      </c>
      <c r="T523" s="2">
        <v>44590</v>
      </c>
      <c r="U523">
        <v>0</v>
      </c>
      <c r="W523" t="s">
        <v>69</v>
      </c>
      <c r="AD523">
        <v>2</v>
      </c>
      <c r="AE523" s="2">
        <v>44928</v>
      </c>
      <c r="AJ523" t="s">
        <v>469</v>
      </c>
      <c r="AK523">
        <v>25.1</v>
      </c>
      <c r="AT523" s="3" t="s">
        <v>66</v>
      </c>
      <c r="AU523" t="s">
        <v>86</v>
      </c>
      <c r="AW523" s="3">
        <v>0</v>
      </c>
      <c r="AZ523" t="s">
        <v>91</v>
      </c>
      <c r="BA523" t="str">
        <f t="shared" si="16"/>
        <v>Product storage error</v>
      </c>
      <c r="BB523">
        <f t="shared" si="17"/>
        <v>1</v>
      </c>
    </row>
    <row r="524" spans="1:54" ht="12.5" x14ac:dyDescent="0.25">
      <c r="A524">
        <v>2548280</v>
      </c>
      <c r="B524" s="2">
        <v>44928</v>
      </c>
      <c r="D524">
        <v>7</v>
      </c>
      <c r="E524">
        <v>7</v>
      </c>
      <c r="G524" t="s">
        <v>84</v>
      </c>
      <c r="I524" t="s">
        <v>974</v>
      </c>
      <c r="S524" s="2">
        <v>44590</v>
      </c>
      <c r="T524" s="2">
        <v>44590</v>
      </c>
      <c r="U524">
        <v>0</v>
      </c>
      <c r="W524" t="s">
        <v>69</v>
      </c>
      <c r="AD524">
        <v>2</v>
      </c>
      <c r="AE524" s="2">
        <v>44928</v>
      </c>
      <c r="AJ524" t="s">
        <v>469</v>
      </c>
      <c r="AK524">
        <v>25.1</v>
      </c>
      <c r="AT524" s="3" t="s">
        <v>66</v>
      </c>
      <c r="AU524" t="s">
        <v>86</v>
      </c>
      <c r="AW524" s="3">
        <v>0</v>
      </c>
      <c r="AZ524" t="s">
        <v>91</v>
      </c>
      <c r="BA524" t="str">
        <f t="shared" si="16"/>
        <v>Product storage error</v>
      </c>
      <c r="BB524">
        <f t="shared" si="17"/>
        <v>1</v>
      </c>
    </row>
    <row r="525" spans="1:54" ht="12.5" x14ac:dyDescent="0.25">
      <c r="A525">
        <v>2548281</v>
      </c>
      <c r="B525" s="2">
        <v>44928</v>
      </c>
      <c r="C525" t="s">
        <v>273</v>
      </c>
      <c r="D525">
        <v>7</v>
      </c>
      <c r="E525">
        <v>7</v>
      </c>
      <c r="G525" t="s">
        <v>82</v>
      </c>
      <c r="I525" t="s">
        <v>928</v>
      </c>
      <c r="S525" s="2">
        <v>44658</v>
      </c>
      <c r="T525" s="2">
        <v>44658</v>
      </c>
      <c r="U525">
        <v>0</v>
      </c>
      <c r="W525" t="s">
        <v>135</v>
      </c>
      <c r="AD525">
        <v>2</v>
      </c>
      <c r="AE525" s="2">
        <v>44928</v>
      </c>
      <c r="AJ525" t="s">
        <v>85</v>
      </c>
      <c r="AK525">
        <v>25.1</v>
      </c>
      <c r="AL525" t="s">
        <v>131</v>
      </c>
      <c r="AM525">
        <v>25.1</v>
      </c>
      <c r="AT525" s="3" t="s">
        <v>66</v>
      </c>
      <c r="AU525" t="s">
        <v>86</v>
      </c>
      <c r="AV525" t="s">
        <v>952</v>
      </c>
      <c r="AW525" s="3" t="s">
        <v>162</v>
      </c>
      <c r="AX525" t="s">
        <v>89</v>
      </c>
      <c r="AZ525" t="s">
        <v>91</v>
      </c>
      <c r="BA525" t="str">
        <f t="shared" si="16"/>
        <v>Product preparation issueUnderdose</v>
      </c>
      <c r="BB525">
        <f t="shared" si="17"/>
        <v>2</v>
      </c>
    </row>
    <row r="526" spans="1:54" ht="12.5" x14ac:dyDescent="0.25">
      <c r="A526">
        <v>2548282</v>
      </c>
      <c r="B526" s="2">
        <v>44928</v>
      </c>
      <c r="D526">
        <v>35</v>
      </c>
      <c r="E526">
        <v>35</v>
      </c>
      <c r="G526" t="s">
        <v>84</v>
      </c>
      <c r="I526" t="s">
        <v>974</v>
      </c>
      <c r="S526" s="2">
        <v>44594</v>
      </c>
      <c r="T526" s="2">
        <v>44594</v>
      </c>
      <c r="U526">
        <v>0</v>
      </c>
      <c r="W526" t="s">
        <v>69</v>
      </c>
      <c r="AD526">
        <v>2</v>
      </c>
      <c r="AE526" s="2">
        <v>44928</v>
      </c>
      <c r="AJ526" t="s">
        <v>469</v>
      </c>
      <c r="AK526">
        <v>25.1</v>
      </c>
      <c r="AT526" s="3" t="s">
        <v>66</v>
      </c>
      <c r="AU526" t="s">
        <v>86</v>
      </c>
      <c r="AW526" s="3">
        <v>0</v>
      </c>
      <c r="AZ526" t="s">
        <v>91</v>
      </c>
      <c r="BA526" t="str">
        <f t="shared" si="16"/>
        <v>Product storage error</v>
      </c>
      <c r="BB526">
        <f t="shared" si="17"/>
        <v>1</v>
      </c>
    </row>
    <row r="527" spans="1:54" ht="12.5" x14ac:dyDescent="0.25">
      <c r="A527">
        <v>2548283</v>
      </c>
      <c r="B527" s="2">
        <v>44928</v>
      </c>
      <c r="D527">
        <v>5</v>
      </c>
      <c r="E527">
        <v>5</v>
      </c>
      <c r="G527" t="s">
        <v>84</v>
      </c>
      <c r="I527" t="s">
        <v>974</v>
      </c>
      <c r="S527" s="2">
        <v>44611</v>
      </c>
      <c r="T527" s="2">
        <v>44611</v>
      </c>
      <c r="U527">
        <v>0</v>
      </c>
      <c r="W527" t="s">
        <v>69</v>
      </c>
      <c r="AD527">
        <v>2</v>
      </c>
      <c r="AE527" s="2">
        <v>44928</v>
      </c>
      <c r="AJ527" t="s">
        <v>469</v>
      </c>
      <c r="AK527">
        <v>25.1</v>
      </c>
      <c r="AT527" s="3" t="s">
        <v>66</v>
      </c>
      <c r="AU527" t="s">
        <v>86</v>
      </c>
      <c r="AW527" s="3">
        <v>0</v>
      </c>
      <c r="AZ527" t="s">
        <v>91</v>
      </c>
      <c r="BA527" t="str">
        <f t="shared" si="16"/>
        <v>Product storage error</v>
      </c>
      <c r="BB527">
        <f t="shared" si="17"/>
        <v>1</v>
      </c>
    </row>
    <row r="528" spans="1:54" ht="12.5" x14ac:dyDescent="0.25">
      <c r="A528">
        <v>2548284</v>
      </c>
      <c r="B528" s="2">
        <v>44928</v>
      </c>
      <c r="D528">
        <v>11</v>
      </c>
      <c r="E528">
        <v>11</v>
      </c>
      <c r="G528" t="s">
        <v>84</v>
      </c>
      <c r="I528" t="s">
        <v>974</v>
      </c>
      <c r="S528" s="2">
        <v>44611</v>
      </c>
      <c r="T528" s="2">
        <v>44611</v>
      </c>
      <c r="U528">
        <v>0</v>
      </c>
      <c r="W528" t="s">
        <v>69</v>
      </c>
      <c r="AD528">
        <v>2</v>
      </c>
      <c r="AE528" s="2">
        <v>44928</v>
      </c>
      <c r="AJ528" t="s">
        <v>469</v>
      </c>
      <c r="AK528">
        <v>25.1</v>
      </c>
      <c r="AT528" s="3" t="s">
        <v>66</v>
      </c>
      <c r="AU528" t="s">
        <v>86</v>
      </c>
      <c r="AW528" s="3">
        <v>0</v>
      </c>
      <c r="AZ528" t="s">
        <v>91</v>
      </c>
      <c r="BA528" t="str">
        <f t="shared" si="16"/>
        <v>Product storage error</v>
      </c>
      <c r="BB528">
        <f t="shared" si="17"/>
        <v>1</v>
      </c>
    </row>
    <row r="529" spans="1:54" ht="12.5" x14ac:dyDescent="0.25">
      <c r="A529">
        <v>2548285</v>
      </c>
      <c r="B529" s="2">
        <v>44928</v>
      </c>
      <c r="D529">
        <v>7</v>
      </c>
      <c r="E529">
        <v>7</v>
      </c>
      <c r="G529" t="s">
        <v>84</v>
      </c>
      <c r="I529" t="s">
        <v>974</v>
      </c>
      <c r="S529" s="2">
        <v>44611</v>
      </c>
      <c r="T529" s="2">
        <v>44611</v>
      </c>
      <c r="U529">
        <v>0</v>
      </c>
      <c r="W529" t="s">
        <v>69</v>
      </c>
      <c r="AD529">
        <v>2</v>
      </c>
      <c r="AE529" s="2">
        <v>44928</v>
      </c>
      <c r="AJ529" t="s">
        <v>469</v>
      </c>
      <c r="AK529">
        <v>25.1</v>
      </c>
      <c r="AT529" s="3" t="s">
        <v>66</v>
      </c>
      <c r="AU529" t="s">
        <v>86</v>
      </c>
      <c r="AW529" s="3">
        <v>0</v>
      </c>
      <c r="AZ529" t="s">
        <v>91</v>
      </c>
      <c r="BA529" t="str">
        <f t="shared" si="16"/>
        <v>Product storage error</v>
      </c>
      <c r="BB529">
        <f t="shared" si="17"/>
        <v>1</v>
      </c>
    </row>
    <row r="530" spans="1:54" ht="12.5" x14ac:dyDescent="0.25">
      <c r="A530">
        <v>2548286</v>
      </c>
      <c r="B530" s="2">
        <v>44928</v>
      </c>
      <c r="C530" t="s">
        <v>273</v>
      </c>
      <c r="D530">
        <v>5</v>
      </c>
      <c r="E530">
        <v>5</v>
      </c>
      <c r="G530" t="s">
        <v>82</v>
      </c>
      <c r="I530" t="s">
        <v>928</v>
      </c>
      <c r="S530" s="2">
        <v>44592</v>
      </c>
      <c r="T530" s="2">
        <v>44592</v>
      </c>
      <c r="U530">
        <v>0</v>
      </c>
      <c r="W530" t="s">
        <v>135</v>
      </c>
      <c r="AD530">
        <v>2</v>
      </c>
      <c r="AE530" s="2">
        <v>44928</v>
      </c>
      <c r="AJ530" t="s">
        <v>85</v>
      </c>
      <c r="AK530">
        <v>25.1</v>
      </c>
      <c r="AL530" t="s">
        <v>131</v>
      </c>
      <c r="AM530">
        <v>25.1</v>
      </c>
      <c r="AT530" s="3" t="s">
        <v>66</v>
      </c>
      <c r="AU530" t="s">
        <v>86</v>
      </c>
      <c r="AV530" t="s">
        <v>929</v>
      </c>
      <c r="AW530" s="3" t="s">
        <v>104</v>
      </c>
      <c r="AX530" t="s">
        <v>89</v>
      </c>
      <c r="AZ530" t="s">
        <v>91</v>
      </c>
      <c r="BA530" t="str">
        <f t="shared" si="16"/>
        <v>Product preparation issueUnderdose</v>
      </c>
      <c r="BB530">
        <f t="shared" si="17"/>
        <v>2</v>
      </c>
    </row>
    <row r="531" spans="1:54" ht="12.5" x14ac:dyDescent="0.25">
      <c r="A531">
        <v>2548287</v>
      </c>
      <c r="B531" s="2">
        <v>44928</v>
      </c>
      <c r="C531" t="s">
        <v>273</v>
      </c>
      <c r="D531">
        <v>5</v>
      </c>
      <c r="E531">
        <v>5</v>
      </c>
      <c r="G531" t="s">
        <v>82</v>
      </c>
      <c r="I531" t="s">
        <v>928</v>
      </c>
      <c r="S531" s="2">
        <v>44622</v>
      </c>
      <c r="T531" s="2">
        <v>44622</v>
      </c>
      <c r="U531">
        <v>0</v>
      </c>
      <c r="W531" t="s">
        <v>135</v>
      </c>
      <c r="AD531">
        <v>2</v>
      </c>
      <c r="AE531" s="2">
        <v>44928</v>
      </c>
      <c r="AJ531" t="s">
        <v>85</v>
      </c>
      <c r="AK531">
        <v>25.1</v>
      </c>
      <c r="AL531" t="s">
        <v>131</v>
      </c>
      <c r="AM531">
        <v>25.1</v>
      </c>
      <c r="AT531" s="3" t="s">
        <v>66</v>
      </c>
      <c r="AU531" t="s">
        <v>86</v>
      </c>
      <c r="AV531" t="s">
        <v>929</v>
      </c>
      <c r="AW531" s="3" t="s">
        <v>162</v>
      </c>
      <c r="AX531" t="s">
        <v>89</v>
      </c>
      <c r="AZ531" t="s">
        <v>91</v>
      </c>
      <c r="BA531" t="str">
        <f t="shared" si="16"/>
        <v>Product preparation issueUnderdose</v>
      </c>
      <c r="BB531">
        <f t="shared" si="17"/>
        <v>2</v>
      </c>
    </row>
    <row r="532" spans="1:54" ht="12.5" x14ac:dyDescent="0.25">
      <c r="A532">
        <v>2548288</v>
      </c>
      <c r="B532" s="2">
        <v>44928</v>
      </c>
      <c r="C532" t="s">
        <v>325</v>
      </c>
      <c r="D532">
        <v>36</v>
      </c>
      <c r="E532">
        <v>36</v>
      </c>
      <c r="G532" t="s">
        <v>53</v>
      </c>
      <c r="I532" t="s">
        <v>997</v>
      </c>
      <c r="R532" t="s">
        <v>93</v>
      </c>
      <c r="S532" s="2">
        <v>44851</v>
      </c>
      <c r="T532" s="2">
        <v>44851</v>
      </c>
      <c r="U532">
        <v>0</v>
      </c>
      <c r="V532" t="s">
        <v>60</v>
      </c>
      <c r="W532" t="s">
        <v>57</v>
      </c>
      <c r="Y532" t="s">
        <v>60</v>
      </c>
      <c r="Z532" t="s">
        <v>60</v>
      </c>
      <c r="AA532" t="s">
        <v>60</v>
      </c>
      <c r="AD532">
        <v>2</v>
      </c>
      <c r="AE532" s="2">
        <v>44928</v>
      </c>
      <c r="AI532" t="s">
        <v>998</v>
      </c>
      <c r="AJ532" t="s">
        <v>210</v>
      </c>
      <c r="AK532">
        <v>25.1</v>
      </c>
      <c r="AT532" s="3" t="s">
        <v>95</v>
      </c>
      <c r="AU532" t="s">
        <v>86</v>
      </c>
      <c r="AV532" t="s">
        <v>383</v>
      </c>
      <c r="AW532" s="3" t="s">
        <v>162</v>
      </c>
      <c r="AX532" t="s">
        <v>89</v>
      </c>
      <c r="AY532" t="s">
        <v>90</v>
      </c>
      <c r="AZ532" t="s">
        <v>113</v>
      </c>
      <c r="BA532" t="str">
        <f t="shared" si="16"/>
        <v>Incorrect product formulation administered</v>
      </c>
      <c r="BB532">
        <f t="shared" si="17"/>
        <v>1</v>
      </c>
    </row>
    <row r="533" spans="1:54" ht="12.5" x14ac:dyDescent="0.25">
      <c r="A533">
        <v>2548289</v>
      </c>
      <c r="B533" s="2">
        <v>44928</v>
      </c>
      <c r="D533">
        <v>9</v>
      </c>
      <c r="E533">
        <v>9</v>
      </c>
      <c r="G533" t="s">
        <v>84</v>
      </c>
      <c r="I533" t="s">
        <v>974</v>
      </c>
      <c r="S533" s="2">
        <v>44611</v>
      </c>
      <c r="T533" s="2">
        <v>44611</v>
      </c>
      <c r="U533">
        <v>0</v>
      </c>
      <c r="W533" t="s">
        <v>69</v>
      </c>
      <c r="AD533">
        <v>2</v>
      </c>
      <c r="AE533" s="2">
        <v>44928</v>
      </c>
      <c r="AJ533" t="s">
        <v>469</v>
      </c>
      <c r="AK533">
        <v>25.1</v>
      </c>
      <c r="AT533" s="3" t="s">
        <v>66</v>
      </c>
      <c r="AU533" t="s">
        <v>86</v>
      </c>
      <c r="AW533" s="3">
        <v>0</v>
      </c>
      <c r="AZ533" t="s">
        <v>91</v>
      </c>
      <c r="BA533" t="str">
        <f t="shared" si="16"/>
        <v>Product storage error</v>
      </c>
      <c r="BB533">
        <f t="shared" si="17"/>
        <v>1</v>
      </c>
    </row>
    <row r="534" spans="1:54" ht="12.5" x14ac:dyDescent="0.25">
      <c r="A534">
        <v>2548290</v>
      </c>
      <c r="B534" s="2">
        <v>44928</v>
      </c>
      <c r="D534">
        <v>16</v>
      </c>
      <c r="E534">
        <v>16</v>
      </c>
      <c r="G534" t="s">
        <v>84</v>
      </c>
      <c r="I534" t="s">
        <v>974</v>
      </c>
      <c r="S534" s="2">
        <v>44732</v>
      </c>
      <c r="T534" s="2">
        <v>44732</v>
      </c>
      <c r="U534">
        <v>0</v>
      </c>
      <c r="W534" t="s">
        <v>69</v>
      </c>
      <c r="AD534">
        <v>2</v>
      </c>
      <c r="AE534" s="2">
        <v>44928</v>
      </c>
      <c r="AJ534" t="s">
        <v>469</v>
      </c>
      <c r="AK534">
        <v>25.1</v>
      </c>
      <c r="AT534" s="3" t="s">
        <v>66</v>
      </c>
      <c r="AU534" t="s">
        <v>86</v>
      </c>
      <c r="AW534" s="3">
        <v>0</v>
      </c>
      <c r="AZ534" t="s">
        <v>91</v>
      </c>
      <c r="BA534" t="str">
        <f t="shared" si="16"/>
        <v>Product storage error</v>
      </c>
      <c r="BB534">
        <f t="shared" si="17"/>
        <v>1</v>
      </c>
    </row>
    <row r="535" spans="1:54" ht="12.5" x14ac:dyDescent="0.25">
      <c r="A535">
        <v>2548291</v>
      </c>
      <c r="B535" s="2">
        <v>44928</v>
      </c>
      <c r="D535">
        <v>10</v>
      </c>
      <c r="E535">
        <v>10</v>
      </c>
      <c r="G535" t="s">
        <v>84</v>
      </c>
      <c r="I535" t="s">
        <v>974</v>
      </c>
      <c r="S535" s="2">
        <v>44569</v>
      </c>
      <c r="T535" s="2">
        <v>44569</v>
      </c>
      <c r="U535">
        <v>0</v>
      </c>
      <c r="W535" t="s">
        <v>69</v>
      </c>
      <c r="AD535">
        <v>2</v>
      </c>
      <c r="AE535" s="2">
        <v>44928</v>
      </c>
      <c r="AJ535" t="s">
        <v>348</v>
      </c>
      <c r="AK535">
        <v>25.1</v>
      </c>
      <c r="AL535" t="s">
        <v>469</v>
      </c>
      <c r="AM535">
        <v>25.1</v>
      </c>
      <c r="AT535" s="3" t="s">
        <v>66</v>
      </c>
      <c r="AU535" t="s">
        <v>86</v>
      </c>
      <c r="AW535" s="3">
        <v>0</v>
      </c>
      <c r="AZ535" t="s">
        <v>91</v>
      </c>
      <c r="BA535" t="str">
        <f t="shared" si="16"/>
        <v>No adverse eventProduct storage error</v>
      </c>
      <c r="BB535">
        <f t="shared" si="17"/>
        <v>2</v>
      </c>
    </row>
    <row r="536" spans="1:54" ht="12.5" x14ac:dyDescent="0.25">
      <c r="A536">
        <v>2548292</v>
      </c>
      <c r="B536" s="2">
        <v>44928</v>
      </c>
      <c r="D536">
        <v>10</v>
      </c>
      <c r="E536">
        <v>10</v>
      </c>
      <c r="G536" t="s">
        <v>84</v>
      </c>
      <c r="I536" t="s">
        <v>974</v>
      </c>
      <c r="S536" s="2">
        <v>44590</v>
      </c>
      <c r="T536" s="2">
        <v>44590</v>
      </c>
      <c r="U536">
        <v>0</v>
      </c>
      <c r="W536" t="s">
        <v>69</v>
      </c>
      <c r="AD536">
        <v>2</v>
      </c>
      <c r="AE536" s="2">
        <v>44928</v>
      </c>
      <c r="AJ536" t="s">
        <v>348</v>
      </c>
      <c r="AK536">
        <v>25.1</v>
      </c>
      <c r="AL536" t="s">
        <v>469</v>
      </c>
      <c r="AM536">
        <v>25.1</v>
      </c>
      <c r="AT536" s="3" t="s">
        <v>66</v>
      </c>
      <c r="AU536" t="s">
        <v>86</v>
      </c>
      <c r="AW536" s="3">
        <v>0</v>
      </c>
      <c r="AZ536" t="s">
        <v>91</v>
      </c>
      <c r="BA536" t="str">
        <f t="shared" si="16"/>
        <v>No adverse eventProduct storage error</v>
      </c>
      <c r="BB536">
        <f t="shared" si="17"/>
        <v>2</v>
      </c>
    </row>
    <row r="537" spans="1:54" ht="12.5" x14ac:dyDescent="0.25">
      <c r="A537">
        <v>2548293</v>
      </c>
      <c r="B537" s="2">
        <v>44928</v>
      </c>
      <c r="D537">
        <v>64</v>
      </c>
      <c r="E537">
        <v>64</v>
      </c>
      <c r="G537" t="s">
        <v>84</v>
      </c>
      <c r="I537" t="s">
        <v>974</v>
      </c>
      <c r="S537" s="2">
        <v>44859</v>
      </c>
      <c r="T537" s="2">
        <v>44859</v>
      </c>
      <c r="U537">
        <v>0</v>
      </c>
      <c r="W537" t="s">
        <v>69</v>
      </c>
      <c r="AD537">
        <v>2</v>
      </c>
      <c r="AE537" s="2">
        <v>44928</v>
      </c>
      <c r="AJ537" t="s">
        <v>348</v>
      </c>
      <c r="AK537">
        <v>25.1</v>
      </c>
      <c r="AL537" t="s">
        <v>469</v>
      </c>
      <c r="AM537">
        <v>25.1</v>
      </c>
      <c r="AT537" s="3" t="s">
        <v>95</v>
      </c>
      <c r="AU537" t="s">
        <v>86</v>
      </c>
      <c r="AW537" s="3">
        <v>0</v>
      </c>
      <c r="AZ537" t="s">
        <v>113</v>
      </c>
      <c r="BA537" t="str">
        <f t="shared" si="16"/>
        <v>No adverse eventProduct storage error</v>
      </c>
      <c r="BB537">
        <f t="shared" si="17"/>
        <v>2</v>
      </c>
    </row>
    <row r="538" spans="1:54" ht="12.5" x14ac:dyDescent="0.25">
      <c r="A538">
        <v>2548294</v>
      </c>
      <c r="B538" s="2">
        <v>44928</v>
      </c>
      <c r="D538">
        <v>68</v>
      </c>
      <c r="E538">
        <v>68</v>
      </c>
      <c r="G538" t="s">
        <v>84</v>
      </c>
      <c r="I538" t="s">
        <v>974</v>
      </c>
      <c r="S538" s="2">
        <v>44862</v>
      </c>
      <c r="T538" s="2">
        <v>44862</v>
      </c>
      <c r="U538">
        <v>0</v>
      </c>
      <c r="W538" t="s">
        <v>69</v>
      </c>
      <c r="AD538">
        <v>2</v>
      </c>
      <c r="AE538" s="2">
        <v>44928</v>
      </c>
      <c r="AJ538" t="s">
        <v>348</v>
      </c>
      <c r="AK538">
        <v>25.1</v>
      </c>
      <c r="AL538" t="s">
        <v>469</v>
      </c>
      <c r="AM538">
        <v>25.1</v>
      </c>
      <c r="AT538" s="3" t="s">
        <v>95</v>
      </c>
      <c r="AU538" t="s">
        <v>86</v>
      </c>
      <c r="AW538" s="3">
        <v>0</v>
      </c>
      <c r="AZ538" t="s">
        <v>113</v>
      </c>
      <c r="BA538" t="str">
        <f t="shared" si="16"/>
        <v>No adverse eventProduct storage error</v>
      </c>
      <c r="BB538">
        <f t="shared" si="17"/>
        <v>2</v>
      </c>
    </row>
    <row r="539" spans="1:54" ht="12.5" x14ac:dyDescent="0.25">
      <c r="A539">
        <v>2548295</v>
      </c>
      <c r="B539" s="2">
        <v>44928</v>
      </c>
      <c r="D539">
        <v>77</v>
      </c>
      <c r="E539">
        <v>77</v>
      </c>
      <c r="G539" t="s">
        <v>84</v>
      </c>
      <c r="I539" t="s">
        <v>974</v>
      </c>
      <c r="S539" s="2">
        <v>44819</v>
      </c>
      <c r="T539" s="2">
        <v>44819</v>
      </c>
      <c r="U539">
        <v>0</v>
      </c>
      <c r="W539" t="s">
        <v>69</v>
      </c>
      <c r="AD539">
        <v>2</v>
      </c>
      <c r="AE539" s="2">
        <v>44928</v>
      </c>
      <c r="AJ539" t="s">
        <v>469</v>
      </c>
      <c r="AK539">
        <v>25.1</v>
      </c>
      <c r="AT539" s="3" t="s">
        <v>95</v>
      </c>
      <c r="AU539" t="s">
        <v>86</v>
      </c>
      <c r="AW539" s="3">
        <v>0</v>
      </c>
      <c r="AZ539" t="s">
        <v>113</v>
      </c>
      <c r="BA539" t="str">
        <f t="shared" si="16"/>
        <v>Product storage error</v>
      </c>
      <c r="BB539">
        <f t="shared" si="17"/>
        <v>1</v>
      </c>
    </row>
    <row r="540" spans="1:54" ht="12.5" x14ac:dyDescent="0.25">
      <c r="A540">
        <v>2548296</v>
      </c>
      <c r="B540" s="2">
        <v>44928</v>
      </c>
      <c r="D540">
        <v>9</v>
      </c>
      <c r="E540">
        <v>9</v>
      </c>
      <c r="G540" t="s">
        <v>84</v>
      </c>
      <c r="I540" t="s">
        <v>974</v>
      </c>
      <c r="S540" s="2">
        <v>44583</v>
      </c>
      <c r="T540" s="2">
        <v>44583</v>
      </c>
      <c r="U540">
        <v>0</v>
      </c>
      <c r="W540" t="s">
        <v>69</v>
      </c>
      <c r="AD540">
        <v>2</v>
      </c>
      <c r="AE540" s="2">
        <v>44928</v>
      </c>
      <c r="AJ540" t="s">
        <v>348</v>
      </c>
      <c r="AK540">
        <v>25.1</v>
      </c>
      <c r="AL540" t="s">
        <v>469</v>
      </c>
      <c r="AM540">
        <v>25.1</v>
      </c>
      <c r="AT540" s="3" t="s">
        <v>66</v>
      </c>
      <c r="AU540" t="s">
        <v>86</v>
      </c>
      <c r="AW540" s="3">
        <v>0</v>
      </c>
      <c r="AZ540" t="s">
        <v>91</v>
      </c>
      <c r="BA540" t="str">
        <f t="shared" si="16"/>
        <v>No adverse eventProduct storage error</v>
      </c>
      <c r="BB540">
        <f t="shared" si="17"/>
        <v>2</v>
      </c>
    </row>
    <row r="541" spans="1:54" ht="12.5" x14ac:dyDescent="0.25">
      <c r="A541">
        <v>2548297</v>
      </c>
      <c r="B541" s="2">
        <v>44928</v>
      </c>
      <c r="D541">
        <v>46</v>
      </c>
      <c r="E541">
        <v>46</v>
      </c>
      <c r="G541" t="s">
        <v>84</v>
      </c>
      <c r="I541" t="s">
        <v>974</v>
      </c>
      <c r="S541" s="2">
        <v>44610</v>
      </c>
      <c r="T541" s="2">
        <v>44610</v>
      </c>
      <c r="U541">
        <v>0</v>
      </c>
      <c r="W541" t="s">
        <v>69</v>
      </c>
      <c r="AD541">
        <v>2</v>
      </c>
      <c r="AE541" s="2">
        <v>44928</v>
      </c>
      <c r="AJ541" t="s">
        <v>348</v>
      </c>
      <c r="AK541">
        <v>25.1</v>
      </c>
      <c r="AL541" t="s">
        <v>469</v>
      </c>
      <c r="AM541">
        <v>25.1</v>
      </c>
      <c r="AT541" s="3" t="s">
        <v>66</v>
      </c>
      <c r="AU541" t="s">
        <v>86</v>
      </c>
      <c r="AW541" s="3">
        <v>0</v>
      </c>
      <c r="AZ541" t="s">
        <v>91</v>
      </c>
      <c r="BA541" t="str">
        <f t="shared" si="16"/>
        <v>No adverse eventProduct storage error</v>
      </c>
      <c r="BB541">
        <f t="shared" si="17"/>
        <v>2</v>
      </c>
    </row>
    <row r="542" spans="1:54" ht="12.5" x14ac:dyDescent="0.25">
      <c r="A542">
        <v>2548298</v>
      </c>
      <c r="B542" s="2">
        <v>44928</v>
      </c>
      <c r="D542">
        <v>19</v>
      </c>
      <c r="E542">
        <v>19</v>
      </c>
      <c r="G542" t="s">
        <v>84</v>
      </c>
      <c r="I542" t="s">
        <v>974</v>
      </c>
      <c r="S542" s="2">
        <v>44614</v>
      </c>
      <c r="T542" s="2">
        <v>44614</v>
      </c>
      <c r="U542">
        <v>0</v>
      </c>
      <c r="W542" t="s">
        <v>69</v>
      </c>
      <c r="AD542">
        <v>2</v>
      </c>
      <c r="AE542" s="2">
        <v>44928</v>
      </c>
      <c r="AJ542" t="s">
        <v>348</v>
      </c>
      <c r="AK542">
        <v>25.1</v>
      </c>
      <c r="AL542" t="s">
        <v>469</v>
      </c>
      <c r="AM542">
        <v>25.1</v>
      </c>
      <c r="AT542" s="3" t="s">
        <v>66</v>
      </c>
      <c r="AU542" t="s">
        <v>86</v>
      </c>
      <c r="AW542" s="3">
        <v>0</v>
      </c>
      <c r="AZ542" t="s">
        <v>91</v>
      </c>
      <c r="BA542" t="str">
        <f t="shared" si="16"/>
        <v>No adverse eventProduct storage error</v>
      </c>
      <c r="BB542">
        <f t="shared" si="17"/>
        <v>2</v>
      </c>
    </row>
    <row r="543" spans="1:54" ht="12.5" x14ac:dyDescent="0.25">
      <c r="A543">
        <v>2548299</v>
      </c>
      <c r="B543" s="2">
        <v>44928</v>
      </c>
      <c r="D543">
        <v>19</v>
      </c>
      <c r="E543">
        <v>19</v>
      </c>
      <c r="G543" t="s">
        <v>84</v>
      </c>
      <c r="I543" t="s">
        <v>974</v>
      </c>
      <c r="S543" s="2">
        <v>44642</v>
      </c>
      <c r="T543" s="2">
        <v>44642</v>
      </c>
      <c r="U543">
        <v>0</v>
      </c>
      <c r="W543" t="s">
        <v>69</v>
      </c>
      <c r="AD543">
        <v>2</v>
      </c>
      <c r="AE543" s="2">
        <v>44928</v>
      </c>
      <c r="AJ543" t="s">
        <v>348</v>
      </c>
      <c r="AK543">
        <v>25.1</v>
      </c>
      <c r="AL543" t="s">
        <v>469</v>
      </c>
      <c r="AM543">
        <v>25.1</v>
      </c>
      <c r="AT543" s="3" t="s">
        <v>66</v>
      </c>
      <c r="AU543" t="s">
        <v>86</v>
      </c>
      <c r="AW543" s="3">
        <v>0</v>
      </c>
      <c r="AZ543" t="s">
        <v>91</v>
      </c>
      <c r="BA543" t="str">
        <f t="shared" si="16"/>
        <v>No adverse eventProduct storage error</v>
      </c>
      <c r="BB543">
        <f t="shared" si="17"/>
        <v>2</v>
      </c>
    </row>
    <row r="544" spans="1:54" ht="12.5" x14ac:dyDescent="0.25">
      <c r="A544">
        <v>2548300</v>
      </c>
      <c r="B544" s="2">
        <v>44928</v>
      </c>
      <c r="C544" t="s">
        <v>346</v>
      </c>
      <c r="G544" t="s">
        <v>84</v>
      </c>
      <c r="I544" t="s">
        <v>999</v>
      </c>
      <c r="R544" t="s">
        <v>84</v>
      </c>
      <c r="T544" s="2"/>
      <c r="W544" t="s">
        <v>69</v>
      </c>
      <c r="AC544" t="s">
        <v>343</v>
      </c>
      <c r="AD544">
        <v>2</v>
      </c>
      <c r="AE544" s="2">
        <v>44928</v>
      </c>
      <c r="AJ544" t="s">
        <v>348</v>
      </c>
      <c r="AK544">
        <v>25.1</v>
      </c>
      <c r="AL544" t="s">
        <v>1000</v>
      </c>
      <c r="AM544">
        <v>25.1</v>
      </c>
      <c r="AT544" s="3" t="s">
        <v>66</v>
      </c>
      <c r="AU544" t="s">
        <v>96</v>
      </c>
      <c r="AW544" s="3">
        <v>0</v>
      </c>
      <c r="AX544" t="s">
        <v>345</v>
      </c>
      <c r="AZ544" t="s">
        <v>105</v>
      </c>
      <c r="BA544" t="str">
        <f t="shared" si="16"/>
        <v>No adverse eventOverdose</v>
      </c>
      <c r="BB544">
        <f t="shared" si="17"/>
        <v>2</v>
      </c>
    </row>
    <row r="545" spans="1:54" ht="12.5" x14ac:dyDescent="0.25">
      <c r="A545">
        <v>2548301</v>
      </c>
      <c r="B545" s="2">
        <v>44928</v>
      </c>
      <c r="C545" t="s">
        <v>346</v>
      </c>
      <c r="G545" t="s">
        <v>84</v>
      </c>
      <c r="I545" t="s">
        <v>1001</v>
      </c>
      <c r="R545" t="s">
        <v>84</v>
      </c>
      <c r="T545" s="2"/>
      <c r="W545" t="s">
        <v>69</v>
      </c>
      <c r="AC545" t="s">
        <v>343</v>
      </c>
      <c r="AD545">
        <v>2</v>
      </c>
      <c r="AE545" s="2">
        <v>44928</v>
      </c>
      <c r="AJ545" t="s">
        <v>348</v>
      </c>
      <c r="AK545">
        <v>25.1</v>
      </c>
      <c r="AL545" t="s">
        <v>131</v>
      </c>
      <c r="AM545">
        <v>25.1</v>
      </c>
      <c r="AT545" s="3" t="s">
        <v>66</v>
      </c>
      <c r="AU545" t="s">
        <v>96</v>
      </c>
      <c r="AW545" s="3">
        <v>0</v>
      </c>
      <c r="AX545" t="s">
        <v>345</v>
      </c>
      <c r="AZ545" t="s">
        <v>105</v>
      </c>
      <c r="BA545" t="str">
        <f t="shared" si="16"/>
        <v>No adverse eventUnderdose</v>
      </c>
      <c r="BB545">
        <f t="shared" si="17"/>
        <v>2</v>
      </c>
    </row>
    <row r="546" spans="1:54" ht="12.5" x14ac:dyDescent="0.25">
      <c r="A546">
        <v>2548302</v>
      </c>
      <c r="B546" s="2">
        <v>44928</v>
      </c>
      <c r="C546" t="s">
        <v>346</v>
      </c>
      <c r="G546" t="s">
        <v>84</v>
      </c>
      <c r="I546" t="s">
        <v>448</v>
      </c>
      <c r="R546" t="s">
        <v>84</v>
      </c>
      <c r="T546" s="2"/>
      <c r="W546" t="s">
        <v>69</v>
      </c>
      <c r="AC546" t="s">
        <v>343</v>
      </c>
      <c r="AD546">
        <v>2</v>
      </c>
      <c r="AE546" s="2">
        <v>44928</v>
      </c>
      <c r="AJ546" t="s">
        <v>348</v>
      </c>
      <c r="AK546">
        <v>25.1</v>
      </c>
      <c r="AL546" t="s">
        <v>131</v>
      </c>
      <c r="AM546">
        <v>25.1</v>
      </c>
      <c r="AT546" s="3" t="s">
        <v>66</v>
      </c>
      <c r="AU546" t="s">
        <v>96</v>
      </c>
      <c r="AW546" s="3">
        <v>0</v>
      </c>
      <c r="AX546" t="s">
        <v>345</v>
      </c>
      <c r="AZ546" t="s">
        <v>105</v>
      </c>
      <c r="BA546" t="str">
        <f t="shared" si="16"/>
        <v>No adverse eventUnderdose</v>
      </c>
      <c r="BB546">
        <f t="shared" si="17"/>
        <v>2</v>
      </c>
    </row>
    <row r="547" spans="1:54" ht="12.5" x14ac:dyDescent="0.25">
      <c r="A547">
        <v>2548303</v>
      </c>
      <c r="B547" s="2">
        <v>44928</v>
      </c>
      <c r="C547" t="s">
        <v>346</v>
      </c>
      <c r="G547" t="s">
        <v>84</v>
      </c>
      <c r="I547" t="s">
        <v>451</v>
      </c>
      <c r="R547" t="s">
        <v>84</v>
      </c>
      <c r="T547" s="2"/>
      <c r="W547" t="s">
        <v>69</v>
      </c>
      <c r="AC547" t="s">
        <v>343</v>
      </c>
      <c r="AD547">
        <v>2</v>
      </c>
      <c r="AE547" s="2">
        <v>44928</v>
      </c>
      <c r="AJ547" t="s">
        <v>348</v>
      </c>
      <c r="AK547">
        <v>25.1</v>
      </c>
      <c r="AL547" t="s">
        <v>131</v>
      </c>
      <c r="AM547">
        <v>25.1</v>
      </c>
      <c r="AT547" s="3" t="s">
        <v>66</v>
      </c>
      <c r="AU547" t="s">
        <v>96</v>
      </c>
      <c r="AW547" s="3">
        <v>0</v>
      </c>
      <c r="AX547" t="s">
        <v>345</v>
      </c>
      <c r="AZ547" t="s">
        <v>105</v>
      </c>
      <c r="BA547" t="str">
        <f t="shared" si="16"/>
        <v>No adverse eventUnderdose</v>
      </c>
      <c r="BB547">
        <f t="shared" si="17"/>
        <v>2</v>
      </c>
    </row>
    <row r="548" spans="1:54" ht="12.5" x14ac:dyDescent="0.25">
      <c r="A548">
        <v>2548304</v>
      </c>
      <c r="B548" s="2">
        <v>44928</v>
      </c>
      <c r="C548" t="s">
        <v>346</v>
      </c>
      <c r="G548" t="s">
        <v>84</v>
      </c>
      <c r="I548" t="s">
        <v>671</v>
      </c>
      <c r="R548" t="s">
        <v>84</v>
      </c>
      <c r="T548" s="2"/>
      <c r="W548" t="s">
        <v>69</v>
      </c>
      <c r="AC548" t="s">
        <v>343</v>
      </c>
      <c r="AD548">
        <v>2</v>
      </c>
      <c r="AE548" s="2">
        <v>44928</v>
      </c>
      <c r="AJ548" t="s">
        <v>348</v>
      </c>
      <c r="AK548">
        <v>25.1</v>
      </c>
      <c r="AL548" t="s">
        <v>131</v>
      </c>
      <c r="AM548">
        <v>25.1</v>
      </c>
      <c r="AT548" s="3" t="s">
        <v>66</v>
      </c>
      <c r="AU548" t="s">
        <v>96</v>
      </c>
      <c r="AW548" s="3">
        <v>0</v>
      </c>
      <c r="AX548" t="s">
        <v>345</v>
      </c>
      <c r="AZ548" t="s">
        <v>105</v>
      </c>
      <c r="BA548" t="str">
        <f t="shared" si="16"/>
        <v>No adverse eventUnderdose</v>
      </c>
      <c r="BB548">
        <f t="shared" si="17"/>
        <v>2</v>
      </c>
    </row>
    <row r="549" spans="1:54" ht="12.5" x14ac:dyDescent="0.25">
      <c r="A549">
        <v>2548305</v>
      </c>
      <c r="B549" s="2">
        <v>44928</v>
      </c>
      <c r="C549" t="s">
        <v>346</v>
      </c>
      <c r="G549" t="s">
        <v>84</v>
      </c>
      <c r="I549" t="s">
        <v>450</v>
      </c>
      <c r="R549" t="s">
        <v>84</v>
      </c>
      <c r="T549" s="2"/>
      <c r="W549" t="s">
        <v>69</v>
      </c>
      <c r="AC549" t="s">
        <v>343</v>
      </c>
      <c r="AD549">
        <v>2</v>
      </c>
      <c r="AE549" s="2">
        <v>44928</v>
      </c>
      <c r="AJ549" t="s">
        <v>348</v>
      </c>
      <c r="AK549">
        <v>25.1</v>
      </c>
      <c r="AL549" t="s">
        <v>131</v>
      </c>
      <c r="AM549">
        <v>25.1</v>
      </c>
      <c r="AT549" s="3" t="s">
        <v>66</v>
      </c>
      <c r="AU549" t="s">
        <v>96</v>
      </c>
      <c r="AW549" s="3">
        <v>0</v>
      </c>
      <c r="AX549" t="s">
        <v>345</v>
      </c>
      <c r="AZ549" t="s">
        <v>105</v>
      </c>
      <c r="BA549" t="str">
        <f t="shared" si="16"/>
        <v>No adverse eventUnderdose</v>
      </c>
      <c r="BB549">
        <f t="shared" si="17"/>
        <v>2</v>
      </c>
    </row>
    <row r="550" spans="1:54" ht="12.5" x14ac:dyDescent="0.25">
      <c r="A550">
        <v>2548306</v>
      </c>
      <c r="B550" s="2">
        <v>44928</v>
      </c>
      <c r="C550" t="s">
        <v>346</v>
      </c>
      <c r="G550" t="s">
        <v>84</v>
      </c>
      <c r="I550" t="s">
        <v>451</v>
      </c>
      <c r="R550" t="s">
        <v>84</v>
      </c>
      <c r="T550" s="2"/>
      <c r="W550" t="s">
        <v>69</v>
      </c>
      <c r="AC550" t="s">
        <v>343</v>
      </c>
      <c r="AD550">
        <v>2</v>
      </c>
      <c r="AE550" s="2">
        <v>44928</v>
      </c>
      <c r="AJ550" t="s">
        <v>348</v>
      </c>
      <c r="AK550">
        <v>25.1</v>
      </c>
      <c r="AL550" t="s">
        <v>131</v>
      </c>
      <c r="AM550">
        <v>25.1</v>
      </c>
      <c r="AT550" s="3" t="s">
        <v>95</v>
      </c>
      <c r="AU550" t="s">
        <v>96</v>
      </c>
      <c r="AW550" s="3">
        <v>0</v>
      </c>
      <c r="AX550" t="s">
        <v>345</v>
      </c>
      <c r="AZ550" t="s">
        <v>99</v>
      </c>
      <c r="BA550" t="str">
        <f t="shared" si="16"/>
        <v>No adverse eventUnderdose</v>
      </c>
      <c r="BB550">
        <f t="shared" si="17"/>
        <v>2</v>
      </c>
    </row>
    <row r="551" spans="1:54" ht="12.5" x14ac:dyDescent="0.25">
      <c r="A551">
        <v>2548307</v>
      </c>
      <c r="B551" s="2">
        <v>44928</v>
      </c>
      <c r="C551" t="s">
        <v>346</v>
      </c>
      <c r="G551" t="s">
        <v>84</v>
      </c>
      <c r="I551" t="s">
        <v>1001</v>
      </c>
      <c r="R551" t="s">
        <v>84</v>
      </c>
      <c r="T551" s="2"/>
      <c r="W551" t="s">
        <v>69</v>
      </c>
      <c r="AC551" t="s">
        <v>343</v>
      </c>
      <c r="AD551">
        <v>2</v>
      </c>
      <c r="AE551" s="2">
        <v>44928</v>
      </c>
      <c r="AJ551" t="s">
        <v>348</v>
      </c>
      <c r="AK551">
        <v>25.1</v>
      </c>
      <c r="AL551" t="s">
        <v>131</v>
      </c>
      <c r="AM551">
        <v>25.1</v>
      </c>
      <c r="AT551" s="3" t="s">
        <v>66</v>
      </c>
      <c r="AU551" t="s">
        <v>96</v>
      </c>
      <c r="AW551" s="3">
        <v>0</v>
      </c>
      <c r="AX551" t="s">
        <v>345</v>
      </c>
      <c r="AZ551" t="s">
        <v>105</v>
      </c>
      <c r="BA551" t="str">
        <f t="shared" si="16"/>
        <v>No adverse eventUnderdose</v>
      </c>
      <c r="BB551">
        <f t="shared" si="17"/>
        <v>2</v>
      </c>
    </row>
    <row r="552" spans="1:54" ht="12.5" x14ac:dyDescent="0.25">
      <c r="A552">
        <v>2548308</v>
      </c>
      <c r="B552" s="2">
        <v>44928</v>
      </c>
      <c r="C552" t="s">
        <v>346</v>
      </c>
      <c r="G552" t="s">
        <v>84</v>
      </c>
      <c r="I552" t="s">
        <v>449</v>
      </c>
      <c r="R552" t="s">
        <v>84</v>
      </c>
      <c r="T552" s="2"/>
      <c r="W552" t="s">
        <v>69</v>
      </c>
      <c r="AC552" t="s">
        <v>343</v>
      </c>
      <c r="AD552">
        <v>2</v>
      </c>
      <c r="AE552" s="2">
        <v>44928</v>
      </c>
      <c r="AJ552" t="s">
        <v>348</v>
      </c>
      <c r="AK552">
        <v>25.1</v>
      </c>
      <c r="AL552" t="s">
        <v>131</v>
      </c>
      <c r="AM552">
        <v>25.1</v>
      </c>
      <c r="AT552" s="3" t="s">
        <v>66</v>
      </c>
      <c r="AU552" t="s">
        <v>96</v>
      </c>
      <c r="AW552" s="3">
        <v>0</v>
      </c>
      <c r="AX552" t="s">
        <v>345</v>
      </c>
      <c r="AZ552" t="s">
        <v>105</v>
      </c>
      <c r="BA552" t="str">
        <f t="shared" si="16"/>
        <v>No adverse eventUnderdose</v>
      </c>
      <c r="BB552">
        <f t="shared" si="17"/>
        <v>2</v>
      </c>
    </row>
    <row r="553" spans="1:54" ht="12.5" x14ac:dyDescent="0.25">
      <c r="A553">
        <v>2548309</v>
      </c>
      <c r="B553" s="2">
        <v>44928</v>
      </c>
      <c r="C553" t="s">
        <v>346</v>
      </c>
      <c r="G553" t="s">
        <v>84</v>
      </c>
      <c r="I553" t="s">
        <v>1002</v>
      </c>
      <c r="R553" t="s">
        <v>84</v>
      </c>
      <c r="T553" s="2"/>
      <c r="W553" t="s">
        <v>69</v>
      </c>
      <c r="AC553" t="s">
        <v>343</v>
      </c>
      <c r="AD553">
        <v>2</v>
      </c>
      <c r="AE553" s="2">
        <v>44928</v>
      </c>
      <c r="AJ553" t="s">
        <v>348</v>
      </c>
      <c r="AK553">
        <v>25.1</v>
      </c>
      <c r="AL553" t="s">
        <v>131</v>
      </c>
      <c r="AM553">
        <v>25.1</v>
      </c>
      <c r="AT553" s="3" t="s">
        <v>66</v>
      </c>
      <c r="AU553" t="s">
        <v>96</v>
      </c>
      <c r="AW553" s="3">
        <v>0</v>
      </c>
      <c r="AX553" t="s">
        <v>345</v>
      </c>
      <c r="AZ553" t="s">
        <v>105</v>
      </c>
      <c r="BA553" t="str">
        <f t="shared" si="16"/>
        <v>No adverse eventUnderdose</v>
      </c>
      <c r="BB553">
        <f t="shared" si="17"/>
        <v>2</v>
      </c>
    </row>
    <row r="554" spans="1:54" ht="12.5" x14ac:dyDescent="0.25">
      <c r="A554">
        <v>2548310</v>
      </c>
      <c r="B554" s="2">
        <v>44928</v>
      </c>
      <c r="C554" t="s">
        <v>346</v>
      </c>
      <c r="G554" t="s">
        <v>84</v>
      </c>
      <c r="I554" t="s">
        <v>1003</v>
      </c>
      <c r="R554" t="s">
        <v>84</v>
      </c>
      <c r="T554" s="2"/>
      <c r="W554" t="s">
        <v>69</v>
      </c>
      <c r="AC554" t="s">
        <v>343</v>
      </c>
      <c r="AD554">
        <v>2</v>
      </c>
      <c r="AE554" s="2">
        <v>44928</v>
      </c>
      <c r="AJ554" t="s">
        <v>348</v>
      </c>
      <c r="AK554">
        <v>25.1</v>
      </c>
      <c r="AL554" t="s">
        <v>131</v>
      </c>
      <c r="AM554">
        <v>25.1</v>
      </c>
      <c r="AT554" s="3" t="s">
        <v>66</v>
      </c>
      <c r="AU554" t="s">
        <v>96</v>
      </c>
      <c r="AW554" s="3">
        <v>0</v>
      </c>
      <c r="AX554" t="s">
        <v>345</v>
      </c>
      <c r="AZ554" t="s">
        <v>105</v>
      </c>
      <c r="BA554" t="str">
        <f t="shared" si="16"/>
        <v>No adverse eventUnderdose</v>
      </c>
      <c r="BB554">
        <f t="shared" si="17"/>
        <v>2</v>
      </c>
    </row>
    <row r="555" spans="1:54" ht="12.5" x14ac:dyDescent="0.25">
      <c r="A555">
        <v>2548311</v>
      </c>
      <c r="B555" s="2">
        <v>44928</v>
      </c>
      <c r="G555" t="s">
        <v>82</v>
      </c>
      <c r="I555" t="s">
        <v>1004</v>
      </c>
      <c r="R555" t="s">
        <v>84</v>
      </c>
      <c r="T555" s="2"/>
      <c r="V555" t="s">
        <v>1005</v>
      </c>
      <c r="W555" t="s">
        <v>69</v>
      </c>
      <c r="AC555" t="s">
        <v>343</v>
      </c>
      <c r="AD555">
        <v>2</v>
      </c>
      <c r="AE555" s="2">
        <v>44928</v>
      </c>
      <c r="AJ555" t="s">
        <v>62</v>
      </c>
      <c r="AK555">
        <v>25.1</v>
      </c>
      <c r="AL555" t="s">
        <v>185</v>
      </c>
      <c r="AM555">
        <v>25.1</v>
      </c>
      <c r="AT555" s="3" t="s">
        <v>66</v>
      </c>
      <c r="AU555" t="s">
        <v>96</v>
      </c>
      <c r="AW555" s="3">
        <v>0</v>
      </c>
      <c r="AX555" t="s">
        <v>345</v>
      </c>
      <c r="AZ555" t="s">
        <v>105</v>
      </c>
      <c r="BA555" t="str">
        <f t="shared" si="16"/>
        <v>COVID-19SARS-CoV-2 test</v>
      </c>
      <c r="BB555">
        <f t="shared" si="17"/>
        <v>2</v>
      </c>
    </row>
    <row r="556" spans="1:54" ht="12.5" x14ac:dyDescent="0.25">
      <c r="A556">
        <v>2548311</v>
      </c>
      <c r="B556" s="2">
        <v>44928</v>
      </c>
      <c r="G556" t="s">
        <v>82</v>
      </c>
      <c r="I556" t="s">
        <v>1004</v>
      </c>
      <c r="R556" t="s">
        <v>84</v>
      </c>
      <c r="T556" s="2"/>
      <c r="V556" t="s">
        <v>1005</v>
      </c>
      <c r="W556" t="s">
        <v>69</v>
      </c>
      <c r="AC556" t="s">
        <v>343</v>
      </c>
      <c r="AD556">
        <v>2</v>
      </c>
      <c r="AE556" s="2">
        <v>44928</v>
      </c>
      <c r="AJ556" t="s">
        <v>62</v>
      </c>
      <c r="AK556">
        <v>25.1</v>
      </c>
      <c r="AL556" t="s">
        <v>185</v>
      </c>
      <c r="AM556">
        <v>25.1</v>
      </c>
      <c r="AT556" s="3" t="s">
        <v>66</v>
      </c>
      <c r="AU556" t="s">
        <v>86</v>
      </c>
      <c r="AW556" s="3">
        <v>0</v>
      </c>
      <c r="AX556" t="s">
        <v>345</v>
      </c>
      <c r="AZ556" t="s">
        <v>91</v>
      </c>
      <c r="BA556" t="str">
        <f t="shared" si="16"/>
        <v>COVID-19SARS-CoV-2 test</v>
      </c>
      <c r="BB556">
        <f t="shared" si="17"/>
        <v>2</v>
      </c>
    </row>
    <row r="557" spans="1:54" ht="12.5" x14ac:dyDescent="0.25">
      <c r="A557">
        <v>2548312</v>
      </c>
      <c r="B557" s="2">
        <v>44928</v>
      </c>
      <c r="G557" t="s">
        <v>82</v>
      </c>
      <c r="I557" t="s">
        <v>1006</v>
      </c>
      <c r="J557" t="s">
        <v>93</v>
      </c>
      <c r="R557" t="s">
        <v>55</v>
      </c>
      <c r="T557" s="2"/>
      <c r="W557" t="s">
        <v>69</v>
      </c>
      <c r="Z557" t="s">
        <v>595</v>
      </c>
      <c r="AC557" t="s">
        <v>343</v>
      </c>
      <c r="AD557">
        <v>2</v>
      </c>
      <c r="AE557" s="2">
        <v>44928</v>
      </c>
      <c r="AJ557" t="s">
        <v>596</v>
      </c>
      <c r="AK557">
        <v>25.1</v>
      </c>
      <c r="AT557" s="3" t="s">
        <v>95</v>
      </c>
      <c r="AU557" t="s">
        <v>96</v>
      </c>
      <c r="AW557" s="3">
        <v>0</v>
      </c>
      <c r="AX557" t="s">
        <v>345</v>
      </c>
      <c r="AZ557" t="s">
        <v>99</v>
      </c>
      <c r="BA557" t="str">
        <f t="shared" si="16"/>
        <v>Death</v>
      </c>
      <c r="BB557">
        <f t="shared" si="17"/>
        <v>1</v>
      </c>
    </row>
    <row r="558" spans="1:54" ht="12.5" x14ac:dyDescent="0.25">
      <c r="A558">
        <v>2548313</v>
      </c>
      <c r="B558" s="2">
        <v>44928</v>
      </c>
      <c r="C558" t="s">
        <v>346</v>
      </c>
      <c r="G558" t="s">
        <v>84</v>
      </c>
      <c r="I558" t="s">
        <v>1007</v>
      </c>
      <c r="R558" t="s">
        <v>84</v>
      </c>
      <c r="T558" s="2"/>
      <c r="W558" t="s">
        <v>69</v>
      </c>
      <c r="AC558" t="s">
        <v>343</v>
      </c>
      <c r="AD558">
        <v>2</v>
      </c>
      <c r="AE558" s="2">
        <v>44928</v>
      </c>
      <c r="AJ558" t="s">
        <v>348</v>
      </c>
      <c r="AK558">
        <v>25.1</v>
      </c>
      <c r="AL558" t="s">
        <v>131</v>
      </c>
      <c r="AM558">
        <v>25.1</v>
      </c>
      <c r="AT558" s="3" t="s">
        <v>66</v>
      </c>
      <c r="AU558" t="s">
        <v>96</v>
      </c>
      <c r="AW558" s="3">
        <v>0</v>
      </c>
      <c r="AX558" t="s">
        <v>345</v>
      </c>
      <c r="AZ558" t="s">
        <v>105</v>
      </c>
      <c r="BA558" t="str">
        <f t="shared" si="16"/>
        <v>No adverse eventUnderdose</v>
      </c>
      <c r="BB558">
        <f t="shared" si="17"/>
        <v>2</v>
      </c>
    </row>
    <row r="559" spans="1:54" ht="12.5" x14ac:dyDescent="0.25">
      <c r="A559">
        <v>2548314</v>
      </c>
      <c r="B559" s="2">
        <v>44928</v>
      </c>
      <c r="C559" t="s">
        <v>346</v>
      </c>
      <c r="G559" t="s">
        <v>84</v>
      </c>
      <c r="I559" t="s">
        <v>1008</v>
      </c>
      <c r="R559" t="s">
        <v>84</v>
      </c>
      <c r="T559" s="2"/>
      <c r="W559" t="s">
        <v>69</v>
      </c>
      <c r="AC559" t="s">
        <v>343</v>
      </c>
      <c r="AD559">
        <v>2</v>
      </c>
      <c r="AE559" s="2">
        <v>44928</v>
      </c>
      <c r="AJ559" t="s">
        <v>348</v>
      </c>
      <c r="AK559">
        <v>25.1</v>
      </c>
      <c r="AL559" t="s">
        <v>131</v>
      </c>
      <c r="AM559">
        <v>25.1</v>
      </c>
      <c r="AT559" s="3" t="s">
        <v>66</v>
      </c>
      <c r="AU559" t="s">
        <v>96</v>
      </c>
      <c r="AW559" s="3">
        <v>0</v>
      </c>
      <c r="AX559" t="s">
        <v>345</v>
      </c>
      <c r="AZ559" t="s">
        <v>105</v>
      </c>
      <c r="BA559" t="str">
        <f t="shared" si="16"/>
        <v>No adverse eventUnderdose</v>
      </c>
      <c r="BB559">
        <f t="shared" si="17"/>
        <v>2</v>
      </c>
    </row>
    <row r="560" spans="1:54" ht="12.5" x14ac:dyDescent="0.25">
      <c r="A560">
        <v>2548315</v>
      </c>
      <c r="B560" s="2">
        <v>44928</v>
      </c>
      <c r="C560" t="s">
        <v>346</v>
      </c>
      <c r="G560" t="s">
        <v>84</v>
      </c>
      <c r="I560" t="s">
        <v>1009</v>
      </c>
      <c r="R560" t="s">
        <v>84</v>
      </c>
      <c r="T560" s="2"/>
      <c r="W560" t="s">
        <v>69</v>
      </c>
      <c r="AC560" t="s">
        <v>343</v>
      </c>
      <c r="AD560">
        <v>2</v>
      </c>
      <c r="AE560" s="2">
        <v>44928</v>
      </c>
      <c r="AJ560" t="s">
        <v>348</v>
      </c>
      <c r="AK560">
        <v>25.1</v>
      </c>
      <c r="AL560" t="s">
        <v>131</v>
      </c>
      <c r="AM560">
        <v>25.1</v>
      </c>
      <c r="AT560" s="3" t="s">
        <v>66</v>
      </c>
      <c r="AU560" t="s">
        <v>96</v>
      </c>
      <c r="AW560" s="3">
        <v>0</v>
      </c>
      <c r="AX560" t="s">
        <v>345</v>
      </c>
      <c r="AZ560" t="s">
        <v>105</v>
      </c>
      <c r="BA560" t="str">
        <f t="shared" si="16"/>
        <v>No adverse eventUnderdose</v>
      </c>
      <c r="BB560">
        <f t="shared" si="17"/>
        <v>2</v>
      </c>
    </row>
    <row r="561" spans="1:54" ht="12.5" x14ac:dyDescent="0.25">
      <c r="A561">
        <v>2548316</v>
      </c>
      <c r="B561" s="2">
        <v>44928</v>
      </c>
      <c r="C561" t="s">
        <v>611</v>
      </c>
      <c r="D561">
        <v>65</v>
      </c>
      <c r="E561">
        <v>65</v>
      </c>
      <c r="G561" t="s">
        <v>82</v>
      </c>
      <c r="I561" t="s">
        <v>1010</v>
      </c>
      <c r="R561" t="s">
        <v>84</v>
      </c>
      <c r="S561" s="2">
        <v>44923</v>
      </c>
      <c r="T561" s="2">
        <v>44923</v>
      </c>
      <c r="U561">
        <v>0</v>
      </c>
      <c r="W561" t="s">
        <v>69</v>
      </c>
      <c r="AC561" t="s">
        <v>343</v>
      </c>
      <c r="AD561">
        <v>2</v>
      </c>
      <c r="AE561" s="2">
        <v>44928</v>
      </c>
      <c r="AJ561" t="s">
        <v>468</v>
      </c>
      <c r="AK561">
        <v>25.1</v>
      </c>
      <c r="AL561" t="s">
        <v>348</v>
      </c>
      <c r="AM561">
        <v>25.1</v>
      </c>
      <c r="AN561" t="s">
        <v>469</v>
      </c>
      <c r="AO561">
        <v>25.1</v>
      </c>
      <c r="AT561" s="3" t="s">
        <v>66</v>
      </c>
      <c r="AU561" t="s">
        <v>96</v>
      </c>
      <c r="AV561" t="s">
        <v>613</v>
      </c>
      <c r="AW561" s="3">
        <v>0</v>
      </c>
      <c r="AX561" t="s">
        <v>345</v>
      </c>
      <c r="AZ561" t="s">
        <v>105</v>
      </c>
      <c r="BA561" t="str">
        <f t="shared" si="16"/>
        <v>Expired product administeredNo adverse eventProduct storage error</v>
      </c>
      <c r="BB561">
        <f t="shared" si="17"/>
        <v>3</v>
      </c>
    </row>
    <row r="562" spans="1:54" ht="12.5" x14ac:dyDescent="0.25">
      <c r="A562">
        <v>2548317</v>
      </c>
      <c r="B562" s="2">
        <v>44928</v>
      </c>
      <c r="C562" t="s">
        <v>346</v>
      </c>
      <c r="G562" t="s">
        <v>84</v>
      </c>
      <c r="I562" t="s">
        <v>506</v>
      </c>
      <c r="R562" t="s">
        <v>84</v>
      </c>
      <c r="T562" s="2"/>
      <c r="W562" t="s">
        <v>69</v>
      </c>
      <c r="AC562" t="s">
        <v>343</v>
      </c>
      <c r="AD562">
        <v>2</v>
      </c>
      <c r="AE562" s="2">
        <v>44928</v>
      </c>
      <c r="AJ562" t="s">
        <v>348</v>
      </c>
      <c r="AK562">
        <v>25.1</v>
      </c>
      <c r="AL562" t="s">
        <v>131</v>
      </c>
      <c r="AM562">
        <v>25.1</v>
      </c>
      <c r="AT562" s="3" t="s">
        <v>66</v>
      </c>
      <c r="AU562" t="s">
        <v>96</v>
      </c>
      <c r="AW562" s="3">
        <v>0</v>
      </c>
      <c r="AX562" t="s">
        <v>345</v>
      </c>
      <c r="AZ562" t="s">
        <v>105</v>
      </c>
      <c r="BA562" t="str">
        <f t="shared" si="16"/>
        <v>No adverse eventUnderdose</v>
      </c>
      <c r="BB562">
        <f t="shared" si="17"/>
        <v>2</v>
      </c>
    </row>
    <row r="563" spans="1:54" ht="12.5" x14ac:dyDescent="0.25">
      <c r="A563">
        <v>2548318</v>
      </c>
      <c r="B563" s="2">
        <v>44928</v>
      </c>
      <c r="C563" t="s">
        <v>346</v>
      </c>
      <c r="G563" t="s">
        <v>84</v>
      </c>
      <c r="I563" t="s">
        <v>1011</v>
      </c>
      <c r="R563" t="s">
        <v>84</v>
      </c>
      <c r="T563" s="2"/>
      <c r="W563" t="s">
        <v>69</v>
      </c>
      <c r="AC563" t="s">
        <v>343</v>
      </c>
      <c r="AD563">
        <v>2</v>
      </c>
      <c r="AE563" s="2">
        <v>44928</v>
      </c>
      <c r="AJ563" t="s">
        <v>348</v>
      </c>
      <c r="AK563">
        <v>25.1</v>
      </c>
      <c r="AL563" t="s">
        <v>131</v>
      </c>
      <c r="AM563">
        <v>25.1</v>
      </c>
      <c r="AT563" s="3" t="s">
        <v>66</v>
      </c>
      <c r="AU563" t="s">
        <v>96</v>
      </c>
      <c r="AW563" s="3">
        <v>0</v>
      </c>
      <c r="AX563" t="s">
        <v>345</v>
      </c>
      <c r="AZ563" t="s">
        <v>105</v>
      </c>
      <c r="BA563" t="str">
        <f t="shared" si="16"/>
        <v>No adverse eventUnderdose</v>
      </c>
      <c r="BB563">
        <f t="shared" si="17"/>
        <v>2</v>
      </c>
    </row>
    <row r="564" spans="1:54" ht="12.5" x14ac:dyDescent="0.25">
      <c r="A564">
        <v>2548319</v>
      </c>
      <c r="B564" s="2">
        <v>44928</v>
      </c>
      <c r="C564" t="s">
        <v>346</v>
      </c>
      <c r="G564" t="s">
        <v>84</v>
      </c>
      <c r="I564" t="s">
        <v>1012</v>
      </c>
      <c r="R564" t="s">
        <v>84</v>
      </c>
      <c r="T564" s="2"/>
      <c r="W564" t="s">
        <v>69</v>
      </c>
      <c r="AC564" t="s">
        <v>343</v>
      </c>
      <c r="AD564">
        <v>2</v>
      </c>
      <c r="AE564" s="2">
        <v>44928</v>
      </c>
      <c r="AJ564" t="s">
        <v>348</v>
      </c>
      <c r="AK564">
        <v>25.1</v>
      </c>
      <c r="AL564" t="s">
        <v>131</v>
      </c>
      <c r="AM564">
        <v>25.1</v>
      </c>
      <c r="AT564" s="3" t="s">
        <v>66</v>
      </c>
      <c r="AU564" t="s">
        <v>96</v>
      </c>
      <c r="AW564" s="3">
        <v>0</v>
      </c>
      <c r="AX564" t="s">
        <v>345</v>
      </c>
      <c r="AZ564" t="s">
        <v>105</v>
      </c>
      <c r="BA564" t="str">
        <f t="shared" si="16"/>
        <v>No adverse eventUnderdose</v>
      </c>
      <c r="BB564">
        <f t="shared" si="17"/>
        <v>2</v>
      </c>
    </row>
    <row r="565" spans="1:54" ht="12.5" x14ac:dyDescent="0.25">
      <c r="A565">
        <v>2548320</v>
      </c>
      <c r="B565" s="2">
        <v>44928</v>
      </c>
      <c r="C565" t="s">
        <v>346</v>
      </c>
      <c r="G565" t="s">
        <v>84</v>
      </c>
      <c r="I565" t="s">
        <v>1013</v>
      </c>
      <c r="R565" t="s">
        <v>84</v>
      </c>
      <c r="T565" s="2"/>
      <c r="W565" t="s">
        <v>69</v>
      </c>
      <c r="AC565" t="s">
        <v>343</v>
      </c>
      <c r="AD565">
        <v>2</v>
      </c>
      <c r="AE565" s="2">
        <v>44928</v>
      </c>
      <c r="AJ565" t="s">
        <v>348</v>
      </c>
      <c r="AK565">
        <v>25.1</v>
      </c>
      <c r="AL565" t="s">
        <v>131</v>
      </c>
      <c r="AM565">
        <v>25.1</v>
      </c>
      <c r="AT565" s="3" t="s">
        <v>66</v>
      </c>
      <c r="AU565" t="s">
        <v>96</v>
      </c>
      <c r="AW565" s="3">
        <v>0</v>
      </c>
      <c r="AX565" t="s">
        <v>345</v>
      </c>
      <c r="AZ565" t="s">
        <v>105</v>
      </c>
      <c r="BA565" t="str">
        <f t="shared" si="16"/>
        <v>No adverse eventUnderdose</v>
      </c>
      <c r="BB565">
        <f t="shared" si="17"/>
        <v>2</v>
      </c>
    </row>
    <row r="566" spans="1:54" ht="12.5" x14ac:dyDescent="0.25">
      <c r="A566">
        <v>2548321</v>
      </c>
      <c r="B566" s="2">
        <v>44928</v>
      </c>
      <c r="C566" t="s">
        <v>346</v>
      </c>
      <c r="G566" t="s">
        <v>84</v>
      </c>
      <c r="I566" t="s">
        <v>1014</v>
      </c>
      <c r="R566" t="s">
        <v>84</v>
      </c>
      <c r="T566" s="2"/>
      <c r="W566" t="s">
        <v>69</v>
      </c>
      <c r="AA566" t="s">
        <v>1015</v>
      </c>
      <c r="AC566" t="s">
        <v>343</v>
      </c>
      <c r="AD566">
        <v>2</v>
      </c>
      <c r="AE566" s="2">
        <v>44928</v>
      </c>
      <c r="AJ566" t="s">
        <v>348</v>
      </c>
      <c r="AK566">
        <v>25.1</v>
      </c>
      <c r="AL566" t="s">
        <v>131</v>
      </c>
      <c r="AM566">
        <v>25.1</v>
      </c>
      <c r="AT566" s="3" t="s">
        <v>66</v>
      </c>
      <c r="AU566" t="s">
        <v>96</v>
      </c>
      <c r="AW566" s="3">
        <v>0</v>
      </c>
      <c r="AX566" t="s">
        <v>345</v>
      </c>
      <c r="AZ566" t="s">
        <v>105</v>
      </c>
      <c r="BA566" t="str">
        <f t="shared" si="16"/>
        <v>No adverse eventUnderdose</v>
      </c>
      <c r="BB566">
        <f t="shared" si="17"/>
        <v>2</v>
      </c>
    </row>
    <row r="567" spans="1:54" ht="12.5" x14ac:dyDescent="0.25">
      <c r="A567">
        <v>2548322</v>
      </c>
      <c r="B567" s="2">
        <v>44928</v>
      </c>
      <c r="C567" t="s">
        <v>346</v>
      </c>
      <c r="G567" t="s">
        <v>84</v>
      </c>
      <c r="I567" t="s">
        <v>1016</v>
      </c>
      <c r="R567" t="s">
        <v>84</v>
      </c>
      <c r="T567" s="2"/>
      <c r="W567" t="s">
        <v>69</v>
      </c>
      <c r="AC567" t="s">
        <v>343</v>
      </c>
      <c r="AD567">
        <v>2</v>
      </c>
      <c r="AE567" s="2">
        <v>44928</v>
      </c>
      <c r="AJ567" t="s">
        <v>348</v>
      </c>
      <c r="AK567">
        <v>25.1</v>
      </c>
      <c r="AL567" t="s">
        <v>131</v>
      </c>
      <c r="AM567">
        <v>25.1</v>
      </c>
      <c r="AT567" s="3" t="s">
        <v>95</v>
      </c>
      <c r="AU567" t="s">
        <v>96</v>
      </c>
      <c r="AW567" s="3">
        <v>0</v>
      </c>
      <c r="AX567" t="s">
        <v>345</v>
      </c>
      <c r="AZ567" t="s">
        <v>99</v>
      </c>
      <c r="BA567" t="str">
        <f t="shared" si="16"/>
        <v>No adverse eventUnderdose</v>
      </c>
      <c r="BB567">
        <f t="shared" si="17"/>
        <v>2</v>
      </c>
    </row>
    <row r="568" spans="1:54" ht="12.5" x14ac:dyDescent="0.25">
      <c r="A568">
        <v>2548323</v>
      </c>
      <c r="B568" s="2">
        <v>44928</v>
      </c>
      <c r="C568" t="s">
        <v>346</v>
      </c>
      <c r="G568" t="s">
        <v>84</v>
      </c>
      <c r="I568" t="s">
        <v>1017</v>
      </c>
      <c r="R568" t="s">
        <v>84</v>
      </c>
      <c r="T568" s="2"/>
      <c r="W568" t="s">
        <v>69</v>
      </c>
      <c r="AC568" t="s">
        <v>343</v>
      </c>
      <c r="AD568">
        <v>2</v>
      </c>
      <c r="AE568" s="2">
        <v>44928</v>
      </c>
      <c r="AJ568" t="s">
        <v>348</v>
      </c>
      <c r="AK568">
        <v>25.1</v>
      </c>
      <c r="AL568" t="s">
        <v>131</v>
      </c>
      <c r="AM568">
        <v>25.1</v>
      </c>
      <c r="AT568" s="3" t="s">
        <v>66</v>
      </c>
      <c r="AU568" t="s">
        <v>96</v>
      </c>
      <c r="AW568" s="3">
        <v>0</v>
      </c>
      <c r="AX568" t="s">
        <v>345</v>
      </c>
      <c r="AZ568" t="s">
        <v>105</v>
      </c>
      <c r="BA568" t="str">
        <f t="shared" si="16"/>
        <v>No adverse eventUnderdose</v>
      </c>
      <c r="BB568">
        <f t="shared" si="17"/>
        <v>2</v>
      </c>
    </row>
    <row r="569" spans="1:54" ht="12.5" x14ac:dyDescent="0.25">
      <c r="A569">
        <v>2548324</v>
      </c>
      <c r="B569" s="2">
        <v>44928</v>
      </c>
      <c r="C569" t="s">
        <v>346</v>
      </c>
      <c r="G569" t="s">
        <v>84</v>
      </c>
      <c r="I569" t="s">
        <v>1018</v>
      </c>
      <c r="R569" t="s">
        <v>84</v>
      </c>
      <c r="T569" s="2"/>
      <c r="W569" t="s">
        <v>69</v>
      </c>
      <c r="AC569" t="s">
        <v>343</v>
      </c>
      <c r="AD569">
        <v>2</v>
      </c>
      <c r="AE569" s="2">
        <v>44928</v>
      </c>
      <c r="AJ569" t="s">
        <v>348</v>
      </c>
      <c r="AK569">
        <v>25.1</v>
      </c>
      <c r="AL569" t="s">
        <v>131</v>
      </c>
      <c r="AM569">
        <v>25.1</v>
      </c>
      <c r="AT569" s="3" t="s">
        <v>66</v>
      </c>
      <c r="AU569" t="s">
        <v>96</v>
      </c>
      <c r="AW569" s="3">
        <v>0</v>
      </c>
      <c r="AX569" t="s">
        <v>345</v>
      </c>
      <c r="AZ569" t="s">
        <v>105</v>
      </c>
      <c r="BA569" t="str">
        <f t="shared" si="16"/>
        <v>No adverse eventUnderdose</v>
      </c>
      <c r="BB569">
        <f t="shared" si="17"/>
        <v>2</v>
      </c>
    </row>
    <row r="570" spans="1:54" ht="12.5" x14ac:dyDescent="0.25">
      <c r="A570">
        <v>2548325</v>
      </c>
      <c r="B570" s="2">
        <v>44928</v>
      </c>
      <c r="C570" t="s">
        <v>346</v>
      </c>
      <c r="G570" t="s">
        <v>84</v>
      </c>
      <c r="I570" t="s">
        <v>1019</v>
      </c>
      <c r="R570" t="s">
        <v>84</v>
      </c>
      <c r="T570" s="2"/>
      <c r="W570" t="s">
        <v>69</v>
      </c>
      <c r="AC570" t="s">
        <v>343</v>
      </c>
      <c r="AD570">
        <v>2</v>
      </c>
      <c r="AE570" s="2">
        <v>44928</v>
      </c>
      <c r="AJ570" t="s">
        <v>348</v>
      </c>
      <c r="AK570">
        <v>25.1</v>
      </c>
      <c r="AL570" t="s">
        <v>131</v>
      </c>
      <c r="AM570">
        <v>25.1</v>
      </c>
      <c r="AT570" s="3" t="s">
        <v>66</v>
      </c>
      <c r="AU570" t="s">
        <v>96</v>
      </c>
      <c r="AW570" s="3">
        <v>0</v>
      </c>
      <c r="AX570" t="s">
        <v>345</v>
      </c>
      <c r="AZ570" t="s">
        <v>105</v>
      </c>
      <c r="BA570" t="str">
        <f t="shared" si="16"/>
        <v>No adverse eventUnderdose</v>
      </c>
      <c r="BB570">
        <f t="shared" si="17"/>
        <v>2</v>
      </c>
    </row>
    <row r="571" spans="1:54" ht="12.5" x14ac:dyDescent="0.25">
      <c r="A571">
        <v>2548326</v>
      </c>
      <c r="B571" s="2">
        <v>44928</v>
      </c>
      <c r="C571" t="s">
        <v>346</v>
      </c>
      <c r="G571" t="s">
        <v>84</v>
      </c>
      <c r="I571" t="s">
        <v>1020</v>
      </c>
      <c r="R571" t="s">
        <v>84</v>
      </c>
      <c r="T571" s="2"/>
      <c r="W571" t="s">
        <v>69</v>
      </c>
      <c r="AC571" t="s">
        <v>343</v>
      </c>
      <c r="AD571">
        <v>2</v>
      </c>
      <c r="AE571" s="2">
        <v>44928</v>
      </c>
      <c r="AJ571" t="s">
        <v>348</v>
      </c>
      <c r="AK571">
        <v>25.1</v>
      </c>
      <c r="AL571" t="s">
        <v>131</v>
      </c>
      <c r="AM571">
        <v>25.1</v>
      </c>
      <c r="AT571" s="3" t="s">
        <v>66</v>
      </c>
      <c r="AU571" t="s">
        <v>96</v>
      </c>
      <c r="AW571" s="3">
        <v>0</v>
      </c>
      <c r="AX571" t="s">
        <v>345</v>
      </c>
      <c r="AZ571" t="s">
        <v>105</v>
      </c>
      <c r="BA571" t="str">
        <f t="shared" si="16"/>
        <v>No adverse eventUnderdose</v>
      </c>
      <c r="BB571">
        <f t="shared" si="17"/>
        <v>2</v>
      </c>
    </row>
    <row r="572" spans="1:54" ht="12.5" x14ac:dyDescent="0.25">
      <c r="A572">
        <v>2548327</v>
      </c>
      <c r="B572" s="2">
        <v>44928</v>
      </c>
      <c r="C572" t="s">
        <v>346</v>
      </c>
      <c r="G572" t="s">
        <v>84</v>
      </c>
      <c r="I572" t="s">
        <v>1021</v>
      </c>
      <c r="R572" t="s">
        <v>84</v>
      </c>
      <c r="T572" s="2"/>
      <c r="W572" t="s">
        <v>69</v>
      </c>
      <c r="AC572" t="s">
        <v>343</v>
      </c>
      <c r="AD572">
        <v>2</v>
      </c>
      <c r="AE572" s="2">
        <v>44928</v>
      </c>
      <c r="AJ572" t="s">
        <v>348</v>
      </c>
      <c r="AK572">
        <v>25.1</v>
      </c>
      <c r="AL572" t="s">
        <v>131</v>
      </c>
      <c r="AM572">
        <v>25.1</v>
      </c>
      <c r="AT572" s="3" t="s">
        <v>95</v>
      </c>
      <c r="AU572" t="s">
        <v>96</v>
      </c>
      <c r="AW572" s="3">
        <v>0</v>
      </c>
      <c r="AX572" t="s">
        <v>345</v>
      </c>
      <c r="AZ572" t="s">
        <v>99</v>
      </c>
      <c r="BA572" t="str">
        <f t="shared" si="16"/>
        <v>No adverse eventUnderdose</v>
      </c>
      <c r="BB572">
        <f t="shared" si="17"/>
        <v>2</v>
      </c>
    </row>
    <row r="573" spans="1:54" ht="12.5" x14ac:dyDescent="0.25">
      <c r="A573">
        <v>2548328</v>
      </c>
      <c r="B573" s="2">
        <v>44928</v>
      </c>
      <c r="C573" t="s">
        <v>346</v>
      </c>
      <c r="G573" t="s">
        <v>84</v>
      </c>
      <c r="I573" t="s">
        <v>1022</v>
      </c>
      <c r="R573" t="s">
        <v>84</v>
      </c>
      <c r="T573" s="2"/>
      <c r="W573" t="s">
        <v>69</v>
      </c>
      <c r="AC573" t="s">
        <v>343</v>
      </c>
      <c r="AD573">
        <v>2</v>
      </c>
      <c r="AE573" s="2">
        <v>44928</v>
      </c>
      <c r="AJ573" t="s">
        <v>348</v>
      </c>
      <c r="AK573">
        <v>25.1</v>
      </c>
      <c r="AL573" t="s">
        <v>131</v>
      </c>
      <c r="AM573">
        <v>25.1</v>
      </c>
      <c r="AT573" s="3" t="s">
        <v>66</v>
      </c>
      <c r="AU573" t="s">
        <v>96</v>
      </c>
      <c r="AW573" s="3">
        <v>0</v>
      </c>
      <c r="AX573" t="s">
        <v>345</v>
      </c>
      <c r="AZ573" t="s">
        <v>105</v>
      </c>
      <c r="BA573" t="str">
        <f t="shared" si="16"/>
        <v>No adverse eventUnderdose</v>
      </c>
      <c r="BB573">
        <f t="shared" si="17"/>
        <v>2</v>
      </c>
    </row>
    <row r="574" spans="1:54" ht="12.5" x14ac:dyDescent="0.25">
      <c r="A574">
        <v>2548329</v>
      </c>
      <c r="B574" s="2">
        <v>44928</v>
      </c>
      <c r="C574" t="s">
        <v>346</v>
      </c>
      <c r="G574" t="s">
        <v>84</v>
      </c>
      <c r="I574" t="s">
        <v>1023</v>
      </c>
      <c r="R574" t="s">
        <v>84</v>
      </c>
      <c r="T574" s="2"/>
      <c r="W574" t="s">
        <v>69</v>
      </c>
      <c r="AC574" t="s">
        <v>343</v>
      </c>
      <c r="AD574">
        <v>2</v>
      </c>
      <c r="AE574" s="2">
        <v>44928</v>
      </c>
      <c r="AJ574" t="s">
        <v>348</v>
      </c>
      <c r="AK574">
        <v>25.1</v>
      </c>
      <c r="AL574" t="s">
        <v>131</v>
      </c>
      <c r="AM574">
        <v>25.1</v>
      </c>
      <c r="AT574" s="3" t="s">
        <v>95</v>
      </c>
      <c r="AU574" t="s">
        <v>96</v>
      </c>
      <c r="AW574" s="3">
        <v>0</v>
      </c>
      <c r="AX574" t="s">
        <v>345</v>
      </c>
      <c r="AZ574" t="s">
        <v>99</v>
      </c>
      <c r="BA574" t="str">
        <f t="shared" si="16"/>
        <v>No adverse eventUnderdose</v>
      </c>
      <c r="BB574">
        <f t="shared" si="17"/>
        <v>2</v>
      </c>
    </row>
    <row r="575" spans="1:54" ht="12.5" x14ac:dyDescent="0.25">
      <c r="A575">
        <v>2548330</v>
      </c>
      <c r="B575" s="2">
        <v>44928</v>
      </c>
      <c r="C575" t="s">
        <v>346</v>
      </c>
      <c r="G575" t="s">
        <v>84</v>
      </c>
      <c r="I575" t="s">
        <v>1024</v>
      </c>
      <c r="R575" t="s">
        <v>84</v>
      </c>
      <c r="T575" s="2"/>
      <c r="W575" t="s">
        <v>69</v>
      </c>
      <c r="AC575" t="s">
        <v>343</v>
      </c>
      <c r="AD575">
        <v>2</v>
      </c>
      <c r="AE575" s="2">
        <v>44928</v>
      </c>
      <c r="AJ575" t="s">
        <v>348</v>
      </c>
      <c r="AK575">
        <v>25.1</v>
      </c>
      <c r="AL575" t="s">
        <v>131</v>
      </c>
      <c r="AM575">
        <v>25.1</v>
      </c>
      <c r="AT575" s="3" t="s">
        <v>95</v>
      </c>
      <c r="AU575" t="s">
        <v>96</v>
      </c>
      <c r="AW575" s="3">
        <v>0</v>
      </c>
      <c r="AX575" t="s">
        <v>345</v>
      </c>
      <c r="AZ575" t="s">
        <v>99</v>
      </c>
      <c r="BA575" t="str">
        <f t="shared" si="16"/>
        <v>No adverse eventUnderdose</v>
      </c>
      <c r="BB575">
        <f t="shared" si="17"/>
        <v>2</v>
      </c>
    </row>
    <row r="576" spans="1:54" ht="12.5" x14ac:dyDescent="0.25">
      <c r="A576">
        <v>2548331</v>
      </c>
      <c r="B576" s="2">
        <v>44928</v>
      </c>
      <c r="G576" t="s">
        <v>84</v>
      </c>
      <c r="I576" t="s">
        <v>1025</v>
      </c>
      <c r="R576" t="s">
        <v>84</v>
      </c>
      <c r="T576" s="2"/>
      <c r="W576" t="s">
        <v>69</v>
      </c>
      <c r="AC576" t="s">
        <v>343</v>
      </c>
      <c r="AD576">
        <v>2</v>
      </c>
      <c r="AE576" s="2">
        <v>44928</v>
      </c>
      <c r="AJ576" t="s">
        <v>468</v>
      </c>
      <c r="AK576">
        <v>25.1</v>
      </c>
      <c r="AL576" t="s">
        <v>348</v>
      </c>
      <c r="AM576">
        <v>25.1</v>
      </c>
      <c r="AN576" t="s">
        <v>469</v>
      </c>
      <c r="AO576">
        <v>25.1</v>
      </c>
      <c r="AT576" s="3" t="s">
        <v>66</v>
      </c>
      <c r="AU576" t="s">
        <v>96</v>
      </c>
      <c r="AV576" t="s">
        <v>470</v>
      </c>
      <c r="AW576" s="3">
        <v>0</v>
      </c>
      <c r="AX576" t="s">
        <v>345</v>
      </c>
      <c r="AZ576" t="s">
        <v>105</v>
      </c>
      <c r="BA576" t="str">
        <f t="shared" si="16"/>
        <v>Expired product administeredNo adverse eventProduct storage error</v>
      </c>
      <c r="BB576">
        <f t="shared" si="17"/>
        <v>3</v>
      </c>
    </row>
    <row r="577" spans="1:54" ht="12.5" x14ac:dyDescent="0.25">
      <c r="A577">
        <v>2548332</v>
      </c>
      <c r="B577" s="2">
        <v>44928</v>
      </c>
      <c r="G577" t="s">
        <v>84</v>
      </c>
      <c r="I577" t="s">
        <v>1026</v>
      </c>
      <c r="R577" t="s">
        <v>84</v>
      </c>
      <c r="T577" s="2"/>
      <c r="W577" t="s">
        <v>69</v>
      </c>
      <c r="AC577" t="s">
        <v>343</v>
      </c>
      <c r="AD577">
        <v>2</v>
      </c>
      <c r="AE577" s="2">
        <v>44928</v>
      </c>
      <c r="AJ577" t="s">
        <v>468</v>
      </c>
      <c r="AK577">
        <v>25.1</v>
      </c>
      <c r="AL577" t="s">
        <v>348</v>
      </c>
      <c r="AM577">
        <v>25.1</v>
      </c>
      <c r="AN577" t="s">
        <v>469</v>
      </c>
      <c r="AO577">
        <v>25.1</v>
      </c>
      <c r="AT577" s="3" t="s">
        <v>66</v>
      </c>
      <c r="AU577" t="s">
        <v>96</v>
      </c>
      <c r="AV577" t="s">
        <v>470</v>
      </c>
      <c r="AW577" s="3">
        <v>0</v>
      </c>
      <c r="AX577" t="s">
        <v>345</v>
      </c>
      <c r="AZ577" t="s">
        <v>105</v>
      </c>
      <c r="BA577" t="str">
        <f t="shared" si="16"/>
        <v>Expired product administeredNo adverse eventProduct storage error</v>
      </c>
      <c r="BB577">
        <f t="shared" si="17"/>
        <v>3</v>
      </c>
    </row>
    <row r="578" spans="1:54" ht="12.5" x14ac:dyDescent="0.25">
      <c r="A578">
        <v>2548333</v>
      </c>
      <c r="B578" s="2">
        <v>44928</v>
      </c>
      <c r="C578" t="s">
        <v>346</v>
      </c>
      <c r="G578" t="s">
        <v>84</v>
      </c>
      <c r="I578" t="s">
        <v>1027</v>
      </c>
      <c r="R578" t="s">
        <v>84</v>
      </c>
      <c r="T578" s="2"/>
      <c r="W578" t="s">
        <v>69</v>
      </c>
      <c r="AC578" t="s">
        <v>343</v>
      </c>
      <c r="AD578">
        <v>2</v>
      </c>
      <c r="AE578" s="2">
        <v>44928</v>
      </c>
      <c r="AJ578" t="s">
        <v>348</v>
      </c>
      <c r="AK578">
        <v>25.1</v>
      </c>
      <c r="AL578" t="s">
        <v>131</v>
      </c>
      <c r="AM578">
        <v>25.1</v>
      </c>
      <c r="AT578" s="3" t="s">
        <v>66</v>
      </c>
      <c r="AU578" t="s">
        <v>96</v>
      </c>
      <c r="AW578" s="3">
        <v>0</v>
      </c>
      <c r="AX578" t="s">
        <v>345</v>
      </c>
      <c r="AZ578" t="s">
        <v>105</v>
      </c>
      <c r="BA578" t="str">
        <f t="shared" si="16"/>
        <v>No adverse eventUnderdose</v>
      </c>
      <c r="BB578">
        <f t="shared" si="17"/>
        <v>2</v>
      </c>
    </row>
    <row r="579" spans="1:54" ht="12.5" x14ac:dyDescent="0.25">
      <c r="A579">
        <v>2548334</v>
      </c>
      <c r="B579" s="2">
        <v>44928</v>
      </c>
      <c r="C579" t="s">
        <v>346</v>
      </c>
      <c r="G579" t="s">
        <v>84</v>
      </c>
      <c r="I579" t="s">
        <v>1028</v>
      </c>
      <c r="R579" t="s">
        <v>84</v>
      </c>
      <c r="T579" s="2"/>
      <c r="W579" t="s">
        <v>69</v>
      </c>
      <c r="AC579" t="s">
        <v>343</v>
      </c>
      <c r="AD579">
        <v>2</v>
      </c>
      <c r="AE579" s="2">
        <v>44928</v>
      </c>
      <c r="AJ579" t="s">
        <v>348</v>
      </c>
      <c r="AK579">
        <v>25.1</v>
      </c>
      <c r="AL579" t="s">
        <v>131</v>
      </c>
      <c r="AM579">
        <v>25.1</v>
      </c>
      <c r="AT579" s="3" t="s">
        <v>66</v>
      </c>
      <c r="AU579" t="s">
        <v>96</v>
      </c>
      <c r="AW579" s="3">
        <v>0</v>
      </c>
      <c r="AX579" t="s">
        <v>345</v>
      </c>
      <c r="AZ579" t="s">
        <v>105</v>
      </c>
      <c r="BA579" t="str">
        <f t="shared" ref="BA579:BA642" si="18">_xlfn.CONCAT(AJ579,AL579,AN579,AP579,AR579)</f>
        <v>No adverse eventUnderdose</v>
      </c>
      <c r="BB579">
        <f t="shared" ref="BB579:BB642" si="19">COUNT(AS579,AQ579,AO579,AM579,AK579)</f>
        <v>2</v>
      </c>
    </row>
    <row r="580" spans="1:54" ht="12.5" x14ac:dyDescent="0.25">
      <c r="A580">
        <v>2548335</v>
      </c>
      <c r="B580" s="2">
        <v>44928</v>
      </c>
      <c r="C580" t="s">
        <v>346</v>
      </c>
      <c r="G580" t="s">
        <v>84</v>
      </c>
      <c r="I580" t="s">
        <v>1029</v>
      </c>
      <c r="R580" t="s">
        <v>84</v>
      </c>
      <c r="T580" s="2"/>
      <c r="W580" t="s">
        <v>69</v>
      </c>
      <c r="AC580" t="s">
        <v>343</v>
      </c>
      <c r="AD580">
        <v>2</v>
      </c>
      <c r="AE580" s="2">
        <v>44928</v>
      </c>
      <c r="AJ580" t="s">
        <v>348</v>
      </c>
      <c r="AK580">
        <v>25.1</v>
      </c>
      <c r="AL580" t="s">
        <v>131</v>
      </c>
      <c r="AM580">
        <v>25.1</v>
      </c>
      <c r="AT580" s="3" t="s">
        <v>95</v>
      </c>
      <c r="AU580" t="s">
        <v>96</v>
      </c>
      <c r="AW580" s="3">
        <v>0</v>
      </c>
      <c r="AX580" t="s">
        <v>345</v>
      </c>
      <c r="AZ580" t="s">
        <v>99</v>
      </c>
      <c r="BA580" t="str">
        <f t="shared" si="18"/>
        <v>No adverse eventUnderdose</v>
      </c>
      <c r="BB580">
        <f t="shared" si="19"/>
        <v>2</v>
      </c>
    </row>
    <row r="581" spans="1:54" ht="12.5" x14ac:dyDescent="0.25">
      <c r="A581">
        <v>2548336</v>
      </c>
      <c r="B581" s="2">
        <v>44928</v>
      </c>
      <c r="C581" t="s">
        <v>346</v>
      </c>
      <c r="G581" t="s">
        <v>84</v>
      </c>
      <c r="I581" t="s">
        <v>1030</v>
      </c>
      <c r="R581" t="s">
        <v>84</v>
      </c>
      <c r="T581" s="2"/>
      <c r="W581" t="s">
        <v>69</v>
      </c>
      <c r="AC581" t="s">
        <v>343</v>
      </c>
      <c r="AD581">
        <v>2</v>
      </c>
      <c r="AE581" s="2">
        <v>44928</v>
      </c>
      <c r="AJ581" t="s">
        <v>348</v>
      </c>
      <c r="AK581">
        <v>25.1</v>
      </c>
      <c r="AL581" t="s">
        <v>131</v>
      </c>
      <c r="AM581">
        <v>25.1</v>
      </c>
      <c r="AT581" s="3" t="s">
        <v>95</v>
      </c>
      <c r="AU581" t="s">
        <v>96</v>
      </c>
      <c r="AW581" s="3">
        <v>0</v>
      </c>
      <c r="AX581" t="s">
        <v>345</v>
      </c>
      <c r="AZ581" t="s">
        <v>99</v>
      </c>
      <c r="BA581" t="str">
        <f t="shared" si="18"/>
        <v>No adverse eventUnderdose</v>
      </c>
      <c r="BB581">
        <f t="shared" si="19"/>
        <v>2</v>
      </c>
    </row>
    <row r="582" spans="1:54" ht="12.5" x14ac:dyDescent="0.25">
      <c r="A582">
        <v>2548337</v>
      </c>
      <c r="B582" s="2">
        <v>44928</v>
      </c>
      <c r="G582" t="s">
        <v>84</v>
      </c>
      <c r="I582" t="s">
        <v>1031</v>
      </c>
      <c r="R582" t="s">
        <v>84</v>
      </c>
      <c r="T582" s="2"/>
      <c r="W582" t="s">
        <v>69</v>
      </c>
      <c r="AC582" t="s">
        <v>343</v>
      </c>
      <c r="AD582">
        <v>2</v>
      </c>
      <c r="AE582" s="2">
        <v>44928</v>
      </c>
      <c r="AJ582" t="s">
        <v>468</v>
      </c>
      <c r="AK582">
        <v>25.1</v>
      </c>
      <c r="AL582" t="s">
        <v>348</v>
      </c>
      <c r="AM582">
        <v>25.1</v>
      </c>
      <c r="AN582" t="s">
        <v>469</v>
      </c>
      <c r="AO582">
        <v>25.1</v>
      </c>
      <c r="AT582" s="3" t="s">
        <v>66</v>
      </c>
      <c r="AU582" t="s">
        <v>96</v>
      </c>
      <c r="AV582" t="s">
        <v>470</v>
      </c>
      <c r="AW582" s="3">
        <v>0</v>
      </c>
      <c r="AX582" t="s">
        <v>345</v>
      </c>
      <c r="AZ582" t="s">
        <v>105</v>
      </c>
      <c r="BA582" t="str">
        <f t="shared" si="18"/>
        <v>Expired product administeredNo adverse eventProduct storage error</v>
      </c>
      <c r="BB582">
        <f t="shared" si="19"/>
        <v>3</v>
      </c>
    </row>
    <row r="583" spans="1:54" ht="12.5" x14ac:dyDescent="0.25">
      <c r="A583">
        <v>2548338</v>
      </c>
      <c r="B583" s="2">
        <v>44928</v>
      </c>
      <c r="G583" t="s">
        <v>84</v>
      </c>
      <c r="I583" t="s">
        <v>1032</v>
      </c>
      <c r="R583" t="s">
        <v>84</v>
      </c>
      <c r="T583" s="2"/>
      <c r="W583" t="s">
        <v>69</v>
      </c>
      <c r="AC583" t="s">
        <v>343</v>
      </c>
      <c r="AD583">
        <v>2</v>
      </c>
      <c r="AE583" s="2">
        <v>44928</v>
      </c>
      <c r="AJ583" t="s">
        <v>468</v>
      </c>
      <c r="AK583">
        <v>25.1</v>
      </c>
      <c r="AL583" t="s">
        <v>348</v>
      </c>
      <c r="AM583">
        <v>25.1</v>
      </c>
      <c r="AN583" t="s">
        <v>469</v>
      </c>
      <c r="AO583">
        <v>25.1</v>
      </c>
      <c r="AT583" s="3" t="s">
        <v>66</v>
      </c>
      <c r="AU583" t="s">
        <v>96</v>
      </c>
      <c r="AV583" t="s">
        <v>470</v>
      </c>
      <c r="AW583" s="3">
        <v>0</v>
      </c>
      <c r="AX583" t="s">
        <v>345</v>
      </c>
      <c r="AZ583" t="s">
        <v>105</v>
      </c>
      <c r="BA583" t="str">
        <f t="shared" si="18"/>
        <v>Expired product administeredNo adverse eventProduct storage error</v>
      </c>
      <c r="BB583">
        <f t="shared" si="19"/>
        <v>3</v>
      </c>
    </row>
    <row r="584" spans="1:54" ht="12.5" x14ac:dyDescent="0.25">
      <c r="A584">
        <v>2548339</v>
      </c>
      <c r="B584" s="2">
        <v>44928</v>
      </c>
      <c r="G584" t="s">
        <v>84</v>
      </c>
      <c r="I584" t="s">
        <v>1033</v>
      </c>
      <c r="R584" t="s">
        <v>84</v>
      </c>
      <c r="T584" s="2"/>
      <c r="W584" t="s">
        <v>69</v>
      </c>
      <c r="AC584" t="s">
        <v>343</v>
      </c>
      <c r="AD584">
        <v>2</v>
      </c>
      <c r="AE584" s="2">
        <v>44928</v>
      </c>
      <c r="AJ584" t="s">
        <v>468</v>
      </c>
      <c r="AK584">
        <v>25.1</v>
      </c>
      <c r="AL584" t="s">
        <v>348</v>
      </c>
      <c r="AM584">
        <v>25.1</v>
      </c>
      <c r="AN584" t="s">
        <v>469</v>
      </c>
      <c r="AO584">
        <v>25.1</v>
      </c>
      <c r="AT584" s="3" t="s">
        <v>66</v>
      </c>
      <c r="AU584" t="s">
        <v>96</v>
      </c>
      <c r="AV584" t="s">
        <v>470</v>
      </c>
      <c r="AW584" s="3">
        <v>0</v>
      </c>
      <c r="AX584" t="s">
        <v>345</v>
      </c>
      <c r="AZ584" t="s">
        <v>105</v>
      </c>
      <c r="BA584" t="str">
        <f t="shared" si="18"/>
        <v>Expired product administeredNo adverse eventProduct storage error</v>
      </c>
      <c r="BB584">
        <f t="shared" si="19"/>
        <v>3</v>
      </c>
    </row>
    <row r="585" spans="1:54" ht="12.5" x14ac:dyDescent="0.25">
      <c r="A585">
        <v>2548340</v>
      </c>
      <c r="B585" s="2">
        <v>44928</v>
      </c>
      <c r="G585" t="s">
        <v>84</v>
      </c>
      <c r="I585" t="s">
        <v>1034</v>
      </c>
      <c r="R585" t="s">
        <v>84</v>
      </c>
      <c r="T585" s="2"/>
      <c r="W585" t="s">
        <v>69</v>
      </c>
      <c r="AC585" t="s">
        <v>343</v>
      </c>
      <c r="AD585">
        <v>2</v>
      </c>
      <c r="AE585" s="2">
        <v>44928</v>
      </c>
      <c r="AJ585" t="s">
        <v>468</v>
      </c>
      <c r="AK585">
        <v>25.1</v>
      </c>
      <c r="AL585" t="s">
        <v>348</v>
      </c>
      <c r="AM585">
        <v>25.1</v>
      </c>
      <c r="AN585" t="s">
        <v>469</v>
      </c>
      <c r="AO585">
        <v>25.1</v>
      </c>
      <c r="AT585" s="3" t="s">
        <v>66</v>
      </c>
      <c r="AU585" t="s">
        <v>96</v>
      </c>
      <c r="AV585" t="s">
        <v>470</v>
      </c>
      <c r="AW585" s="3">
        <v>0</v>
      </c>
      <c r="AX585" t="s">
        <v>345</v>
      </c>
      <c r="AZ585" t="s">
        <v>105</v>
      </c>
      <c r="BA585" t="str">
        <f t="shared" si="18"/>
        <v>Expired product administeredNo adverse eventProduct storage error</v>
      </c>
      <c r="BB585">
        <f t="shared" si="19"/>
        <v>3</v>
      </c>
    </row>
    <row r="586" spans="1:54" ht="12.5" x14ac:dyDescent="0.25">
      <c r="A586">
        <v>2548341</v>
      </c>
      <c r="B586" s="2">
        <v>44928</v>
      </c>
      <c r="G586" t="s">
        <v>84</v>
      </c>
      <c r="I586" t="s">
        <v>1035</v>
      </c>
      <c r="R586" t="s">
        <v>84</v>
      </c>
      <c r="T586" s="2"/>
      <c r="W586" t="s">
        <v>69</v>
      </c>
      <c r="AC586" t="s">
        <v>343</v>
      </c>
      <c r="AD586">
        <v>2</v>
      </c>
      <c r="AE586" s="2">
        <v>44928</v>
      </c>
      <c r="AJ586" t="s">
        <v>468</v>
      </c>
      <c r="AK586">
        <v>25.1</v>
      </c>
      <c r="AL586" t="s">
        <v>348</v>
      </c>
      <c r="AM586">
        <v>25.1</v>
      </c>
      <c r="AN586" t="s">
        <v>469</v>
      </c>
      <c r="AO586">
        <v>25.1</v>
      </c>
      <c r="AT586" s="3" t="s">
        <v>66</v>
      </c>
      <c r="AU586" t="s">
        <v>96</v>
      </c>
      <c r="AV586" t="s">
        <v>470</v>
      </c>
      <c r="AW586" s="3">
        <v>0</v>
      </c>
      <c r="AX586" t="s">
        <v>345</v>
      </c>
      <c r="AZ586" t="s">
        <v>105</v>
      </c>
      <c r="BA586" t="str">
        <f t="shared" si="18"/>
        <v>Expired product administeredNo adverse eventProduct storage error</v>
      </c>
      <c r="BB586">
        <f t="shared" si="19"/>
        <v>3</v>
      </c>
    </row>
    <row r="587" spans="1:54" ht="12.5" x14ac:dyDescent="0.25">
      <c r="A587">
        <v>2548342</v>
      </c>
      <c r="B587" s="2">
        <v>44928</v>
      </c>
      <c r="G587" t="s">
        <v>84</v>
      </c>
      <c r="I587" t="s">
        <v>1036</v>
      </c>
      <c r="R587" t="s">
        <v>84</v>
      </c>
      <c r="T587" s="2"/>
      <c r="W587" t="s">
        <v>69</v>
      </c>
      <c r="AC587" t="s">
        <v>343</v>
      </c>
      <c r="AD587">
        <v>2</v>
      </c>
      <c r="AE587" s="2">
        <v>44928</v>
      </c>
      <c r="AJ587" t="s">
        <v>468</v>
      </c>
      <c r="AK587">
        <v>25.1</v>
      </c>
      <c r="AL587" t="s">
        <v>348</v>
      </c>
      <c r="AM587">
        <v>25.1</v>
      </c>
      <c r="AN587" t="s">
        <v>469</v>
      </c>
      <c r="AO587">
        <v>25.1</v>
      </c>
      <c r="AT587" s="3" t="s">
        <v>66</v>
      </c>
      <c r="AU587" t="s">
        <v>96</v>
      </c>
      <c r="AV587" t="s">
        <v>470</v>
      </c>
      <c r="AW587" s="3">
        <v>0</v>
      </c>
      <c r="AX587" t="s">
        <v>345</v>
      </c>
      <c r="AZ587" t="s">
        <v>105</v>
      </c>
      <c r="BA587" t="str">
        <f t="shared" si="18"/>
        <v>Expired product administeredNo adverse eventProduct storage error</v>
      </c>
      <c r="BB587">
        <f t="shared" si="19"/>
        <v>3</v>
      </c>
    </row>
    <row r="588" spans="1:54" ht="12.5" x14ac:dyDescent="0.25">
      <c r="A588">
        <v>2548343</v>
      </c>
      <c r="B588" s="2">
        <v>44928</v>
      </c>
      <c r="G588" t="s">
        <v>84</v>
      </c>
      <c r="I588" t="s">
        <v>1037</v>
      </c>
      <c r="R588" t="s">
        <v>84</v>
      </c>
      <c r="T588" s="2"/>
      <c r="W588" t="s">
        <v>69</v>
      </c>
      <c r="AC588" t="s">
        <v>343</v>
      </c>
      <c r="AD588">
        <v>2</v>
      </c>
      <c r="AE588" s="2">
        <v>44928</v>
      </c>
      <c r="AJ588" t="s">
        <v>468</v>
      </c>
      <c r="AK588">
        <v>25.1</v>
      </c>
      <c r="AL588" t="s">
        <v>348</v>
      </c>
      <c r="AM588">
        <v>25.1</v>
      </c>
      <c r="AN588" t="s">
        <v>469</v>
      </c>
      <c r="AO588">
        <v>25.1</v>
      </c>
      <c r="AT588" s="3" t="s">
        <v>66</v>
      </c>
      <c r="AU588" t="s">
        <v>96</v>
      </c>
      <c r="AV588" t="s">
        <v>470</v>
      </c>
      <c r="AW588" s="3">
        <v>0</v>
      </c>
      <c r="AX588" t="s">
        <v>345</v>
      </c>
      <c r="AZ588" t="s">
        <v>105</v>
      </c>
      <c r="BA588" t="str">
        <f t="shared" si="18"/>
        <v>Expired product administeredNo adverse eventProduct storage error</v>
      </c>
      <c r="BB588">
        <f t="shared" si="19"/>
        <v>3</v>
      </c>
    </row>
    <row r="589" spans="1:54" ht="12.5" x14ac:dyDescent="0.25">
      <c r="A589">
        <v>2548344</v>
      </c>
      <c r="B589" s="2">
        <v>44928</v>
      </c>
      <c r="G589" t="s">
        <v>84</v>
      </c>
      <c r="I589" t="s">
        <v>1038</v>
      </c>
      <c r="R589" t="s">
        <v>84</v>
      </c>
      <c r="T589" s="2"/>
      <c r="W589" t="s">
        <v>69</v>
      </c>
      <c r="AC589" t="s">
        <v>343</v>
      </c>
      <c r="AD589">
        <v>2</v>
      </c>
      <c r="AE589" s="2">
        <v>44928</v>
      </c>
      <c r="AJ589" t="s">
        <v>468</v>
      </c>
      <c r="AK589">
        <v>25.1</v>
      </c>
      <c r="AL589" t="s">
        <v>348</v>
      </c>
      <c r="AM589">
        <v>25.1</v>
      </c>
      <c r="AN589" t="s">
        <v>469</v>
      </c>
      <c r="AO589">
        <v>25.1</v>
      </c>
      <c r="AT589" s="3" t="s">
        <v>66</v>
      </c>
      <c r="AU589" t="s">
        <v>96</v>
      </c>
      <c r="AV589" t="s">
        <v>470</v>
      </c>
      <c r="AW589" s="3">
        <v>0</v>
      </c>
      <c r="AX589" t="s">
        <v>345</v>
      </c>
      <c r="AZ589" t="s">
        <v>105</v>
      </c>
      <c r="BA589" t="str">
        <f t="shared" si="18"/>
        <v>Expired product administeredNo adverse eventProduct storage error</v>
      </c>
      <c r="BB589">
        <f t="shared" si="19"/>
        <v>3</v>
      </c>
    </row>
    <row r="590" spans="1:54" ht="12.5" x14ac:dyDescent="0.25">
      <c r="A590">
        <v>2548345</v>
      </c>
      <c r="B590" s="2">
        <v>44928</v>
      </c>
      <c r="G590" t="s">
        <v>84</v>
      </c>
      <c r="I590" t="s">
        <v>1039</v>
      </c>
      <c r="R590" t="s">
        <v>84</v>
      </c>
      <c r="T590" s="2"/>
      <c r="W590" t="s">
        <v>69</v>
      </c>
      <c r="AC590" t="s">
        <v>343</v>
      </c>
      <c r="AD590">
        <v>2</v>
      </c>
      <c r="AE590" s="2">
        <v>44928</v>
      </c>
      <c r="AJ590" t="s">
        <v>468</v>
      </c>
      <c r="AK590">
        <v>25.1</v>
      </c>
      <c r="AL590" t="s">
        <v>348</v>
      </c>
      <c r="AM590">
        <v>25.1</v>
      </c>
      <c r="AN590" t="s">
        <v>469</v>
      </c>
      <c r="AO590">
        <v>25.1</v>
      </c>
      <c r="AT590" s="3" t="s">
        <v>66</v>
      </c>
      <c r="AU590" t="s">
        <v>96</v>
      </c>
      <c r="AV590" t="s">
        <v>470</v>
      </c>
      <c r="AW590" s="3">
        <v>0</v>
      </c>
      <c r="AX590" t="s">
        <v>345</v>
      </c>
      <c r="AZ590" t="s">
        <v>105</v>
      </c>
      <c r="BA590" t="str">
        <f t="shared" si="18"/>
        <v>Expired product administeredNo adverse eventProduct storage error</v>
      </c>
      <c r="BB590">
        <f t="shared" si="19"/>
        <v>3</v>
      </c>
    </row>
    <row r="591" spans="1:54" ht="12.5" x14ac:dyDescent="0.25">
      <c r="A591">
        <v>2548346</v>
      </c>
      <c r="B591" s="2">
        <v>44928</v>
      </c>
      <c r="D591">
        <v>81</v>
      </c>
      <c r="E591">
        <v>81</v>
      </c>
      <c r="G591" t="s">
        <v>82</v>
      </c>
      <c r="I591" t="s">
        <v>1040</v>
      </c>
      <c r="R591" t="s">
        <v>84</v>
      </c>
      <c r="S591" s="2">
        <v>44923</v>
      </c>
      <c r="T591" s="2"/>
      <c r="W591" t="s">
        <v>69</v>
      </c>
      <c r="AC591" t="s">
        <v>343</v>
      </c>
      <c r="AD591">
        <v>2</v>
      </c>
      <c r="AE591" s="2">
        <v>44928</v>
      </c>
      <c r="AJ591" t="s">
        <v>348</v>
      </c>
      <c r="AK591">
        <v>25.1</v>
      </c>
      <c r="AL591" t="s">
        <v>469</v>
      </c>
      <c r="AM591">
        <v>25.1</v>
      </c>
      <c r="AN591" t="s">
        <v>604</v>
      </c>
      <c r="AO591">
        <v>25.1</v>
      </c>
      <c r="AT591" s="3" t="s">
        <v>95</v>
      </c>
      <c r="AU591" t="s">
        <v>96</v>
      </c>
      <c r="AV591" t="s">
        <v>103</v>
      </c>
      <c r="AW591" s="3" t="s">
        <v>127</v>
      </c>
      <c r="AX591" t="s">
        <v>345</v>
      </c>
      <c r="AZ591" t="s">
        <v>99</v>
      </c>
      <c r="BA591" t="str">
        <f t="shared" si="18"/>
        <v>No adverse eventProduct storage errorProduct temperature excursion issue</v>
      </c>
      <c r="BB591">
        <f t="shared" si="19"/>
        <v>3</v>
      </c>
    </row>
    <row r="592" spans="1:54" ht="12.5" x14ac:dyDescent="0.25">
      <c r="A592">
        <v>2548347</v>
      </c>
      <c r="B592" s="2">
        <v>44928</v>
      </c>
      <c r="C592" t="s">
        <v>128</v>
      </c>
      <c r="D592">
        <v>52</v>
      </c>
      <c r="E592">
        <v>52</v>
      </c>
      <c r="G592" t="s">
        <v>82</v>
      </c>
      <c r="I592" t="s">
        <v>1041</v>
      </c>
      <c r="R592" t="s">
        <v>55</v>
      </c>
      <c r="S592" s="2">
        <v>44299</v>
      </c>
      <c r="T592" s="2"/>
      <c r="V592" t="s">
        <v>1042</v>
      </c>
      <c r="W592" t="s">
        <v>69</v>
      </c>
      <c r="AC592" t="s">
        <v>343</v>
      </c>
      <c r="AD592">
        <v>2</v>
      </c>
      <c r="AE592" s="2">
        <v>44928</v>
      </c>
      <c r="AJ592" t="s">
        <v>1043</v>
      </c>
      <c r="AK592">
        <v>25.1</v>
      </c>
      <c r="AL592" t="s">
        <v>310</v>
      </c>
      <c r="AM592">
        <v>25.1</v>
      </c>
      <c r="AN592" t="s">
        <v>319</v>
      </c>
      <c r="AO592">
        <v>25.1</v>
      </c>
      <c r="AT592" s="3" t="s">
        <v>66</v>
      </c>
      <c r="AU592" t="s">
        <v>96</v>
      </c>
      <c r="AV592" t="s">
        <v>583</v>
      </c>
      <c r="AW592" s="3">
        <v>0</v>
      </c>
      <c r="AX592" t="s">
        <v>345</v>
      </c>
      <c r="AZ592" t="s">
        <v>105</v>
      </c>
      <c r="BA592" t="str">
        <f t="shared" si="18"/>
        <v>Allergy testHypersensitivityPruritus</v>
      </c>
      <c r="BB592">
        <f t="shared" si="19"/>
        <v>3</v>
      </c>
    </row>
    <row r="593" spans="1:54" ht="12.5" x14ac:dyDescent="0.25">
      <c r="A593">
        <v>2548348</v>
      </c>
      <c r="B593" s="2">
        <v>44928</v>
      </c>
      <c r="G593" t="s">
        <v>84</v>
      </c>
      <c r="I593" t="s">
        <v>1044</v>
      </c>
      <c r="R593" t="s">
        <v>84</v>
      </c>
      <c r="T593" s="2"/>
      <c r="W593" t="s">
        <v>69</v>
      </c>
      <c r="AC593" t="s">
        <v>343</v>
      </c>
      <c r="AD593">
        <v>2</v>
      </c>
      <c r="AE593" s="2">
        <v>44928</v>
      </c>
      <c r="AJ593" t="s">
        <v>321</v>
      </c>
      <c r="AK593">
        <v>25.1</v>
      </c>
      <c r="AT593" s="3" t="s">
        <v>66</v>
      </c>
      <c r="AU593" t="s">
        <v>96</v>
      </c>
      <c r="AW593" s="3">
        <v>0</v>
      </c>
      <c r="AX593" t="s">
        <v>345</v>
      </c>
      <c r="AZ593" t="s">
        <v>105</v>
      </c>
      <c r="BA593" t="str">
        <f t="shared" si="18"/>
        <v>Urticaria</v>
      </c>
      <c r="BB593">
        <f t="shared" si="19"/>
        <v>1</v>
      </c>
    </row>
    <row r="594" spans="1:54" ht="12.5" x14ac:dyDescent="0.25">
      <c r="A594">
        <v>2548349</v>
      </c>
      <c r="B594" s="2">
        <v>44928</v>
      </c>
      <c r="C594" t="s">
        <v>341</v>
      </c>
      <c r="G594" t="s">
        <v>84</v>
      </c>
      <c r="I594" t="s">
        <v>1045</v>
      </c>
      <c r="R594" t="s">
        <v>84</v>
      </c>
      <c r="S594" s="2">
        <v>44923</v>
      </c>
      <c r="T594" s="2">
        <v>44923</v>
      </c>
      <c r="U594">
        <v>0</v>
      </c>
      <c r="W594" t="s">
        <v>69</v>
      </c>
      <c r="AC594" t="s">
        <v>343</v>
      </c>
      <c r="AD594">
        <v>2</v>
      </c>
      <c r="AE594" s="2">
        <v>44928</v>
      </c>
      <c r="AJ594" t="s">
        <v>468</v>
      </c>
      <c r="AK594">
        <v>25.1</v>
      </c>
      <c r="AL594" t="s">
        <v>348</v>
      </c>
      <c r="AM594">
        <v>25.1</v>
      </c>
      <c r="AT594" s="3" t="s">
        <v>66</v>
      </c>
      <c r="AU594" t="s">
        <v>96</v>
      </c>
      <c r="AV594" t="s">
        <v>631</v>
      </c>
      <c r="AW594" s="3">
        <v>0</v>
      </c>
      <c r="AX594" t="s">
        <v>345</v>
      </c>
      <c r="AZ594" t="s">
        <v>105</v>
      </c>
      <c r="BA594" t="str">
        <f t="shared" si="18"/>
        <v>Expired product administeredNo adverse event</v>
      </c>
      <c r="BB594">
        <f t="shared" si="19"/>
        <v>2</v>
      </c>
    </row>
    <row r="595" spans="1:54" ht="12.5" x14ac:dyDescent="0.25">
      <c r="A595">
        <v>2548350</v>
      </c>
      <c r="B595" s="2">
        <v>44928</v>
      </c>
      <c r="C595" t="s">
        <v>128</v>
      </c>
      <c r="D595">
        <v>78</v>
      </c>
      <c r="E595">
        <v>78</v>
      </c>
      <c r="G595" t="s">
        <v>53</v>
      </c>
      <c r="I595" t="s">
        <v>1046</v>
      </c>
      <c r="R595" t="s">
        <v>84</v>
      </c>
      <c r="S595" s="2">
        <v>44852</v>
      </c>
      <c r="T595" s="2">
        <v>44835</v>
      </c>
      <c r="W595" t="s">
        <v>69</v>
      </c>
      <c r="Z595" t="s">
        <v>1047</v>
      </c>
      <c r="AC595" t="s">
        <v>343</v>
      </c>
      <c r="AD595">
        <v>2</v>
      </c>
      <c r="AE595" s="2">
        <v>44928</v>
      </c>
      <c r="AJ595" t="s">
        <v>1048</v>
      </c>
      <c r="AK595">
        <v>25.1</v>
      </c>
      <c r="AT595" s="3" t="s">
        <v>66</v>
      </c>
      <c r="AU595" t="s">
        <v>96</v>
      </c>
      <c r="AV595" t="s">
        <v>1049</v>
      </c>
      <c r="AW595" s="3" t="s">
        <v>127</v>
      </c>
      <c r="AX595" t="s">
        <v>345</v>
      </c>
      <c r="AZ595" t="s">
        <v>105</v>
      </c>
      <c r="BA595" t="str">
        <f t="shared" si="18"/>
        <v>Immunisation reaction</v>
      </c>
      <c r="BB595">
        <f t="shared" si="19"/>
        <v>1</v>
      </c>
    </row>
    <row r="596" spans="1:54" ht="12.5" x14ac:dyDescent="0.25">
      <c r="A596">
        <v>2548351</v>
      </c>
      <c r="B596" s="2">
        <v>44928</v>
      </c>
      <c r="G596" t="s">
        <v>84</v>
      </c>
      <c r="I596" t="s">
        <v>1050</v>
      </c>
      <c r="R596" t="s">
        <v>84</v>
      </c>
      <c r="T596" s="2"/>
      <c r="W596" t="s">
        <v>69</v>
      </c>
      <c r="AC596" t="s">
        <v>343</v>
      </c>
      <c r="AD596">
        <v>2</v>
      </c>
      <c r="AE596" s="2">
        <v>44928</v>
      </c>
      <c r="AJ596" t="s">
        <v>468</v>
      </c>
      <c r="AK596">
        <v>25.1</v>
      </c>
      <c r="AL596" t="s">
        <v>348</v>
      </c>
      <c r="AM596">
        <v>25.1</v>
      </c>
      <c r="AN596" t="s">
        <v>469</v>
      </c>
      <c r="AO596">
        <v>25.1</v>
      </c>
      <c r="AT596" s="3" t="s">
        <v>66</v>
      </c>
      <c r="AU596" t="s">
        <v>96</v>
      </c>
      <c r="AV596" t="s">
        <v>639</v>
      </c>
      <c r="AW596" s="3">
        <v>0</v>
      </c>
      <c r="AX596" t="s">
        <v>345</v>
      </c>
      <c r="AZ596" t="s">
        <v>105</v>
      </c>
      <c r="BA596" t="str">
        <f t="shared" si="18"/>
        <v>Expired product administeredNo adverse eventProduct storage error</v>
      </c>
      <c r="BB596">
        <f t="shared" si="19"/>
        <v>3</v>
      </c>
    </row>
    <row r="597" spans="1:54" ht="12.5" x14ac:dyDescent="0.25">
      <c r="A597">
        <v>2548352</v>
      </c>
      <c r="B597" s="2">
        <v>44928</v>
      </c>
      <c r="G597" t="s">
        <v>84</v>
      </c>
      <c r="I597" t="s">
        <v>1051</v>
      </c>
      <c r="R597" t="s">
        <v>84</v>
      </c>
      <c r="S597" s="2">
        <v>44896</v>
      </c>
      <c r="T597" s="2">
        <v>44896</v>
      </c>
      <c r="U597">
        <v>0</v>
      </c>
      <c r="W597" t="s">
        <v>69</v>
      </c>
      <c r="AC597" t="s">
        <v>343</v>
      </c>
      <c r="AD597">
        <v>2</v>
      </c>
      <c r="AE597" s="2">
        <v>44928</v>
      </c>
      <c r="AJ597" t="s">
        <v>468</v>
      </c>
      <c r="AK597">
        <v>25.1</v>
      </c>
      <c r="AL597" t="s">
        <v>348</v>
      </c>
      <c r="AM597">
        <v>25.1</v>
      </c>
      <c r="AN597" t="s">
        <v>469</v>
      </c>
      <c r="AO597">
        <v>25.1</v>
      </c>
      <c r="AT597" s="3" t="s">
        <v>66</v>
      </c>
      <c r="AU597" t="s">
        <v>96</v>
      </c>
      <c r="AV597" t="s">
        <v>639</v>
      </c>
      <c r="AW597" s="3">
        <v>0</v>
      </c>
      <c r="AX597" t="s">
        <v>345</v>
      </c>
      <c r="AZ597" t="s">
        <v>105</v>
      </c>
      <c r="BA597" t="str">
        <f t="shared" si="18"/>
        <v>Expired product administeredNo adverse eventProduct storage error</v>
      </c>
      <c r="BB597">
        <f t="shared" si="19"/>
        <v>3</v>
      </c>
    </row>
    <row r="598" spans="1:54" ht="12.5" x14ac:dyDescent="0.25">
      <c r="A598">
        <v>2548353</v>
      </c>
      <c r="B598" s="2">
        <v>44928</v>
      </c>
      <c r="G598" t="s">
        <v>84</v>
      </c>
      <c r="I598" t="s">
        <v>1052</v>
      </c>
      <c r="R598" t="s">
        <v>84</v>
      </c>
      <c r="T598" s="2"/>
      <c r="W598" t="s">
        <v>69</v>
      </c>
      <c r="AC598" t="s">
        <v>343</v>
      </c>
      <c r="AD598">
        <v>2</v>
      </c>
      <c r="AE598" s="2">
        <v>44928</v>
      </c>
      <c r="AJ598" t="s">
        <v>468</v>
      </c>
      <c r="AK598">
        <v>25.1</v>
      </c>
      <c r="AL598" t="s">
        <v>348</v>
      </c>
      <c r="AM598">
        <v>25.1</v>
      </c>
      <c r="AN598" t="s">
        <v>469</v>
      </c>
      <c r="AO598">
        <v>25.1</v>
      </c>
      <c r="AT598" s="3" t="s">
        <v>66</v>
      </c>
      <c r="AU598" t="s">
        <v>96</v>
      </c>
      <c r="AV598" t="s">
        <v>639</v>
      </c>
      <c r="AW598" s="3">
        <v>0</v>
      </c>
      <c r="AX598" t="s">
        <v>345</v>
      </c>
      <c r="AZ598" t="s">
        <v>105</v>
      </c>
      <c r="BA598" t="str">
        <f t="shared" si="18"/>
        <v>Expired product administeredNo adverse eventProduct storage error</v>
      </c>
      <c r="BB598">
        <f t="shared" si="19"/>
        <v>3</v>
      </c>
    </row>
    <row r="599" spans="1:54" ht="12.5" x14ac:dyDescent="0.25">
      <c r="A599">
        <v>2548354</v>
      </c>
      <c r="B599" s="2">
        <v>44928</v>
      </c>
      <c r="G599" t="s">
        <v>84</v>
      </c>
      <c r="I599" t="s">
        <v>1053</v>
      </c>
      <c r="R599" t="s">
        <v>84</v>
      </c>
      <c r="T599" s="2"/>
      <c r="W599" t="s">
        <v>69</v>
      </c>
      <c r="AC599" t="s">
        <v>343</v>
      </c>
      <c r="AD599">
        <v>2</v>
      </c>
      <c r="AE599" s="2">
        <v>44928</v>
      </c>
      <c r="AJ599" t="s">
        <v>468</v>
      </c>
      <c r="AK599">
        <v>25.1</v>
      </c>
      <c r="AL599" t="s">
        <v>348</v>
      </c>
      <c r="AM599">
        <v>25.1</v>
      </c>
      <c r="AN599" t="s">
        <v>469</v>
      </c>
      <c r="AO599">
        <v>25.1</v>
      </c>
      <c r="AT599" s="3" t="s">
        <v>66</v>
      </c>
      <c r="AU599" t="s">
        <v>96</v>
      </c>
      <c r="AV599" t="s">
        <v>639</v>
      </c>
      <c r="AW599" s="3">
        <v>0</v>
      </c>
      <c r="AX599" t="s">
        <v>345</v>
      </c>
      <c r="AZ599" t="s">
        <v>105</v>
      </c>
      <c r="BA599" t="str">
        <f t="shared" si="18"/>
        <v>Expired product administeredNo adverse eventProduct storage error</v>
      </c>
      <c r="BB599">
        <f t="shared" si="19"/>
        <v>3</v>
      </c>
    </row>
    <row r="600" spans="1:54" ht="12.5" x14ac:dyDescent="0.25">
      <c r="A600">
        <v>2548355</v>
      </c>
      <c r="B600" s="2">
        <v>44928</v>
      </c>
      <c r="G600" t="s">
        <v>84</v>
      </c>
      <c r="I600" t="s">
        <v>1054</v>
      </c>
      <c r="R600" t="s">
        <v>84</v>
      </c>
      <c r="T600" s="2"/>
      <c r="W600" t="s">
        <v>69</v>
      </c>
      <c r="AC600" t="s">
        <v>343</v>
      </c>
      <c r="AD600">
        <v>2</v>
      </c>
      <c r="AE600" s="2">
        <v>44928</v>
      </c>
      <c r="AJ600" t="s">
        <v>468</v>
      </c>
      <c r="AK600">
        <v>25.1</v>
      </c>
      <c r="AL600" t="s">
        <v>348</v>
      </c>
      <c r="AM600">
        <v>25.1</v>
      </c>
      <c r="AN600" t="s">
        <v>469</v>
      </c>
      <c r="AO600">
        <v>25.1</v>
      </c>
      <c r="AT600" s="3" t="s">
        <v>66</v>
      </c>
      <c r="AU600" t="s">
        <v>96</v>
      </c>
      <c r="AV600" t="s">
        <v>639</v>
      </c>
      <c r="AW600" s="3">
        <v>0</v>
      </c>
      <c r="AX600" t="s">
        <v>345</v>
      </c>
      <c r="AZ600" t="s">
        <v>105</v>
      </c>
      <c r="BA600" t="str">
        <f t="shared" si="18"/>
        <v>Expired product administeredNo adverse eventProduct storage error</v>
      </c>
      <c r="BB600">
        <f t="shared" si="19"/>
        <v>3</v>
      </c>
    </row>
    <row r="601" spans="1:54" ht="12.5" x14ac:dyDescent="0.25">
      <c r="A601">
        <v>2548356</v>
      </c>
      <c r="B601" s="2">
        <v>44928</v>
      </c>
      <c r="C601" t="s">
        <v>611</v>
      </c>
      <c r="D601">
        <v>48</v>
      </c>
      <c r="E601">
        <v>48</v>
      </c>
      <c r="G601" t="s">
        <v>82</v>
      </c>
      <c r="I601" t="s">
        <v>1055</v>
      </c>
      <c r="R601" t="s">
        <v>55</v>
      </c>
      <c r="S601" s="2">
        <v>44835</v>
      </c>
      <c r="T601" s="2"/>
      <c r="W601" t="s">
        <v>69</v>
      </c>
      <c r="AA601" t="s">
        <v>1056</v>
      </c>
      <c r="AC601" t="s">
        <v>343</v>
      </c>
      <c r="AD601">
        <v>2</v>
      </c>
      <c r="AE601" s="2">
        <v>44928</v>
      </c>
      <c r="AJ601" t="s">
        <v>62</v>
      </c>
      <c r="AK601">
        <v>25.1</v>
      </c>
      <c r="AT601" s="3" t="s">
        <v>66</v>
      </c>
      <c r="AU601" t="s">
        <v>96</v>
      </c>
      <c r="AW601" s="3" t="s">
        <v>98</v>
      </c>
      <c r="AX601" t="s">
        <v>345</v>
      </c>
      <c r="AZ601" t="s">
        <v>105</v>
      </c>
      <c r="BA601" t="str">
        <f t="shared" si="18"/>
        <v>COVID-19</v>
      </c>
      <c r="BB601">
        <f t="shared" si="19"/>
        <v>1</v>
      </c>
    </row>
    <row r="602" spans="1:54" ht="12.5" x14ac:dyDescent="0.25">
      <c r="A602">
        <v>2548363</v>
      </c>
      <c r="B602" s="2">
        <v>44928</v>
      </c>
      <c r="G602" t="s">
        <v>53</v>
      </c>
      <c r="I602" t="s">
        <v>1057</v>
      </c>
      <c r="R602" t="s">
        <v>84</v>
      </c>
      <c r="T602" s="2"/>
      <c r="W602" t="s">
        <v>69</v>
      </c>
      <c r="AC602" t="s">
        <v>1058</v>
      </c>
      <c r="AD602">
        <v>2</v>
      </c>
      <c r="AE602" s="2">
        <v>44928</v>
      </c>
      <c r="AJ602" t="s">
        <v>1059</v>
      </c>
      <c r="AK602">
        <v>25.1</v>
      </c>
      <c r="AL602" t="s">
        <v>538</v>
      </c>
      <c r="AM602">
        <v>25.1</v>
      </c>
      <c r="AN602" t="s">
        <v>1060</v>
      </c>
      <c r="AO602">
        <v>25.1</v>
      </c>
      <c r="AP602" t="s">
        <v>513</v>
      </c>
      <c r="AQ602">
        <v>25.1</v>
      </c>
      <c r="AR602" t="s">
        <v>399</v>
      </c>
      <c r="AS602">
        <v>25.1</v>
      </c>
      <c r="AT602" s="3" t="s">
        <v>514</v>
      </c>
      <c r="AU602" t="s">
        <v>163</v>
      </c>
      <c r="AW602" s="3">
        <v>0</v>
      </c>
      <c r="AX602" t="s">
        <v>345</v>
      </c>
      <c r="AZ602" t="s">
        <v>515</v>
      </c>
      <c r="BA602" t="str">
        <f t="shared" si="18"/>
        <v>Caesarean sectionExposure during pregnancyHaemorrhage in pregnancyInfluenzaMalaise</v>
      </c>
      <c r="BB602">
        <f t="shared" si="19"/>
        <v>5</v>
      </c>
    </row>
    <row r="603" spans="1:54" ht="12.5" x14ac:dyDescent="0.25">
      <c r="A603">
        <v>2548363</v>
      </c>
      <c r="B603" s="2">
        <v>44928</v>
      </c>
      <c r="G603" t="s">
        <v>53</v>
      </c>
      <c r="I603" t="s">
        <v>1057</v>
      </c>
      <c r="R603" t="s">
        <v>84</v>
      </c>
      <c r="T603" s="2"/>
      <c r="W603" t="s">
        <v>69</v>
      </c>
      <c r="AC603" t="s">
        <v>1058</v>
      </c>
      <c r="AD603">
        <v>2</v>
      </c>
      <c r="AE603" s="2">
        <v>44928</v>
      </c>
      <c r="AJ603" t="s">
        <v>1061</v>
      </c>
      <c r="AK603">
        <v>25.1</v>
      </c>
      <c r="AT603" s="3" t="s">
        <v>514</v>
      </c>
      <c r="AU603" t="s">
        <v>163</v>
      </c>
      <c r="AW603" s="3">
        <v>0</v>
      </c>
      <c r="AX603" t="s">
        <v>345</v>
      </c>
      <c r="AZ603" t="s">
        <v>515</v>
      </c>
      <c r="BA603" t="str">
        <f t="shared" si="18"/>
        <v>Spontaneous haemorrhage</v>
      </c>
      <c r="BB603">
        <f t="shared" si="19"/>
        <v>1</v>
      </c>
    </row>
    <row r="604" spans="1:54" ht="12.5" x14ac:dyDescent="0.25">
      <c r="A604">
        <v>2548364</v>
      </c>
      <c r="B604" s="2">
        <v>44928</v>
      </c>
      <c r="G604" t="s">
        <v>84</v>
      </c>
      <c r="I604" t="s">
        <v>1062</v>
      </c>
      <c r="N604" t="s">
        <v>93</v>
      </c>
      <c r="R604" t="s">
        <v>55</v>
      </c>
      <c r="T604" s="2"/>
      <c r="W604" t="s">
        <v>69</v>
      </c>
      <c r="AC604" t="s">
        <v>1063</v>
      </c>
      <c r="AD604">
        <v>2</v>
      </c>
      <c r="AE604" s="2">
        <v>44928</v>
      </c>
      <c r="AJ604" t="s">
        <v>255</v>
      </c>
      <c r="AK604">
        <v>25.1</v>
      </c>
      <c r="AL604" t="s">
        <v>513</v>
      </c>
      <c r="AM604">
        <v>25.1</v>
      </c>
      <c r="AN604" t="s">
        <v>399</v>
      </c>
      <c r="AO604">
        <v>25.1</v>
      </c>
      <c r="AP604" t="s">
        <v>1064</v>
      </c>
      <c r="AQ604">
        <v>25.1</v>
      </c>
      <c r="AT604" s="3" t="s">
        <v>514</v>
      </c>
      <c r="AU604" t="s">
        <v>163</v>
      </c>
      <c r="AW604" s="3">
        <v>0</v>
      </c>
      <c r="AX604" t="s">
        <v>345</v>
      </c>
      <c r="AZ604" t="s">
        <v>515</v>
      </c>
      <c r="BA604" t="str">
        <f t="shared" si="18"/>
        <v>IllnessInfluenzaMalaisePneumonia</v>
      </c>
      <c r="BB604">
        <f t="shared" si="19"/>
        <v>4</v>
      </c>
    </row>
    <row r="605" spans="1:54" ht="12.5" x14ac:dyDescent="0.25">
      <c r="A605">
        <v>2548365</v>
      </c>
      <c r="B605" s="2">
        <v>44928</v>
      </c>
      <c r="G605" t="s">
        <v>84</v>
      </c>
      <c r="I605" t="s">
        <v>1065</v>
      </c>
      <c r="R605" t="s">
        <v>84</v>
      </c>
      <c r="T605" s="2"/>
      <c r="W605" t="s">
        <v>69</v>
      </c>
      <c r="AC605" t="s">
        <v>1066</v>
      </c>
      <c r="AD605">
        <v>2</v>
      </c>
      <c r="AE605" s="2">
        <v>44928</v>
      </c>
      <c r="AJ605" t="s">
        <v>513</v>
      </c>
      <c r="AK605">
        <v>25.1</v>
      </c>
      <c r="AL605" t="s">
        <v>1067</v>
      </c>
      <c r="AM605">
        <v>25.1</v>
      </c>
      <c r="AN605" t="s">
        <v>1068</v>
      </c>
      <c r="AO605">
        <v>25.1</v>
      </c>
      <c r="AT605" s="3" t="s">
        <v>514</v>
      </c>
      <c r="AU605" t="s">
        <v>163</v>
      </c>
      <c r="AW605" s="3">
        <v>0</v>
      </c>
      <c r="AX605" t="s">
        <v>345</v>
      </c>
      <c r="AZ605" t="s">
        <v>515</v>
      </c>
      <c r="BA605" t="str">
        <f t="shared" si="18"/>
        <v>InfluenzaMeningitis bacterialStreptococcal infection</v>
      </c>
      <c r="BB605">
        <f t="shared" si="19"/>
        <v>3</v>
      </c>
    </row>
    <row r="606" spans="1:54" ht="12.5" x14ac:dyDescent="0.25">
      <c r="A606">
        <v>2548370</v>
      </c>
      <c r="B606" s="2">
        <v>44928</v>
      </c>
      <c r="D606">
        <v>74</v>
      </c>
      <c r="E606">
        <v>74</v>
      </c>
      <c r="G606" t="s">
        <v>84</v>
      </c>
      <c r="I606" t="s">
        <v>974</v>
      </c>
      <c r="S606" s="2">
        <v>44697</v>
      </c>
      <c r="T606" s="2">
        <v>44697</v>
      </c>
      <c r="U606">
        <v>0</v>
      </c>
      <c r="W606" t="s">
        <v>69</v>
      </c>
      <c r="AD606">
        <v>2</v>
      </c>
      <c r="AE606" s="2">
        <v>44928</v>
      </c>
      <c r="AJ606" t="s">
        <v>348</v>
      </c>
      <c r="AK606">
        <v>25.1</v>
      </c>
      <c r="AL606" t="s">
        <v>469</v>
      </c>
      <c r="AM606">
        <v>25.1</v>
      </c>
      <c r="AT606" s="3" t="s">
        <v>66</v>
      </c>
      <c r="AU606" t="s">
        <v>86</v>
      </c>
      <c r="AW606" s="3">
        <v>0</v>
      </c>
      <c r="AZ606" t="s">
        <v>91</v>
      </c>
      <c r="BA606" t="str">
        <f t="shared" si="18"/>
        <v>No adverse eventProduct storage error</v>
      </c>
      <c r="BB606">
        <f t="shared" si="19"/>
        <v>2</v>
      </c>
    </row>
    <row r="607" spans="1:54" ht="12.5" x14ac:dyDescent="0.25">
      <c r="A607">
        <v>2548372</v>
      </c>
      <c r="B607" s="2">
        <v>44928</v>
      </c>
      <c r="D607">
        <v>83</v>
      </c>
      <c r="E607">
        <v>83</v>
      </c>
      <c r="G607" t="s">
        <v>84</v>
      </c>
      <c r="I607" t="s">
        <v>974</v>
      </c>
      <c r="S607" s="2">
        <v>44697</v>
      </c>
      <c r="T607" s="2">
        <v>44697</v>
      </c>
      <c r="U607">
        <v>0</v>
      </c>
      <c r="W607" t="s">
        <v>69</v>
      </c>
      <c r="AD607">
        <v>2</v>
      </c>
      <c r="AE607" s="2">
        <v>44928</v>
      </c>
      <c r="AJ607" t="s">
        <v>469</v>
      </c>
      <c r="AK607">
        <v>25.1</v>
      </c>
      <c r="AT607" s="3" t="s">
        <v>66</v>
      </c>
      <c r="AU607" t="s">
        <v>86</v>
      </c>
      <c r="AW607" s="3">
        <v>0</v>
      </c>
      <c r="AZ607" t="s">
        <v>91</v>
      </c>
      <c r="BA607" t="str">
        <f t="shared" si="18"/>
        <v>Product storage error</v>
      </c>
      <c r="BB607">
        <f t="shared" si="19"/>
        <v>1</v>
      </c>
    </row>
    <row r="608" spans="1:54" ht="12.5" x14ac:dyDescent="0.25">
      <c r="A608">
        <v>2548373</v>
      </c>
      <c r="B608" s="2">
        <v>44928</v>
      </c>
      <c r="D608">
        <v>74</v>
      </c>
      <c r="E608">
        <v>74</v>
      </c>
      <c r="G608" t="s">
        <v>84</v>
      </c>
      <c r="I608" t="s">
        <v>974</v>
      </c>
      <c r="S608" s="2">
        <v>44648</v>
      </c>
      <c r="T608" s="2">
        <v>44648</v>
      </c>
      <c r="U608">
        <v>0</v>
      </c>
      <c r="W608" t="s">
        <v>69</v>
      </c>
      <c r="AD608">
        <v>2</v>
      </c>
      <c r="AE608" s="2">
        <v>44928</v>
      </c>
      <c r="AJ608" t="s">
        <v>469</v>
      </c>
      <c r="AK608">
        <v>25.1</v>
      </c>
      <c r="AT608" s="3" t="s">
        <v>66</v>
      </c>
      <c r="AU608" t="s">
        <v>86</v>
      </c>
      <c r="AW608" s="3">
        <v>0</v>
      </c>
      <c r="AZ608" t="s">
        <v>91</v>
      </c>
      <c r="BA608" t="str">
        <f t="shared" si="18"/>
        <v>Product storage error</v>
      </c>
      <c r="BB608">
        <f t="shared" si="19"/>
        <v>1</v>
      </c>
    </row>
    <row r="609" spans="1:54" ht="12.5" x14ac:dyDescent="0.25">
      <c r="A609">
        <v>2548374</v>
      </c>
      <c r="B609" s="2">
        <v>44928</v>
      </c>
      <c r="C609" t="s">
        <v>313</v>
      </c>
      <c r="D609">
        <v>43</v>
      </c>
      <c r="E609">
        <v>43</v>
      </c>
      <c r="G609" t="s">
        <v>53</v>
      </c>
      <c r="I609" t="s">
        <v>1069</v>
      </c>
      <c r="R609" t="s">
        <v>55</v>
      </c>
      <c r="S609" s="2">
        <v>44925</v>
      </c>
      <c r="T609" s="2">
        <v>44926</v>
      </c>
      <c r="U609">
        <v>1</v>
      </c>
      <c r="V609" t="s">
        <v>112</v>
      </c>
      <c r="W609" t="s">
        <v>57</v>
      </c>
      <c r="Y609" t="s">
        <v>1070</v>
      </c>
      <c r="Z609" t="s">
        <v>1071</v>
      </c>
      <c r="AA609" t="s">
        <v>1072</v>
      </c>
      <c r="AD609">
        <v>2</v>
      </c>
      <c r="AE609" s="2">
        <v>44928</v>
      </c>
      <c r="AI609" t="s">
        <v>112</v>
      </c>
      <c r="AJ609" t="s">
        <v>107</v>
      </c>
      <c r="AK609">
        <v>25.1</v>
      </c>
      <c r="AL609" t="s">
        <v>118</v>
      </c>
      <c r="AM609">
        <v>25.1</v>
      </c>
      <c r="AN609" t="s">
        <v>1073</v>
      </c>
      <c r="AO609">
        <v>25.1</v>
      </c>
      <c r="AP609" t="s">
        <v>391</v>
      </c>
      <c r="AQ609">
        <v>25.1</v>
      </c>
      <c r="AR609" t="s">
        <v>229</v>
      </c>
      <c r="AS609">
        <v>25.1</v>
      </c>
      <c r="AT609" s="3" t="s">
        <v>66</v>
      </c>
      <c r="AU609" t="s">
        <v>86</v>
      </c>
      <c r="AW609" s="3">
        <v>0</v>
      </c>
      <c r="AX609" t="s">
        <v>89</v>
      </c>
      <c r="AY609" t="s">
        <v>90</v>
      </c>
      <c r="AZ609" t="s">
        <v>91</v>
      </c>
      <c r="BA609" t="str">
        <f t="shared" si="18"/>
        <v>AstheniaChillsCold sweatDiarrhoeaFatigue</v>
      </c>
      <c r="BB609">
        <f t="shared" si="19"/>
        <v>5</v>
      </c>
    </row>
    <row r="610" spans="1:54" ht="12.5" x14ac:dyDescent="0.25">
      <c r="A610">
        <v>2548374</v>
      </c>
      <c r="B610" s="2">
        <v>44928</v>
      </c>
      <c r="C610" t="s">
        <v>313</v>
      </c>
      <c r="D610">
        <v>43</v>
      </c>
      <c r="E610">
        <v>43</v>
      </c>
      <c r="G610" t="s">
        <v>53</v>
      </c>
      <c r="I610" t="s">
        <v>1069</v>
      </c>
      <c r="R610" t="s">
        <v>55</v>
      </c>
      <c r="S610" s="2">
        <v>44925</v>
      </c>
      <c r="T610" s="2">
        <v>44926</v>
      </c>
      <c r="U610">
        <v>1</v>
      </c>
      <c r="V610" t="s">
        <v>112</v>
      </c>
      <c r="W610" t="s">
        <v>57</v>
      </c>
      <c r="Y610" t="s">
        <v>1070</v>
      </c>
      <c r="Z610" t="s">
        <v>1071</v>
      </c>
      <c r="AA610" t="s">
        <v>1072</v>
      </c>
      <c r="AD610">
        <v>2</v>
      </c>
      <c r="AE610" s="2">
        <v>44928</v>
      </c>
      <c r="AI610" t="s">
        <v>112</v>
      </c>
      <c r="AJ610" t="s">
        <v>107</v>
      </c>
      <c r="AK610">
        <v>25.1</v>
      </c>
      <c r="AL610" t="s">
        <v>118</v>
      </c>
      <c r="AM610">
        <v>25.1</v>
      </c>
      <c r="AN610" t="s">
        <v>1073</v>
      </c>
      <c r="AO610">
        <v>25.1</v>
      </c>
      <c r="AP610" t="s">
        <v>391</v>
      </c>
      <c r="AQ610">
        <v>25.1</v>
      </c>
      <c r="AR610" t="s">
        <v>229</v>
      </c>
      <c r="AS610">
        <v>25.1</v>
      </c>
      <c r="AT610" s="3" t="s">
        <v>411</v>
      </c>
      <c r="AU610" t="s">
        <v>828</v>
      </c>
      <c r="AW610" s="3">
        <v>0</v>
      </c>
      <c r="AX610" t="s">
        <v>89</v>
      </c>
      <c r="AZ610" t="s">
        <v>1074</v>
      </c>
      <c r="BA610" t="str">
        <f t="shared" si="18"/>
        <v>AstheniaChillsCold sweatDiarrhoeaFatigue</v>
      </c>
      <c r="BB610">
        <f t="shared" si="19"/>
        <v>5</v>
      </c>
    </row>
    <row r="611" spans="1:54" ht="12.5" x14ac:dyDescent="0.25">
      <c r="A611">
        <v>2548374</v>
      </c>
      <c r="B611" s="2">
        <v>44928</v>
      </c>
      <c r="C611" t="s">
        <v>313</v>
      </c>
      <c r="D611">
        <v>43</v>
      </c>
      <c r="E611">
        <v>43</v>
      </c>
      <c r="G611" t="s">
        <v>53</v>
      </c>
      <c r="I611" t="s">
        <v>1069</v>
      </c>
      <c r="R611" t="s">
        <v>55</v>
      </c>
      <c r="S611" s="2">
        <v>44925</v>
      </c>
      <c r="T611" s="2">
        <v>44926</v>
      </c>
      <c r="U611">
        <v>1</v>
      </c>
      <c r="V611" t="s">
        <v>112</v>
      </c>
      <c r="W611" t="s">
        <v>57</v>
      </c>
      <c r="Y611" t="s">
        <v>1070</v>
      </c>
      <c r="Z611" t="s">
        <v>1071</v>
      </c>
      <c r="AA611" t="s">
        <v>1072</v>
      </c>
      <c r="AD611">
        <v>2</v>
      </c>
      <c r="AE611" s="2">
        <v>44928</v>
      </c>
      <c r="AI611" t="s">
        <v>112</v>
      </c>
      <c r="AJ611" t="s">
        <v>1075</v>
      </c>
      <c r="AK611">
        <v>25.1</v>
      </c>
      <c r="AL611" t="s">
        <v>121</v>
      </c>
      <c r="AM611">
        <v>25.1</v>
      </c>
      <c r="AN611" t="s">
        <v>1076</v>
      </c>
      <c r="AO611">
        <v>25.1</v>
      </c>
      <c r="AP611" t="s">
        <v>1077</v>
      </c>
      <c r="AQ611">
        <v>25.1</v>
      </c>
      <c r="AR611" t="s">
        <v>262</v>
      </c>
      <c r="AS611">
        <v>25.1</v>
      </c>
      <c r="AT611" s="3" t="s">
        <v>66</v>
      </c>
      <c r="AU611" t="s">
        <v>86</v>
      </c>
      <c r="AW611" s="3">
        <v>0</v>
      </c>
      <c r="AX611" t="s">
        <v>89</v>
      </c>
      <c r="AY611" t="s">
        <v>90</v>
      </c>
      <c r="AZ611" t="s">
        <v>91</v>
      </c>
      <c r="BA611" t="str">
        <f t="shared" si="18"/>
        <v>Feeling of body temperature changeHyperhidrosisInjection site pruritusLymphadenopathyNausea</v>
      </c>
      <c r="BB611">
        <f t="shared" si="19"/>
        <v>5</v>
      </c>
    </row>
    <row r="612" spans="1:54" ht="12.5" x14ac:dyDescent="0.25">
      <c r="A612">
        <v>2548374</v>
      </c>
      <c r="B612" s="2">
        <v>44928</v>
      </c>
      <c r="C612" t="s">
        <v>313</v>
      </c>
      <c r="D612">
        <v>43</v>
      </c>
      <c r="E612">
        <v>43</v>
      </c>
      <c r="G612" t="s">
        <v>53</v>
      </c>
      <c r="I612" t="s">
        <v>1069</v>
      </c>
      <c r="R612" t="s">
        <v>55</v>
      </c>
      <c r="S612" s="2">
        <v>44925</v>
      </c>
      <c r="T612" s="2">
        <v>44926</v>
      </c>
      <c r="U612">
        <v>1</v>
      </c>
      <c r="V612" t="s">
        <v>112</v>
      </c>
      <c r="W612" t="s">
        <v>57</v>
      </c>
      <c r="Y612" t="s">
        <v>1070</v>
      </c>
      <c r="Z612" t="s">
        <v>1071</v>
      </c>
      <c r="AA612" t="s">
        <v>1072</v>
      </c>
      <c r="AD612">
        <v>2</v>
      </c>
      <c r="AE612" s="2">
        <v>44928</v>
      </c>
      <c r="AI612" t="s">
        <v>112</v>
      </c>
      <c r="AJ612" t="s">
        <v>1075</v>
      </c>
      <c r="AK612">
        <v>25.1</v>
      </c>
      <c r="AL612" t="s">
        <v>121</v>
      </c>
      <c r="AM612">
        <v>25.1</v>
      </c>
      <c r="AN612" t="s">
        <v>1076</v>
      </c>
      <c r="AO612">
        <v>25.1</v>
      </c>
      <c r="AP612" t="s">
        <v>1077</v>
      </c>
      <c r="AQ612">
        <v>25.1</v>
      </c>
      <c r="AR612" t="s">
        <v>262</v>
      </c>
      <c r="AS612">
        <v>25.1</v>
      </c>
      <c r="AT612" s="3" t="s">
        <v>411</v>
      </c>
      <c r="AU612" t="s">
        <v>828</v>
      </c>
      <c r="AW612" s="3">
        <v>0</v>
      </c>
      <c r="AX612" t="s">
        <v>89</v>
      </c>
      <c r="AZ612" t="s">
        <v>1074</v>
      </c>
      <c r="BA612" t="str">
        <f t="shared" si="18"/>
        <v>Feeling of body temperature changeHyperhidrosisInjection site pruritusLymphadenopathyNausea</v>
      </c>
      <c r="BB612">
        <f t="shared" si="19"/>
        <v>5</v>
      </c>
    </row>
    <row r="613" spans="1:54" ht="12.5" x14ac:dyDescent="0.25">
      <c r="A613">
        <v>2548374</v>
      </c>
      <c r="B613" s="2">
        <v>44928</v>
      </c>
      <c r="C613" t="s">
        <v>313</v>
      </c>
      <c r="D613">
        <v>43</v>
      </c>
      <c r="E613">
        <v>43</v>
      </c>
      <c r="G613" t="s">
        <v>53</v>
      </c>
      <c r="I613" t="s">
        <v>1069</v>
      </c>
      <c r="R613" t="s">
        <v>55</v>
      </c>
      <c r="S613" s="2">
        <v>44925</v>
      </c>
      <c r="T613" s="2">
        <v>44926</v>
      </c>
      <c r="U613">
        <v>1</v>
      </c>
      <c r="V613" t="s">
        <v>112</v>
      </c>
      <c r="W613" t="s">
        <v>57</v>
      </c>
      <c r="Y613" t="s">
        <v>1070</v>
      </c>
      <c r="Z613" t="s">
        <v>1071</v>
      </c>
      <c r="AA613" t="s">
        <v>1072</v>
      </c>
      <c r="AD613">
        <v>2</v>
      </c>
      <c r="AE613" s="2">
        <v>44928</v>
      </c>
      <c r="AI613" t="s">
        <v>112</v>
      </c>
      <c r="AJ613" t="s">
        <v>142</v>
      </c>
      <c r="AK613">
        <v>25.1</v>
      </c>
      <c r="AL613" t="s">
        <v>266</v>
      </c>
      <c r="AM613">
        <v>25.1</v>
      </c>
      <c r="AT613" s="3" t="s">
        <v>66</v>
      </c>
      <c r="AU613" t="s">
        <v>86</v>
      </c>
      <c r="AW613" s="3">
        <v>0</v>
      </c>
      <c r="AX613" t="s">
        <v>89</v>
      </c>
      <c r="AY613" t="s">
        <v>90</v>
      </c>
      <c r="AZ613" t="s">
        <v>91</v>
      </c>
      <c r="BA613" t="str">
        <f t="shared" si="18"/>
        <v>PainVomiting</v>
      </c>
      <c r="BB613">
        <f t="shared" si="19"/>
        <v>2</v>
      </c>
    </row>
    <row r="614" spans="1:54" ht="12.5" x14ac:dyDescent="0.25">
      <c r="A614">
        <v>2548374</v>
      </c>
      <c r="B614" s="2">
        <v>44928</v>
      </c>
      <c r="C614" t="s">
        <v>313</v>
      </c>
      <c r="D614">
        <v>43</v>
      </c>
      <c r="E614">
        <v>43</v>
      </c>
      <c r="G614" t="s">
        <v>53</v>
      </c>
      <c r="I614" t="s">
        <v>1069</v>
      </c>
      <c r="R614" t="s">
        <v>55</v>
      </c>
      <c r="S614" s="2">
        <v>44925</v>
      </c>
      <c r="T614" s="2">
        <v>44926</v>
      </c>
      <c r="U614">
        <v>1</v>
      </c>
      <c r="V614" t="s">
        <v>112</v>
      </c>
      <c r="W614" t="s">
        <v>57</v>
      </c>
      <c r="Y614" t="s">
        <v>1070</v>
      </c>
      <c r="Z614" t="s">
        <v>1071</v>
      </c>
      <c r="AA614" t="s">
        <v>1072</v>
      </c>
      <c r="AD614">
        <v>2</v>
      </c>
      <c r="AE614" s="2">
        <v>44928</v>
      </c>
      <c r="AI614" t="s">
        <v>112</v>
      </c>
      <c r="AJ614" t="s">
        <v>142</v>
      </c>
      <c r="AK614">
        <v>25.1</v>
      </c>
      <c r="AL614" t="s">
        <v>266</v>
      </c>
      <c r="AM614">
        <v>25.1</v>
      </c>
      <c r="AT614" s="3" t="s">
        <v>411</v>
      </c>
      <c r="AU614" t="s">
        <v>828</v>
      </c>
      <c r="AW614" s="3">
        <v>0</v>
      </c>
      <c r="AX614" t="s">
        <v>89</v>
      </c>
      <c r="AZ614" t="s">
        <v>1074</v>
      </c>
      <c r="BA614" t="str">
        <f t="shared" si="18"/>
        <v>PainVomiting</v>
      </c>
      <c r="BB614">
        <f t="shared" si="19"/>
        <v>2</v>
      </c>
    </row>
    <row r="615" spans="1:54" ht="12.5" x14ac:dyDescent="0.25">
      <c r="A615">
        <v>2548375</v>
      </c>
      <c r="B615" s="2">
        <v>44928</v>
      </c>
      <c r="D615">
        <v>20</v>
      </c>
      <c r="E615">
        <v>20</v>
      </c>
      <c r="G615" t="s">
        <v>84</v>
      </c>
      <c r="I615" t="s">
        <v>974</v>
      </c>
      <c r="S615" s="2">
        <v>44648</v>
      </c>
      <c r="T615" s="2">
        <v>44648</v>
      </c>
      <c r="U615">
        <v>0</v>
      </c>
      <c r="W615" t="s">
        <v>69</v>
      </c>
      <c r="AD615">
        <v>2</v>
      </c>
      <c r="AE615" s="2">
        <v>44928</v>
      </c>
      <c r="AJ615" t="s">
        <v>469</v>
      </c>
      <c r="AK615">
        <v>25.1</v>
      </c>
      <c r="AT615" s="3" t="s">
        <v>66</v>
      </c>
      <c r="AU615" t="s">
        <v>86</v>
      </c>
      <c r="AW615" s="3">
        <v>0</v>
      </c>
      <c r="AZ615" t="s">
        <v>91</v>
      </c>
      <c r="BA615" t="str">
        <f t="shared" si="18"/>
        <v>Product storage error</v>
      </c>
      <c r="BB615">
        <f t="shared" si="19"/>
        <v>1</v>
      </c>
    </row>
    <row r="616" spans="1:54" ht="12.5" x14ac:dyDescent="0.25">
      <c r="A616">
        <v>2548376</v>
      </c>
      <c r="B616" s="2">
        <v>44928</v>
      </c>
      <c r="D616">
        <v>25</v>
      </c>
      <c r="E616">
        <v>25</v>
      </c>
      <c r="G616" t="s">
        <v>84</v>
      </c>
      <c r="I616" t="s">
        <v>974</v>
      </c>
      <c r="S616" s="2">
        <v>44855</v>
      </c>
      <c r="T616" s="2">
        <v>44855</v>
      </c>
      <c r="U616">
        <v>0</v>
      </c>
      <c r="W616" t="s">
        <v>69</v>
      </c>
      <c r="AD616">
        <v>2</v>
      </c>
      <c r="AE616" s="2">
        <v>44928</v>
      </c>
      <c r="AJ616" t="s">
        <v>469</v>
      </c>
      <c r="AK616">
        <v>25.1</v>
      </c>
      <c r="AT616" s="3" t="s">
        <v>95</v>
      </c>
      <c r="AU616" t="s">
        <v>86</v>
      </c>
      <c r="AW616" s="3">
        <v>0</v>
      </c>
      <c r="AZ616" t="s">
        <v>113</v>
      </c>
      <c r="BA616" t="str">
        <f t="shared" si="18"/>
        <v>Product storage error</v>
      </c>
      <c r="BB616">
        <f t="shared" si="19"/>
        <v>1</v>
      </c>
    </row>
    <row r="617" spans="1:54" ht="12.5" x14ac:dyDescent="0.25">
      <c r="A617">
        <v>2548377</v>
      </c>
      <c r="B617" s="2">
        <v>44928</v>
      </c>
      <c r="D617">
        <v>23</v>
      </c>
      <c r="E617">
        <v>23</v>
      </c>
      <c r="G617" t="s">
        <v>84</v>
      </c>
      <c r="I617" t="s">
        <v>974</v>
      </c>
      <c r="S617" s="2">
        <v>44669</v>
      </c>
      <c r="T617" s="2">
        <v>44669</v>
      </c>
      <c r="U617">
        <v>0</v>
      </c>
      <c r="W617" t="s">
        <v>69</v>
      </c>
      <c r="AD617">
        <v>2</v>
      </c>
      <c r="AE617" s="2">
        <v>44928</v>
      </c>
      <c r="AJ617" t="s">
        <v>469</v>
      </c>
      <c r="AK617">
        <v>25.1</v>
      </c>
      <c r="AT617" s="3" t="s">
        <v>66</v>
      </c>
      <c r="AU617" t="s">
        <v>86</v>
      </c>
      <c r="AW617" s="3">
        <v>0</v>
      </c>
      <c r="AZ617" t="s">
        <v>91</v>
      </c>
      <c r="BA617" t="str">
        <f t="shared" si="18"/>
        <v>Product storage error</v>
      </c>
      <c r="BB617">
        <f t="shared" si="19"/>
        <v>1</v>
      </c>
    </row>
    <row r="618" spans="1:54" ht="12.5" x14ac:dyDescent="0.25">
      <c r="A618">
        <v>2548378</v>
      </c>
      <c r="B618" s="2">
        <v>44928</v>
      </c>
      <c r="D618">
        <v>33</v>
      </c>
      <c r="E618">
        <v>33</v>
      </c>
      <c r="G618" t="s">
        <v>84</v>
      </c>
      <c r="I618" t="s">
        <v>974</v>
      </c>
      <c r="S618" s="2">
        <v>44620</v>
      </c>
      <c r="T618" s="2">
        <v>44620</v>
      </c>
      <c r="U618">
        <v>0</v>
      </c>
      <c r="W618" t="s">
        <v>69</v>
      </c>
      <c r="AD618">
        <v>2</v>
      </c>
      <c r="AE618" s="2">
        <v>44928</v>
      </c>
      <c r="AJ618" t="s">
        <v>348</v>
      </c>
      <c r="AK618">
        <v>25.1</v>
      </c>
      <c r="AL618" t="s">
        <v>469</v>
      </c>
      <c r="AM618">
        <v>25.1</v>
      </c>
      <c r="AT618" s="3" t="s">
        <v>66</v>
      </c>
      <c r="AU618" t="s">
        <v>86</v>
      </c>
      <c r="AW618" s="3">
        <v>0</v>
      </c>
      <c r="AZ618" t="s">
        <v>91</v>
      </c>
      <c r="BA618" t="str">
        <f t="shared" si="18"/>
        <v>No adverse eventProduct storage error</v>
      </c>
      <c r="BB618">
        <f t="shared" si="19"/>
        <v>2</v>
      </c>
    </row>
    <row r="619" spans="1:54" ht="12.5" x14ac:dyDescent="0.25">
      <c r="A619">
        <v>2548379</v>
      </c>
      <c r="B619" s="2">
        <v>44928</v>
      </c>
      <c r="D619">
        <v>6</v>
      </c>
      <c r="E619">
        <v>6</v>
      </c>
      <c r="G619" t="s">
        <v>84</v>
      </c>
      <c r="I619" t="s">
        <v>974</v>
      </c>
      <c r="S619" s="2">
        <v>44716</v>
      </c>
      <c r="T619" s="2">
        <v>44716</v>
      </c>
      <c r="U619">
        <v>0</v>
      </c>
      <c r="W619" t="s">
        <v>69</v>
      </c>
      <c r="AD619">
        <v>2</v>
      </c>
      <c r="AE619" s="2">
        <v>44928</v>
      </c>
      <c r="AJ619" t="s">
        <v>469</v>
      </c>
      <c r="AK619">
        <v>25.1</v>
      </c>
      <c r="AT619" s="3" t="s">
        <v>66</v>
      </c>
      <c r="AU619" t="s">
        <v>86</v>
      </c>
      <c r="AW619" s="3">
        <v>0</v>
      </c>
      <c r="AZ619" t="s">
        <v>91</v>
      </c>
      <c r="BA619" t="str">
        <f t="shared" si="18"/>
        <v>Product storage error</v>
      </c>
      <c r="BB619">
        <f t="shared" si="19"/>
        <v>1</v>
      </c>
    </row>
    <row r="620" spans="1:54" ht="12.5" x14ac:dyDescent="0.25">
      <c r="A620">
        <v>2548380</v>
      </c>
      <c r="B620" s="2">
        <v>44928</v>
      </c>
      <c r="D620">
        <v>10</v>
      </c>
      <c r="E620">
        <v>10</v>
      </c>
      <c r="G620" t="s">
        <v>84</v>
      </c>
      <c r="I620" t="s">
        <v>974</v>
      </c>
      <c r="S620" s="2">
        <v>44716</v>
      </c>
      <c r="T620" s="2">
        <v>44716</v>
      </c>
      <c r="U620">
        <v>0</v>
      </c>
      <c r="W620" t="s">
        <v>69</v>
      </c>
      <c r="AD620">
        <v>2</v>
      </c>
      <c r="AE620" s="2">
        <v>44928</v>
      </c>
      <c r="AJ620" t="s">
        <v>469</v>
      </c>
      <c r="AK620">
        <v>25.1</v>
      </c>
      <c r="AT620" s="3" t="s">
        <v>66</v>
      </c>
      <c r="AU620" t="s">
        <v>86</v>
      </c>
      <c r="AW620" s="3">
        <v>0</v>
      </c>
      <c r="AZ620" t="s">
        <v>91</v>
      </c>
      <c r="BA620" t="str">
        <f t="shared" si="18"/>
        <v>Product storage error</v>
      </c>
      <c r="BB620">
        <f t="shared" si="19"/>
        <v>1</v>
      </c>
    </row>
    <row r="621" spans="1:54" ht="12.5" x14ac:dyDescent="0.25">
      <c r="A621">
        <v>2548381</v>
      </c>
      <c r="B621" s="2">
        <v>44928</v>
      </c>
      <c r="D621">
        <v>6</v>
      </c>
      <c r="E621">
        <v>6</v>
      </c>
      <c r="G621" t="s">
        <v>84</v>
      </c>
      <c r="I621" t="s">
        <v>974</v>
      </c>
      <c r="S621" s="2">
        <v>44737</v>
      </c>
      <c r="T621" s="2">
        <v>44737</v>
      </c>
      <c r="U621">
        <v>0</v>
      </c>
      <c r="W621" t="s">
        <v>69</v>
      </c>
      <c r="AD621">
        <v>2</v>
      </c>
      <c r="AE621" s="2">
        <v>44928</v>
      </c>
      <c r="AJ621" t="s">
        <v>469</v>
      </c>
      <c r="AK621">
        <v>25.1</v>
      </c>
      <c r="AT621" s="3" t="s">
        <v>66</v>
      </c>
      <c r="AU621" t="s">
        <v>86</v>
      </c>
      <c r="AW621" s="3">
        <v>0</v>
      </c>
      <c r="AZ621" t="s">
        <v>91</v>
      </c>
      <c r="BA621" t="str">
        <f t="shared" si="18"/>
        <v>Product storage error</v>
      </c>
      <c r="BB621">
        <f t="shared" si="19"/>
        <v>1</v>
      </c>
    </row>
    <row r="622" spans="1:54" ht="12.5" x14ac:dyDescent="0.25">
      <c r="A622">
        <v>2548382</v>
      </c>
      <c r="B622" s="2">
        <v>44928</v>
      </c>
      <c r="D622">
        <v>10</v>
      </c>
      <c r="E622">
        <v>10</v>
      </c>
      <c r="G622" t="s">
        <v>84</v>
      </c>
      <c r="I622" t="s">
        <v>974</v>
      </c>
      <c r="S622" s="2">
        <v>44737</v>
      </c>
      <c r="T622" s="2">
        <v>44737</v>
      </c>
      <c r="U622">
        <v>0</v>
      </c>
      <c r="W622" t="s">
        <v>69</v>
      </c>
      <c r="AD622">
        <v>2</v>
      </c>
      <c r="AE622" s="2">
        <v>44928</v>
      </c>
      <c r="AJ622" t="s">
        <v>469</v>
      </c>
      <c r="AK622">
        <v>25.1</v>
      </c>
      <c r="AT622" s="3" t="s">
        <v>66</v>
      </c>
      <c r="AU622" t="s">
        <v>86</v>
      </c>
      <c r="AW622" s="3">
        <v>0</v>
      </c>
      <c r="AZ622" t="s">
        <v>91</v>
      </c>
      <c r="BA622" t="str">
        <f t="shared" si="18"/>
        <v>Product storage error</v>
      </c>
      <c r="BB622">
        <f t="shared" si="19"/>
        <v>1</v>
      </c>
    </row>
    <row r="623" spans="1:54" ht="12.5" x14ac:dyDescent="0.25">
      <c r="A623">
        <v>2548383</v>
      </c>
      <c r="B623" s="2">
        <v>44928</v>
      </c>
      <c r="D623">
        <v>24</v>
      </c>
      <c r="E623">
        <v>24</v>
      </c>
      <c r="G623" t="s">
        <v>84</v>
      </c>
      <c r="I623" t="s">
        <v>974</v>
      </c>
      <c r="S623" s="2">
        <v>44857</v>
      </c>
      <c r="T623" s="2">
        <v>44857</v>
      </c>
      <c r="U623">
        <v>0</v>
      </c>
      <c r="W623" t="s">
        <v>69</v>
      </c>
      <c r="AD623">
        <v>2</v>
      </c>
      <c r="AE623" s="2">
        <v>44928</v>
      </c>
      <c r="AJ623" t="s">
        <v>348</v>
      </c>
      <c r="AK623">
        <v>25.1</v>
      </c>
      <c r="AL623" t="s">
        <v>469</v>
      </c>
      <c r="AM623">
        <v>25.1</v>
      </c>
      <c r="AT623" s="3" t="s">
        <v>95</v>
      </c>
      <c r="AU623" t="s">
        <v>96</v>
      </c>
      <c r="AW623" s="3">
        <v>0</v>
      </c>
      <c r="AZ623" t="s">
        <v>99</v>
      </c>
      <c r="BA623" t="str">
        <f t="shared" si="18"/>
        <v>No adverse eventProduct storage error</v>
      </c>
      <c r="BB623">
        <f t="shared" si="19"/>
        <v>2</v>
      </c>
    </row>
    <row r="624" spans="1:54" ht="12.5" x14ac:dyDescent="0.25">
      <c r="A624">
        <v>2548384</v>
      </c>
      <c r="B624" s="2">
        <v>44928</v>
      </c>
      <c r="D624">
        <v>64</v>
      </c>
      <c r="E624">
        <v>64</v>
      </c>
      <c r="G624" t="s">
        <v>84</v>
      </c>
      <c r="I624" t="s">
        <v>974</v>
      </c>
      <c r="S624" s="2">
        <v>44852</v>
      </c>
      <c r="T624" s="2">
        <v>44852</v>
      </c>
      <c r="U624">
        <v>0</v>
      </c>
      <c r="W624" t="s">
        <v>69</v>
      </c>
      <c r="AD624">
        <v>2</v>
      </c>
      <c r="AE624" s="2">
        <v>44928</v>
      </c>
      <c r="AJ624" t="s">
        <v>348</v>
      </c>
      <c r="AK624">
        <v>25.1</v>
      </c>
      <c r="AL624" t="s">
        <v>469</v>
      </c>
      <c r="AM624">
        <v>25.1</v>
      </c>
      <c r="AT624" s="3" t="s">
        <v>95</v>
      </c>
      <c r="AU624" t="s">
        <v>86</v>
      </c>
      <c r="AW624" s="3">
        <v>0</v>
      </c>
      <c r="AZ624" t="s">
        <v>113</v>
      </c>
      <c r="BA624" t="str">
        <f t="shared" si="18"/>
        <v>No adverse eventProduct storage error</v>
      </c>
      <c r="BB624">
        <f t="shared" si="19"/>
        <v>2</v>
      </c>
    </row>
    <row r="625" spans="1:54" ht="12.5" x14ac:dyDescent="0.25">
      <c r="A625">
        <v>2548385</v>
      </c>
      <c r="B625" s="2">
        <v>44928</v>
      </c>
      <c r="D625">
        <v>32</v>
      </c>
      <c r="E625">
        <v>32</v>
      </c>
      <c r="G625" t="s">
        <v>84</v>
      </c>
      <c r="I625" t="s">
        <v>974</v>
      </c>
      <c r="S625" s="2">
        <v>44678</v>
      </c>
      <c r="T625" s="2">
        <v>44678</v>
      </c>
      <c r="U625">
        <v>0</v>
      </c>
      <c r="W625" t="s">
        <v>69</v>
      </c>
      <c r="AD625">
        <v>2</v>
      </c>
      <c r="AE625" s="2">
        <v>44928</v>
      </c>
      <c r="AJ625" t="s">
        <v>348</v>
      </c>
      <c r="AK625">
        <v>25.1</v>
      </c>
      <c r="AL625" t="s">
        <v>469</v>
      </c>
      <c r="AM625">
        <v>25.1</v>
      </c>
      <c r="AT625" s="3" t="s">
        <v>66</v>
      </c>
      <c r="AU625" t="s">
        <v>86</v>
      </c>
      <c r="AW625" s="3">
        <v>0</v>
      </c>
      <c r="AZ625" t="s">
        <v>91</v>
      </c>
      <c r="BA625" t="str">
        <f t="shared" si="18"/>
        <v>No adverse eventProduct storage error</v>
      </c>
      <c r="BB625">
        <f t="shared" si="19"/>
        <v>2</v>
      </c>
    </row>
    <row r="626" spans="1:54" ht="12.5" x14ac:dyDescent="0.25">
      <c r="A626">
        <v>2548386</v>
      </c>
      <c r="B626" s="2">
        <v>44928</v>
      </c>
      <c r="D626">
        <v>29</v>
      </c>
      <c r="E626">
        <v>29</v>
      </c>
      <c r="G626" t="s">
        <v>84</v>
      </c>
      <c r="I626" t="s">
        <v>974</v>
      </c>
      <c r="S626" s="2">
        <v>44678</v>
      </c>
      <c r="T626" s="2">
        <v>44678</v>
      </c>
      <c r="U626">
        <v>0</v>
      </c>
      <c r="W626" t="s">
        <v>69</v>
      </c>
      <c r="AD626">
        <v>2</v>
      </c>
      <c r="AE626" s="2">
        <v>44928</v>
      </c>
      <c r="AJ626" t="s">
        <v>348</v>
      </c>
      <c r="AK626">
        <v>25.1</v>
      </c>
      <c r="AL626" t="s">
        <v>469</v>
      </c>
      <c r="AM626">
        <v>25.1</v>
      </c>
      <c r="AT626" s="3" t="s">
        <v>66</v>
      </c>
      <c r="AU626" t="s">
        <v>86</v>
      </c>
      <c r="AW626" s="3">
        <v>0</v>
      </c>
      <c r="AZ626" t="s">
        <v>91</v>
      </c>
      <c r="BA626" t="str">
        <f t="shared" si="18"/>
        <v>No adverse eventProduct storage error</v>
      </c>
      <c r="BB626">
        <f t="shared" si="19"/>
        <v>2</v>
      </c>
    </row>
    <row r="627" spans="1:54" ht="12.5" x14ac:dyDescent="0.25">
      <c r="A627">
        <v>2548388</v>
      </c>
      <c r="B627" s="2">
        <v>44928</v>
      </c>
      <c r="D627">
        <v>50</v>
      </c>
      <c r="E627">
        <v>50</v>
      </c>
      <c r="G627" t="s">
        <v>84</v>
      </c>
      <c r="I627" t="s">
        <v>974</v>
      </c>
      <c r="S627" s="2">
        <v>44706</v>
      </c>
      <c r="T627" s="2">
        <v>44706</v>
      </c>
      <c r="U627">
        <v>0</v>
      </c>
      <c r="W627" t="s">
        <v>69</v>
      </c>
      <c r="AD627">
        <v>2</v>
      </c>
      <c r="AE627" s="2">
        <v>44928</v>
      </c>
      <c r="AJ627" t="s">
        <v>348</v>
      </c>
      <c r="AK627">
        <v>25.1</v>
      </c>
      <c r="AL627" t="s">
        <v>469</v>
      </c>
      <c r="AM627">
        <v>25.1</v>
      </c>
      <c r="AT627" s="3" t="s">
        <v>66</v>
      </c>
      <c r="AU627" t="s">
        <v>86</v>
      </c>
      <c r="AW627" s="3">
        <v>0</v>
      </c>
      <c r="AZ627" t="s">
        <v>91</v>
      </c>
      <c r="BA627" t="str">
        <f t="shared" si="18"/>
        <v>No adverse eventProduct storage error</v>
      </c>
      <c r="BB627">
        <f t="shared" si="19"/>
        <v>2</v>
      </c>
    </row>
    <row r="628" spans="1:54" ht="12.5" x14ac:dyDescent="0.25">
      <c r="A628">
        <v>2548389</v>
      </c>
      <c r="B628" s="2">
        <v>44928</v>
      </c>
      <c r="D628">
        <v>56</v>
      </c>
      <c r="E628">
        <v>56</v>
      </c>
      <c r="G628" t="s">
        <v>84</v>
      </c>
      <c r="I628" t="s">
        <v>974</v>
      </c>
      <c r="S628" s="2">
        <v>44708</v>
      </c>
      <c r="T628" s="2">
        <v>44708</v>
      </c>
      <c r="U628">
        <v>0</v>
      </c>
      <c r="W628" t="s">
        <v>69</v>
      </c>
      <c r="AD628">
        <v>2</v>
      </c>
      <c r="AE628" s="2">
        <v>44928</v>
      </c>
      <c r="AJ628" t="s">
        <v>348</v>
      </c>
      <c r="AK628">
        <v>25.1</v>
      </c>
      <c r="AL628" t="s">
        <v>469</v>
      </c>
      <c r="AM628">
        <v>25.1</v>
      </c>
      <c r="AT628" s="3" t="s">
        <v>66</v>
      </c>
      <c r="AU628" t="s">
        <v>86</v>
      </c>
      <c r="AW628" s="3">
        <v>0</v>
      </c>
      <c r="AZ628" t="s">
        <v>91</v>
      </c>
      <c r="BA628" t="str">
        <f t="shared" si="18"/>
        <v>No adverse eventProduct storage error</v>
      </c>
      <c r="BB628">
        <f t="shared" si="19"/>
        <v>2</v>
      </c>
    </row>
    <row r="629" spans="1:54" ht="12.5" x14ac:dyDescent="0.25">
      <c r="A629">
        <v>2548390</v>
      </c>
      <c r="B629" s="2">
        <v>44928</v>
      </c>
      <c r="D629">
        <v>65</v>
      </c>
      <c r="E629">
        <v>65</v>
      </c>
      <c r="G629" t="s">
        <v>84</v>
      </c>
      <c r="I629" t="s">
        <v>974</v>
      </c>
      <c r="S629" s="2">
        <v>44739</v>
      </c>
      <c r="T629" s="2">
        <v>44739</v>
      </c>
      <c r="U629">
        <v>0</v>
      </c>
      <c r="W629" t="s">
        <v>69</v>
      </c>
      <c r="AD629">
        <v>2</v>
      </c>
      <c r="AE629" s="2">
        <v>44928</v>
      </c>
      <c r="AJ629" t="s">
        <v>469</v>
      </c>
      <c r="AK629">
        <v>25.1</v>
      </c>
      <c r="AT629" s="3" t="s">
        <v>66</v>
      </c>
      <c r="AU629" t="s">
        <v>86</v>
      </c>
      <c r="AW629" s="3">
        <v>0</v>
      </c>
      <c r="AZ629" t="s">
        <v>91</v>
      </c>
      <c r="BA629" t="str">
        <f t="shared" si="18"/>
        <v>Product storage error</v>
      </c>
      <c r="BB629">
        <f t="shared" si="19"/>
        <v>1</v>
      </c>
    </row>
    <row r="630" spans="1:54" ht="12.5" x14ac:dyDescent="0.25">
      <c r="A630">
        <v>2548391</v>
      </c>
      <c r="B630" s="2">
        <v>44928</v>
      </c>
      <c r="D630">
        <v>71</v>
      </c>
      <c r="E630">
        <v>71</v>
      </c>
      <c r="G630" t="s">
        <v>84</v>
      </c>
      <c r="I630" t="s">
        <v>974</v>
      </c>
      <c r="S630" s="2">
        <v>44831</v>
      </c>
      <c r="T630" s="2">
        <v>44831</v>
      </c>
      <c r="U630">
        <v>0</v>
      </c>
      <c r="W630" t="s">
        <v>69</v>
      </c>
      <c r="AD630">
        <v>2</v>
      </c>
      <c r="AE630" s="2">
        <v>44928</v>
      </c>
      <c r="AJ630" t="s">
        <v>469</v>
      </c>
      <c r="AK630">
        <v>25.1</v>
      </c>
      <c r="AT630" s="3" t="s">
        <v>95</v>
      </c>
      <c r="AU630" t="s">
        <v>86</v>
      </c>
      <c r="AW630" s="3">
        <v>0</v>
      </c>
      <c r="AZ630" t="s">
        <v>113</v>
      </c>
      <c r="BA630" t="str">
        <f t="shared" si="18"/>
        <v>Product storage error</v>
      </c>
      <c r="BB630">
        <f t="shared" si="19"/>
        <v>1</v>
      </c>
    </row>
    <row r="631" spans="1:54" ht="12.5" x14ac:dyDescent="0.25">
      <c r="A631">
        <v>2548392</v>
      </c>
      <c r="B631" s="2">
        <v>44928</v>
      </c>
      <c r="C631" t="s">
        <v>100</v>
      </c>
      <c r="D631">
        <v>60</v>
      </c>
      <c r="E631">
        <v>60</v>
      </c>
      <c r="G631" t="s">
        <v>53</v>
      </c>
      <c r="I631" t="s">
        <v>1078</v>
      </c>
      <c r="R631" t="s">
        <v>55</v>
      </c>
      <c r="S631" s="2">
        <v>44307</v>
      </c>
      <c r="T631" s="2">
        <v>44762</v>
      </c>
      <c r="U631">
        <v>455</v>
      </c>
      <c r="V631" t="s">
        <v>1079</v>
      </c>
      <c r="W631" t="s">
        <v>135</v>
      </c>
      <c r="Y631" t="s">
        <v>190</v>
      </c>
      <c r="Z631" t="s">
        <v>190</v>
      </c>
      <c r="AA631" t="s">
        <v>190</v>
      </c>
      <c r="AD631">
        <v>2</v>
      </c>
      <c r="AE631" s="2">
        <v>44928</v>
      </c>
      <c r="AG631" t="s">
        <v>93</v>
      </c>
      <c r="AI631" t="s">
        <v>190</v>
      </c>
      <c r="AJ631" t="s">
        <v>1080</v>
      </c>
      <c r="AK631">
        <v>25.1</v>
      </c>
      <c r="AL631" t="s">
        <v>62</v>
      </c>
      <c r="AM631">
        <v>25.1</v>
      </c>
      <c r="AN631" t="s">
        <v>1081</v>
      </c>
      <c r="AO631">
        <v>25.1</v>
      </c>
      <c r="AT631" s="3" t="s">
        <v>66</v>
      </c>
      <c r="AU631" t="s">
        <v>86</v>
      </c>
      <c r="AV631" t="s">
        <v>1082</v>
      </c>
      <c r="AW631" s="3" t="s">
        <v>162</v>
      </c>
      <c r="AX631" t="s">
        <v>70</v>
      </c>
      <c r="AY631" t="s">
        <v>123</v>
      </c>
      <c r="AZ631" t="s">
        <v>91</v>
      </c>
      <c r="BA631" t="str">
        <f t="shared" si="18"/>
        <v>Biopsy skin abnormalCOVID-19Psoriasis</v>
      </c>
      <c r="BB631">
        <f t="shared" si="19"/>
        <v>3</v>
      </c>
    </row>
    <row r="632" spans="1:54" ht="12.5" x14ac:dyDescent="0.25">
      <c r="A632">
        <v>2548393</v>
      </c>
      <c r="B632" s="2">
        <v>44928</v>
      </c>
      <c r="D632">
        <v>62</v>
      </c>
      <c r="E632">
        <v>62</v>
      </c>
      <c r="G632" t="s">
        <v>84</v>
      </c>
      <c r="I632" t="s">
        <v>974</v>
      </c>
      <c r="S632" s="2">
        <v>44599</v>
      </c>
      <c r="T632" s="2">
        <v>44599</v>
      </c>
      <c r="U632">
        <v>0</v>
      </c>
      <c r="W632" t="s">
        <v>69</v>
      </c>
      <c r="AD632">
        <v>2</v>
      </c>
      <c r="AE632" s="2">
        <v>44928</v>
      </c>
      <c r="AJ632" t="s">
        <v>469</v>
      </c>
      <c r="AK632">
        <v>25.1</v>
      </c>
      <c r="AT632" s="3" t="s">
        <v>66</v>
      </c>
      <c r="AU632" t="s">
        <v>86</v>
      </c>
      <c r="AW632" s="3">
        <v>0</v>
      </c>
      <c r="AZ632" t="s">
        <v>91</v>
      </c>
      <c r="BA632" t="str">
        <f t="shared" si="18"/>
        <v>Product storage error</v>
      </c>
      <c r="BB632">
        <f t="shared" si="19"/>
        <v>1</v>
      </c>
    </row>
    <row r="633" spans="1:54" ht="12.5" x14ac:dyDescent="0.25">
      <c r="A633">
        <v>2548394</v>
      </c>
      <c r="B633" s="2">
        <v>44928</v>
      </c>
      <c r="D633">
        <v>22</v>
      </c>
      <c r="E633">
        <v>22</v>
      </c>
      <c r="G633" t="s">
        <v>84</v>
      </c>
      <c r="I633" t="s">
        <v>974</v>
      </c>
      <c r="S633" s="2">
        <v>44679</v>
      </c>
      <c r="T633" s="2">
        <v>44679</v>
      </c>
      <c r="U633">
        <v>0</v>
      </c>
      <c r="W633" t="s">
        <v>69</v>
      </c>
      <c r="AD633">
        <v>2</v>
      </c>
      <c r="AE633" s="2">
        <v>44928</v>
      </c>
      <c r="AJ633" t="s">
        <v>469</v>
      </c>
      <c r="AK633">
        <v>25.1</v>
      </c>
      <c r="AT633" s="3" t="s">
        <v>66</v>
      </c>
      <c r="AU633" t="s">
        <v>1083</v>
      </c>
      <c r="AW633" s="3">
        <v>0</v>
      </c>
      <c r="AZ633" t="s">
        <v>1084</v>
      </c>
      <c r="BA633" t="str">
        <f t="shared" si="18"/>
        <v>Product storage error</v>
      </c>
      <c r="BB633">
        <f t="shared" si="19"/>
        <v>1</v>
      </c>
    </row>
    <row r="634" spans="1:54" ht="12.5" x14ac:dyDescent="0.25">
      <c r="A634">
        <v>2548395</v>
      </c>
      <c r="B634" s="2">
        <v>44928</v>
      </c>
      <c r="C634" t="s">
        <v>1085</v>
      </c>
      <c r="D634">
        <v>65</v>
      </c>
      <c r="E634">
        <v>64</v>
      </c>
      <c r="G634" t="s">
        <v>53</v>
      </c>
      <c r="I634" t="s">
        <v>1086</v>
      </c>
      <c r="Q634" t="s">
        <v>93</v>
      </c>
      <c r="R634" t="s">
        <v>55</v>
      </c>
      <c r="S634" s="2">
        <v>44260</v>
      </c>
      <c r="T634" s="2">
        <v>44270</v>
      </c>
      <c r="U634">
        <v>10</v>
      </c>
      <c r="V634" t="s">
        <v>1087</v>
      </c>
      <c r="W634" t="s">
        <v>315</v>
      </c>
      <c r="Y634" t="s">
        <v>1088</v>
      </c>
      <c r="Z634" t="s">
        <v>58</v>
      </c>
      <c r="AA634" t="s">
        <v>1089</v>
      </c>
      <c r="AD634">
        <v>2</v>
      </c>
      <c r="AE634" s="2">
        <v>44928</v>
      </c>
      <c r="AG634" t="s">
        <v>93</v>
      </c>
      <c r="AI634" t="s">
        <v>58</v>
      </c>
      <c r="AJ634" t="s">
        <v>1090</v>
      </c>
      <c r="AK634">
        <v>25.1</v>
      </c>
      <c r="AL634" t="s">
        <v>1091</v>
      </c>
      <c r="AM634">
        <v>25.1</v>
      </c>
      <c r="AN634" t="s">
        <v>1092</v>
      </c>
      <c r="AO634">
        <v>25.1</v>
      </c>
      <c r="AP634" t="s">
        <v>1093</v>
      </c>
      <c r="AQ634">
        <v>25.1</v>
      </c>
      <c r="AR634" t="s">
        <v>795</v>
      </c>
      <c r="AS634">
        <v>25.1</v>
      </c>
      <c r="AT634" s="3" t="s">
        <v>66</v>
      </c>
      <c r="AU634" t="s">
        <v>96</v>
      </c>
      <c r="AV634" t="s">
        <v>1094</v>
      </c>
      <c r="AW634" s="3" t="s">
        <v>162</v>
      </c>
      <c r="AX634" t="s">
        <v>89</v>
      </c>
      <c r="AY634" t="s">
        <v>71</v>
      </c>
      <c r="AZ634" t="s">
        <v>105</v>
      </c>
      <c r="BA634" t="str">
        <f t="shared" si="18"/>
        <v>Allergy test positiveAllergy to animalAntinuclear antibody negativeAntinuclear antibody positiveArthropod bite</v>
      </c>
      <c r="BB634">
        <f t="shared" si="19"/>
        <v>5</v>
      </c>
    </row>
    <row r="635" spans="1:54" ht="12.5" x14ac:dyDescent="0.25">
      <c r="A635">
        <v>2548395</v>
      </c>
      <c r="B635" s="2">
        <v>44928</v>
      </c>
      <c r="C635" t="s">
        <v>1085</v>
      </c>
      <c r="D635">
        <v>65</v>
      </c>
      <c r="E635">
        <v>64</v>
      </c>
      <c r="G635" t="s">
        <v>53</v>
      </c>
      <c r="I635" t="s">
        <v>1086</v>
      </c>
      <c r="Q635" t="s">
        <v>93</v>
      </c>
      <c r="R635" t="s">
        <v>55</v>
      </c>
      <c r="S635" s="2">
        <v>44260</v>
      </c>
      <c r="T635" s="2">
        <v>44270</v>
      </c>
      <c r="U635">
        <v>10</v>
      </c>
      <c r="V635" t="s">
        <v>1087</v>
      </c>
      <c r="W635" t="s">
        <v>315</v>
      </c>
      <c r="Y635" t="s">
        <v>1088</v>
      </c>
      <c r="Z635" t="s">
        <v>58</v>
      </c>
      <c r="AA635" t="s">
        <v>1089</v>
      </c>
      <c r="AD635">
        <v>2</v>
      </c>
      <c r="AE635" s="2">
        <v>44928</v>
      </c>
      <c r="AG635" t="s">
        <v>93</v>
      </c>
      <c r="AI635" t="s">
        <v>58</v>
      </c>
      <c r="AJ635" t="s">
        <v>1080</v>
      </c>
      <c r="AK635">
        <v>25.1</v>
      </c>
      <c r="AL635" t="s">
        <v>1095</v>
      </c>
      <c r="AM635">
        <v>25.1</v>
      </c>
      <c r="AN635" t="s">
        <v>1096</v>
      </c>
      <c r="AO635">
        <v>25.1</v>
      </c>
      <c r="AP635" t="s">
        <v>1097</v>
      </c>
      <c r="AQ635">
        <v>25.1</v>
      </c>
      <c r="AR635" t="s">
        <v>1098</v>
      </c>
      <c r="AS635">
        <v>25.1</v>
      </c>
      <c r="AT635" s="3" t="s">
        <v>66</v>
      </c>
      <c r="AU635" t="s">
        <v>96</v>
      </c>
      <c r="AV635" t="s">
        <v>1094</v>
      </c>
      <c r="AW635" s="3" t="s">
        <v>162</v>
      </c>
      <c r="AX635" t="s">
        <v>89</v>
      </c>
      <c r="AY635" t="s">
        <v>71</v>
      </c>
      <c r="AZ635" t="s">
        <v>105</v>
      </c>
      <c r="BA635" t="str">
        <f t="shared" si="18"/>
        <v>Biopsy skin abnormalBlood immunoglobulin EC-reactive protein normalDNA antibody negativeFood allergy</v>
      </c>
      <c r="BB635">
        <f t="shared" si="19"/>
        <v>5</v>
      </c>
    </row>
    <row r="636" spans="1:54" ht="12.5" x14ac:dyDescent="0.25">
      <c r="A636">
        <v>2548395</v>
      </c>
      <c r="B636" s="2">
        <v>44928</v>
      </c>
      <c r="C636" t="s">
        <v>1085</v>
      </c>
      <c r="D636">
        <v>65</v>
      </c>
      <c r="E636">
        <v>64</v>
      </c>
      <c r="G636" t="s">
        <v>53</v>
      </c>
      <c r="I636" t="s">
        <v>1086</v>
      </c>
      <c r="Q636" t="s">
        <v>93</v>
      </c>
      <c r="R636" t="s">
        <v>55</v>
      </c>
      <c r="S636" s="2">
        <v>44260</v>
      </c>
      <c r="T636" s="2">
        <v>44270</v>
      </c>
      <c r="U636">
        <v>10</v>
      </c>
      <c r="V636" t="s">
        <v>1087</v>
      </c>
      <c r="W636" t="s">
        <v>315</v>
      </c>
      <c r="Y636" t="s">
        <v>1088</v>
      </c>
      <c r="Z636" t="s">
        <v>58</v>
      </c>
      <c r="AA636" t="s">
        <v>1089</v>
      </c>
      <c r="AD636">
        <v>2</v>
      </c>
      <c r="AE636" s="2">
        <v>44928</v>
      </c>
      <c r="AG636" t="s">
        <v>93</v>
      </c>
      <c r="AI636" t="s">
        <v>58</v>
      </c>
      <c r="AJ636" t="s">
        <v>1099</v>
      </c>
      <c r="AK636">
        <v>25.1</v>
      </c>
      <c r="AL636" t="s">
        <v>75</v>
      </c>
      <c r="AM636">
        <v>25.1</v>
      </c>
      <c r="AN636" t="s">
        <v>1100</v>
      </c>
      <c r="AO636">
        <v>25.1</v>
      </c>
      <c r="AP636" t="s">
        <v>772</v>
      </c>
      <c r="AQ636">
        <v>25.1</v>
      </c>
      <c r="AR636" t="s">
        <v>371</v>
      </c>
      <c r="AS636">
        <v>25.1</v>
      </c>
      <c r="AT636" s="3" t="s">
        <v>66</v>
      </c>
      <c r="AU636" t="s">
        <v>96</v>
      </c>
      <c r="AV636" t="s">
        <v>1094</v>
      </c>
      <c r="AW636" s="3" t="s">
        <v>162</v>
      </c>
      <c r="AX636" t="s">
        <v>89</v>
      </c>
      <c r="AY636" t="s">
        <v>71</v>
      </c>
      <c r="AZ636" t="s">
        <v>105</v>
      </c>
      <c r="BA636" t="str">
        <f t="shared" si="18"/>
        <v>Immunology testLaboratory testMilk allergyRash erythematousRash pruritic</v>
      </c>
      <c r="BB636">
        <f t="shared" si="19"/>
        <v>5</v>
      </c>
    </row>
    <row r="637" spans="1:54" ht="12.5" x14ac:dyDescent="0.25">
      <c r="A637">
        <v>2548395</v>
      </c>
      <c r="B637" s="2">
        <v>44928</v>
      </c>
      <c r="C637" t="s">
        <v>1085</v>
      </c>
      <c r="D637">
        <v>65</v>
      </c>
      <c r="E637">
        <v>64</v>
      </c>
      <c r="G637" t="s">
        <v>53</v>
      </c>
      <c r="I637" t="s">
        <v>1086</v>
      </c>
      <c r="Q637" t="s">
        <v>93</v>
      </c>
      <c r="R637" t="s">
        <v>55</v>
      </c>
      <c r="S637" s="2">
        <v>44260</v>
      </c>
      <c r="T637" s="2">
        <v>44270</v>
      </c>
      <c r="U637">
        <v>10</v>
      </c>
      <c r="V637" t="s">
        <v>1087</v>
      </c>
      <c r="W637" t="s">
        <v>315</v>
      </c>
      <c r="Y637" t="s">
        <v>1088</v>
      </c>
      <c r="Z637" t="s">
        <v>58</v>
      </c>
      <c r="AA637" t="s">
        <v>1089</v>
      </c>
      <c r="AD637">
        <v>2</v>
      </c>
      <c r="AE637" s="2">
        <v>44928</v>
      </c>
      <c r="AG637" t="s">
        <v>93</v>
      </c>
      <c r="AI637" t="s">
        <v>58</v>
      </c>
      <c r="AJ637" t="s">
        <v>1101</v>
      </c>
      <c r="AK637">
        <v>25.1</v>
      </c>
      <c r="AL637" t="s">
        <v>1102</v>
      </c>
      <c r="AM637">
        <v>25.1</v>
      </c>
      <c r="AN637" t="s">
        <v>321</v>
      </c>
      <c r="AO637">
        <v>25.1</v>
      </c>
      <c r="AT637" s="3" t="s">
        <v>66</v>
      </c>
      <c r="AU637" t="s">
        <v>96</v>
      </c>
      <c r="AV637" t="s">
        <v>1094</v>
      </c>
      <c r="AW637" s="3" t="s">
        <v>162</v>
      </c>
      <c r="AX637" t="s">
        <v>89</v>
      </c>
      <c r="AY637" t="s">
        <v>71</v>
      </c>
      <c r="AZ637" t="s">
        <v>105</v>
      </c>
      <c r="BA637" t="str">
        <f t="shared" si="18"/>
        <v>Rheumatoid factor negativeSkin reactionUrticaria</v>
      </c>
      <c r="BB637">
        <f t="shared" si="19"/>
        <v>3</v>
      </c>
    </row>
    <row r="638" spans="1:54" ht="12.5" x14ac:dyDescent="0.25">
      <c r="A638">
        <v>2548396</v>
      </c>
      <c r="B638" s="2">
        <v>44928</v>
      </c>
      <c r="D638">
        <v>53</v>
      </c>
      <c r="E638">
        <v>53</v>
      </c>
      <c r="G638" t="s">
        <v>84</v>
      </c>
      <c r="I638" t="s">
        <v>974</v>
      </c>
      <c r="S638" s="2">
        <v>44732</v>
      </c>
      <c r="T638" s="2">
        <v>44732</v>
      </c>
      <c r="U638">
        <v>0</v>
      </c>
      <c r="W638" t="s">
        <v>69</v>
      </c>
      <c r="AD638">
        <v>2</v>
      </c>
      <c r="AE638" s="2">
        <v>44928</v>
      </c>
      <c r="AJ638" t="s">
        <v>348</v>
      </c>
      <c r="AK638">
        <v>25.1</v>
      </c>
      <c r="AL638" t="s">
        <v>469</v>
      </c>
      <c r="AM638">
        <v>25.1</v>
      </c>
      <c r="AT638" s="3" t="s">
        <v>66</v>
      </c>
      <c r="AU638" t="s">
        <v>86</v>
      </c>
      <c r="AW638" s="3">
        <v>0</v>
      </c>
      <c r="AZ638" t="s">
        <v>91</v>
      </c>
      <c r="BA638" t="str">
        <f t="shared" si="18"/>
        <v>No adverse eventProduct storage error</v>
      </c>
      <c r="BB638">
        <f t="shared" si="19"/>
        <v>2</v>
      </c>
    </row>
    <row r="639" spans="1:54" ht="12.5" x14ac:dyDescent="0.25">
      <c r="A639">
        <v>2548397</v>
      </c>
      <c r="B639" s="2">
        <v>44928</v>
      </c>
      <c r="D639">
        <v>75</v>
      </c>
      <c r="E639">
        <v>75</v>
      </c>
      <c r="G639" t="s">
        <v>84</v>
      </c>
      <c r="I639" t="s">
        <v>974</v>
      </c>
      <c r="S639" s="2">
        <v>44775</v>
      </c>
      <c r="T639" s="2">
        <v>44775</v>
      </c>
      <c r="U639">
        <v>0</v>
      </c>
      <c r="W639" t="s">
        <v>69</v>
      </c>
      <c r="AD639">
        <v>2</v>
      </c>
      <c r="AE639" s="2">
        <v>44928</v>
      </c>
      <c r="AJ639" t="s">
        <v>469</v>
      </c>
      <c r="AK639">
        <v>25.1</v>
      </c>
      <c r="AT639" s="3" t="s">
        <v>66</v>
      </c>
      <c r="AU639" t="s">
        <v>86</v>
      </c>
      <c r="AW639" s="3">
        <v>0</v>
      </c>
      <c r="AZ639" t="s">
        <v>91</v>
      </c>
      <c r="BA639" t="str">
        <f t="shared" si="18"/>
        <v>Product storage error</v>
      </c>
      <c r="BB639">
        <f t="shared" si="19"/>
        <v>1</v>
      </c>
    </row>
    <row r="640" spans="1:54" ht="12.5" x14ac:dyDescent="0.25">
      <c r="A640">
        <v>2548398</v>
      </c>
      <c r="B640" s="2">
        <v>44928</v>
      </c>
      <c r="D640">
        <v>75</v>
      </c>
      <c r="E640">
        <v>75</v>
      </c>
      <c r="G640" t="s">
        <v>84</v>
      </c>
      <c r="I640" t="s">
        <v>974</v>
      </c>
      <c r="S640" s="2">
        <v>44775</v>
      </c>
      <c r="T640" s="2">
        <v>44775</v>
      </c>
      <c r="U640">
        <v>0</v>
      </c>
      <c r="W640" t="s">
        <v>69</v>
      </c>
      <c r="AD640">
        <v>2</v>
      </c>
      <c r="AE640" s="2">
        <v>44928</v>
      </c>
      <c r="AJ640" t="s">
        <v>469</v>
      </c>
      <c r="AK640">
        <v>25.1</v>
      </c>
      <c r="AT640" s="3" t="s">
        <v>66</v>
      </c>
      <c r="AU640" t="s">
        <v>86</v>
      </c>
      <c r="AW640" s="3">
        <v>0</v>
      </c>
      <c r="AZ640" t="s">
        <v>91</v>
      </c>
      <c r="BA640" t="str">
        <f t="shared" si="18"/>
        <v>Product storage error</v>
      </c>
      <c r="BB640">
        <f t="shared" si="19"/>
        <v>1</v>
      </c>
    </row>
    <row r="641" spans="1:54" ht="12.5" x14ac:dyDescent="0.25">
      <c r="A641">
        <v>2548399</v>
      </c>
      <c r="B641" s="2">
        <v>44928</v>
      </c>
      <c r="C641" t="s">
        <v>1103</v>
      </c>
      <c r="D641">
        <v>80</v>
      </c>
      <c r="E641">
        <v>80</v>
      </c>
      <c r="G641" t="s">
        <v>53</v>
      </c>
      <c r="I641" t="s">
        <v>1104</v>
      </c>
      <c r="R641" t="s">
        <v>84</v>
      </c>
      <c r="S641" s="2">
        <v>44858</v>
      </c>
      <c r="T641" s="2">
        <v>44835</v>
      </c>
      <c r="W641" t="s">
        <v>57</v>
      </c>
      <c r="AD641">
        <v>2</v>
      </c>
      <c r="AE641" s="2">
        <v>44928</v>
      </c>
      <c r="AG641" t="s">
        <v>93</v>
      </c>
      <c r="AJ641" t="s">
        <v>1105</v>
      </c>
      <c r="AK641">
        <v>25.1</v>
      </c>
      <c r="AL641" t="s">
        <v>143</v>
      </c>
      <c r="AM641">
        <v>25.1</v>
      </c>
      <c r="AT641" s="3" t="s">
        <v>95</v>
      </c>
      <c r="AU641" t="s">
        <v>96</v>
      </c>
      <c r="AV641" t="s">
        <v>1106</v>
      </c>
      <c r="AW641" s="3">
        <v>0</v>
      </c>
      <c r="AX641" t="s">
        <v>89</v>
      </c>
      <c r="AZ641" t="s">
        <v>99</v>
      </c>
      <c r="BA641" t="str">
        <f t="shared" si="18"/>
        <v>Incorrect route of product administrationPain in extremity</v>
      </c>
      <c r="BB641">
        <f t="shared" si="19"/>
        <v>2</v>
      </c>
    </row>
    <row r="642" spans="1:54" ht="12.5" x14ac:dyDescent="0.25">
      <c r="A642">
        <v>2548399</v>
      </c>
      <c r="B642" s="2">
        <v>44928</v>
      </c>
      <c r="C642" t="s">
        <v>1103</v>
      </c>
      <c r="D642">
        <v>80</v>
      </c>
      <c r="E642">
        <v>80</v>
      </c>
      <c r="G642" t="s">
        <v>53</v>
      </c>
      <c r="I642" t="s">
        <v>1104</v>
      </c>
      <c r="R642" t="s">
        <v>84</v>
      </c>
      <c r="S642" s="2">
        <v>44858</v>
      </c>
      <c r="T642" s="2">
        <v>44835</v>
      </c>
      <c r="W642" t="s">
        <v>57</v>
      </c>
      <c r="AD642">
        <v>2</v>
      </c>
      <c r="AE642" s="2">
        <v>44928</v>
      </c>
      <c r="AG642" t="s">
        <v>93</v>
      </c>
      <c r="AJ642" t="s">
        <v>1105</v>
      </c>
      <c r="AK642">
        <v>25.1</v>
      </c>
      <c r="AL642" t="s">
        <v>143</v>
      </c>
      <c r="AM642">
        <v>25.1</v>
      </c>
      <c r="AT642" s="3" t="s">
        <v>411</v>
      </c>
      <c r="AU642" t="s">
        <v>773</v>
      </c>
      <c r="AV642" t="s">
        <v>1107</v>
      </c>
      <c r="AW642" s="3">
        <v>0</v>
      </c>
      <c r="AX642" t="s">
        <v>89</v>
      </c>
      <c r="AZ642" t="s">
        <v>775</v>
      </c>
      <c r="BA642" t="str">
        <f t="shared" si="18"/>
        <v>Incorrect route of product administrationPain in extremity</v>
      </c>
      <c r="BB642">
        <f t="shared" si="19"/>
        <v>2</v>
      </c>
    </row>
    <row r="643" spans="1:54" ht="12.5" x14ac:dyDescent="0.25">
      <c r="A643">
        <v>2548406</v>
      </c>
      <c r="B643" s="2">
        <v>44929</v>
      </c>
      <c r="C643" t="s">
        <v>744</v>
      </c>
      <c r="G643" t="s">
        <v>82</v>
      </c>
      <c r="I643" t="s">
        <v>1108</v>
      </c>
      <c r="R643" t="s">
        <v>84</v>
      </c>
      <c r="S643" s="2">
        <v>44740</v>
      </c>
      <c r="T643" s="2">
        <v>44924</v>
      </c>
      <c r="U643">
        <v>184</v>
      </c>
      <c r="W643" t="s">
        <v>69</v>
      </c>
      <c r="AA643" t="s">
        <v>1109</v>
      </c>
      <c r="AC643" t="s">
        <v>343</v>
      </c>
      <c r="AD643">
        <v>2</v>
      </c>
      <c r="AE643" s="2">
        <v>44928</v>
      </c>
      <c r="AJ643" t="s">
        <v>102</v>
      </c>
      <c r="AK643">
        <v>25.1</v>
      </c>
      <c r="AL643" t="s">
        <v>415</v>
      </c>
      <c r="AM643">
        <v>25.1</v>
      </c>
      <c r="AT643" s="3" t="s">
        <v>66</v>
      </c>
      <c r="AU643" t="s">
        <v>96</v>
      </c>
      <c r="AV643" t="s">
        <v>1110</v>
      </c>
      <c r="AW643" s="3" t="s">
        <v>162</v>
      </c>
      <c r="AX643" t="s">
        <v>345</v>
      </c>
      <c r="AZ643" t="s">
        <v>105</v>
      </c>
      <c r="BA643" t="str">
        <f t="shared" ref="BA643:BA706" si="20">_xlfn.CONCAT(AJ643,AL643,AN643,AP643,AR643)</f>
        <v>Inappropriate schedule of product administrationMyalgia</v>
      </c>
      <c r="BB643">
        <f t="shared" ref="BB643:BB706" si="21">COUNT(AS643,AQ643,AO643,AM643,AK643)</f>
        <v>2</v>
      </c>
    </row>
    <row r="644" spans="1:54" ht="12.5" x14ac:dyDescent="0.25">
      <c r="A644">
        <v>2548407</v>
      </c>
      <c r="B644" s="2">
        <v>44928</v>
      </c>
      <c r="C644" t="s">
        <v>898</v>
      </c>
      <c r="D644">
        <v>76</v>
      </c>
      <c r="E644">
        <v>76</v>
      </c>
      <c r="G644" t="s">
        <v>82</v>
      </c>
      <c r="I644" t="s">
        <v>1111</v>
      </c>
      <c r="R644" t="s">
        <v>55</v>
      </c>
      <c r="S644" s="2">
        <v>44427</v>
      </c>
      <c r="T644" s="2">
        <v>44440</v>
      </c>
      <c r="U644">
        <v>13</v>
      </c>
      <c r="V644" t="s">
        <v>1112</v>
      </c>
      <c r="W644" t="s">
        <v>57</v>
      </c>
      <c r="Y644" t="s">
        <v>1113</v>
      </c>
      <c r="Z644" t="s">
        <v>190</v>
      </c>
      <c r="AA644" t="s">
        <v>190</v>
      </c>
      <c r="AD644">
        <v>2</v>
      </c>
      <c r="AE644" s="2">
        <v>44928</v>
      </c>
      <c r="AG644" t="s">
        <v>93</v>
      </c>
      <c r="AI644" t="s">
        <v>190</v>
      </c>
      <c r="AJ644" t="s">
        <v>1114</v>
      </c>
      <c r="AK644">
        <v>25.1</v>
      </c>
      <c r="AL644" t="s">
        <v>961</v>
      </c>
      <c r="AM644">
        <v>25.1</v>
      </c>
      <c r="AN644" t="s">
        <v>194</v>
      </c>
      <c r="AO644">
        <v>25.1</v>
      </c>
      <c r="AT644" s="3" t="s">
        <v>66</v>
      </c>
      <c r="AU644" t="s">
        <v>96</v>
      </c>
      <c r="AW644" s="3" t="s">
        <v>88</v>
      </c>
      <c r="AX644" t="s">
        <v>70</v>
      </c>
      <c r="AY644" t="s">
        <v>123</v>
      </c>
      <c r="AZ644" t="s">
        <v>105</v>
      </c>
      <c r="BA644" t="str">
        <f t="shared" si="20"/>
        <v>Condition aggravatedSleep disorderTinnitus</v>
      </c>
      <c r="BB644">
        <f t="shared" si="21"/>
        <v>3</v>
      </c>
    </row>
    <row r="645" spans="1:54" ht="12.5" x14ac:dyDescent="0.25">
      <c r="A645">
        <v>2548408</v>
      </c>
      <c r="B645" s="2">
        <v>44928</v>
      </c>
      <c r="D645">
        <v>81</v>
      </c>
      <c r="E645">
        <v>81</v>
      </c>
      <c r="G645" t="s">
        <v>53</v>
      </c>
      <c r="I645" t="s">
        <v>1115</v>
      </c>
      <c r="R645" t="s">
        <v>93</v>
      </c>
      <c r="S645" s="2">
        <v>44839</v>
      </c>
      <c r="T645" s="2">
        <v>44839</v>
      </c>
      <c r="U645">
        <v>0</v>
      </c>
      <c r="W645" t="s">
        <v>57</v>
      </c>
      <c r="AD645">
        <v>2</v>
      </c>
      <c r="AE645" s="2">
        <v>44928</v>
      </c>
      <c r="AJ645" t="s">
        <v>524</v>
      </c>
      <c r="AK645">
        <v>25.1</v>
      </c>
      <c r="AL645" t="s">
        <v>1076</v>
      </c>
      <c r="AM645">
        <v>25.1</v>
      </c>
      <c r="AT645" s="3" t="s">
        <v>95</v>
      </c>
      <c r="AU645" t="s">
        <v>96</v>
      </c>
      <c r="AV645" t="s">
        <v>1116</v>
      </c>
      <c r="AW645" s="3">
        <v>0</v>
      </c>
      <c r="AX645" t="s">
        <v>89</v>
      </c>
      <c r="AY645" t="s">
        <v>123</v>
      </c>
      <c r="AZ645" t="s">
        <v>99</v>
      </c>
      <c r="BA645" t="str">
        <f t="shared" si="20"/>
        <v>Injection site bruisingInjection site pruritus</v>
      </c>
      <c r="BB645">
        <f t="shared" si="21"/>
        <v>2</v>
      </c>
    </row>
    <row r="646" spans="1:54" ht="12.5" x14ac:dyDescent="0.25">
      <c r="A646">
        <v>2548409</v>
      </c>
      <c r="B646" s="2">
        <v>44928</v>
      </c>
      <c r="C646" t="s">
        <v>125</v>
      </c>
      <c r="D646">
        <v>38</v>
      </c>
      <c r="E646">
        <v>38</v>
      </c>
      <c r="G646" t="s">
        <v>53</v>
      </c>
      <c r="I646" t="s">
        <v>1117</v>
      </c>
      <c r="R646" t="s">
        <v>93</v>
      </c>
      <c r="S646" s="2">
        <v>44928</v>
      </c>
      <c r="T646" s="2">
        <v>44928</v>
      </c>
      <c r="U646">
        <v>0</v>
      </c>
      <c r="W646" t="s">
        <v>57</v>
      </c>
      <c r="AD646">
        <v>2</v>
      </c>
      <c r="AE646" s="2">
        <v>44928</v>
      </c>
      <c r="AJ646" t="s">
        <v>210</v>
      </c>
      <c r="AK646">
        <v>25.1</v>
      </c>
      <c r="AT646" s="3" t="s">
        <v>95</v>
      </c>
      <c r="AU646" t="s">
        <v>96</v>
      </c>
      <c r="AV646" t="s">
        <v>1118</v>
      </c>
      <c r="AW646" s="3" t="s">
        <v>162</v>
      </c>
      <c r="AX646" t="s">
        <v>89</v>
      </c>
      <c r="AY646" t="s">
        <v>90</v>
      </c>
      <c r="AZ646" t="s">
        <v>99</v>
      </c>
      <c r="BA646" t="str">
        <f t="shared" si="20"/>
        <v>Incorrect product formulation administered</v>
      </c>
      <c r="BB646">
        <f t="shared" si="21"/>
        <v>1</v>
      </c>
    </row>
    <row r="647" spans="1:54" ht="12.5" x14ac:dyDescent="0.25">
      <c r="A647">
        <v>2548411</v>
      </c>
      <c r="B647" s="2">
        <v>44928</v>
      </c>
      <c r="C647" t="s">
        <v>125</v>
      </c>
      <c r="D647">
        <v>18</v>
      </c>
      <c r="G647" t="s">
        <v>53</v>
      </c>
      <c r="I647" t="s">
        <v>1119</v>
      </c>
      <c r="R647" t="s">
        <v>93</v>
      </c>
      <c r="S647" s="2">
        <v>44928</v>
      </c>
      <c r="T647" s="2">
        <v>44928</v>
      </c>
      <c r="U647">
        <v>0</v>
      </c>
      <c r="W647" t="s">
        <v>57</v>
      </c>
      <c r="AD647">
        <v>2</v>
      </c>
      <c r="AE647" s="2">
        <v>44928</v>
      </c>
      <c r="AJ647" t="s">
        <v>210</v>
      </c>
      <c r="AK647">
        <v>25.1</v>
      </c>
      <c r="AT647" s="3" t="s">
        <v>95</v>
      </c>
      <c r="AU647" t="s">
        <v>96</v>
      </c>
      <c r="AV647" t="s">
        <v>1118</v>
      </c>
      <c r="AW647" s="3" t="s">
        <v>104</v>
      </c>
      <c r="AX647" t="s">
        <v>89</v>
      </c>
      <c r="AY647" t="s">
        <v>90</v>
      </c>
      <c r="AZ647" t="s">
        <v>99</v>
      </c>
      <c r="BA647" t="str">
        <f t="shared" si="20"/>
        <v>Incorrect product formulation administered</v>
      </c>
      <c r="BB647">
        <f t="shared" si="21"/>
        <v>1</v>
      </c>
    </row>
    <row r="648" spans="1:54" ht="12.5" x14ac:dyDescent="0.25">
      <c r="A648">
        <v>2548412</v>
      </c>
      <c r="B648" s="2">
        <v>44928</v>
      </c>
      <c r="C648" t="s">
        <v>346</v>
      </c>
      <c r="D648">
        <v>52</v>
      </c>
      <c r="E648">
        <v>52</v>
      </c>
      <c r="G648" t="s">
        <v>82</v>
      </c>
      <c r="I648" t="s">
        <v>1120</v>
      </c>
      <c r="R648" t="s">
        <v>84</v>
      </c>
      <c r="S648" s="2">
        <v>44928</v>
      </c>
      <c r="T648" s="2">
        <v>44928</v>
      </c>
      <c r="U648">
        <v>0</v>
      </c>
      <c r="W648" t="s">
        <v>130</v>
      </c>
      <c r="AD648">
        <v>2</v>
      </c>
      <c r="AE648" s="2">
        <v>44928</v>
      </c>
      <c r="AJ648" t="s">
        <v>610</v>
      </c>
      <c r="AK648">
        <v>25.1</v>
      </c>
      <c r="AT648" s="3" t="s">
        <v>95</v>
      </c>
      <c r="AU648" t="s">
        <v>86</v>
      </c>
      <c r="AW648" s="3" t="s">
        <v>127</v>
      </c>
      <c r="AX648" t="s">
        <v>89</v>
      </c>
      <c r="AY648" t="s">
        <v>123</v>
      </c>
      <c r="AZ648" t="s">
        <v>113</v>
      </c>
      <c r="BA648" t="str">
        <f t="shared" si="20"/>
        <v>Extra dose administered</v>
      </c>
      <c r="BB648">
        <f t="shared" si="21"/>
        <v>1</v>
      </c>
    </row>
    <row r="649" spans="1:54" ht="12.5" x14ac:dyDescent="0.25">
      <c r="A649">
        <v>2548416</v>
      </c>
      <c r="B649" s="2">
        <v>44928</v>
      </c>
      <c r="C649" t="s">
        <v>694</v>
      </c>
      <c r="D649">
        <v>65</v>
      </c>
      <c r="E649">
        <v>65</v>
      </c>
      <c r="G649" t="s">
        <v>53</v>
      </c>
      <c r="I649" t="s">
        <v>1121</v>
      </c>
      <c r="R649" t="s">
        <v>93</v>
      </c>
      <c r="S649" s="2">
        <v>44928</v>
      </c>
      <c r="T649" s="2">
        <v>44928</v>
      </c>
      <c r="U649">
        <v>0</v>
      </c>
      <c r="W649" t="s">
        <v>57</v>
      </c>
      <c r="AD649">
        <v>2</v>
      </c>
      <c r="AE649" s="2">
        <v>44928</v>
      </c>
      <c r="AG649" t="s">
        <v>93</v>
      </c>
      <c r="AJ649" t="s">
        <v>210</v>
      </c>
      <c r="AK649">
        <v>25.1</v>
      </c>
      <c r="AT649" s="3" t="s">
        <v>66</v>
      </c>
      <c r="AU649" t="s">
        <v>86</v>
      </c>
      <c r="AV649" t="s">
        <v>1122</v>
      </c>
      <c r="AW649" s="3" t="s">
        <v>98</v>
      </c>
      <c r="AX649" t="s">
        <v>89</v>
      </c>
      <c r="AZ649" t="s">
        <v>91</v>
      </c>
      <c r="BA649" t="str">
        <f t="shared" si="20"/>
        <v>Incorrect product formulation administered</v>
      </c>
      <c r="BB649">
        <f t="shared" si="21"/>
        <v>1</v>
      </c>
    </row>
    <row r="650" spans="1:54" ht="12.5" x14ac:dyDescent="0.25">
      <c r="A650">
        <v>2548417</v>
      </c>
      <c r="B650" s="2">
        <v>44928</v>
      </c>
      <c r="C650" t="s">
        <v>100</v>
      </c>
      <c r="D650">
        <v>54</v>
      </c>
      <c r="E650">
        <v>54</v>
      </c>
      <c r="G650" t="s">
        <v>53</v>
      </c>
      <c r="I650" t="s">
        <v>1123</v>
      </c>
      <c r="L650" t="s">
        <v>93</v>
      </c>
      <c r="P650" t="s">
        <v>93</v>
      </c>
      <c r="R650" t="s">
        <v>55</v>
      </c>
      <c r="S650" s="2">
        <v>44217</v>
      </c>
      <c r="T650" s="2">
        <v>44351</v>
      </c>
      <c r="U650">
        <v>134</v>
      </c>
      <c r="W650" t="s">
        <v>135</v>
      </c>
      <c r="Z650" t="s">
        <v>1124</v>
      </c>
      <c r="AA650" t="s">
        <v>1125</v>
      </c>
      <c r="AD650">
        <v>2</v>
      </c>
      <c r="AE650" s="2">
        <v>44928</v>
      </c>
      <c r="AJ650" t="s">
        <v>1126</v>
      </c>
      <c r="AK650">
        <v>25.1</v>
      </c>
      <c r="AT650" s="3" t="s">
        <v>66</v>
      </c>
      <c r="AU650" t="s">
        <v>86</v>
      </c>
      <c r="AW650" s="3">
        <v>0</v>
      </c>
      <c r="AX650" t="s">
        <v>89</v>
      </c>
      <c r="AZ650" t="s">
        <v>91</v>
      </c>
      <c r="BA650" t="str">
        <f t="shared" si="20"/>
        <v>Breast cancer female</v>
      </c>
      <c r="BB650">
        <f t="shared" si="21"/>
        <v>1</v>
      </c>
    </row>
    <row r="651" spans="1:54" ht="12.5" x14ac:dyDescent="0.25">
      <c r="A651">
        <v>2548418</v>
      </c>
      <c r="B651" s="2">
        <v>44928</v>
      </c>
      <c r="C651" t="s">
        <v>116</v>
      </c>
      <c r="D651">
        <v>58</v>
      </c>
      <c r="E651">
        <v>58</v>
      </c>
      <c r="G651" t="s">
        <v>53</v>
      </c>
      <c r="I651" t="s">
        <v>1127</v>
      </c>
      <c r="R651" t="s">
        <v>55</v>
      </c>
      <c r="S651" s="2">
        <v>44909</v>
      </c>
      <c r="T651" s="2">
        <v>44911</v>
      </c>
      <c r="U651">
        <v>2</v>
      </c>
      <c r="V651" t="s">
        <v>1128</v>
      </c>
      <c r="W651" t="s">
        <v>57</v>
      </c>
      <c r="Y651" t="s">
        <v>1129</v>
      </c>
      <c r="Z651" t="s">
        <v>60</v>
      </c>
      <c r="AA651" t="s">
        <v>1130</v>
      </c>
      <c r="AB651" t="s">
        <v>1131</v>
      </c>
      <c r="AD651">
        <v>2</v>
      </c>
      <c r="AE651" s="2">
        <v>44928</v>
      </c>
      <c r="AG651" t="s">
        <v>93</v>
      </c>
      <c r="AI651" t="s">
        <v>1132</v>
      </c>
      <c r="AJ651" t="s">
        <v>1133</v>
      </c>
      <c r="AK651">
        <v>25.1</v>
      </c>
      <c r="AL651" t="s">
        <v>985</v>
      </c>
      <c r="AM651">
        <v>25.1</v>
      </c>
      <c r="AN651" t="s">
        <v>365</v>
      </c>
      <c r="AO651">
        <v>25.1</v>
      </c>
      <c r="AT651" s="3" t="s">
        <v>95</v>
      </c>
      <c r="AU651" t="s">
        <v>86</v>
      </c>
      <c r="AV651" t="s">
        <v>1134</v>
      </c>
      <c r="AW651" s="3" t="s">
        <v>127</v>
      </c>
      <c r="AX651" t="s">
        <v>70</v>
      </c>
      <c r="AY651" t="s">
        <v>90</v>
      </c>
      <c r="AZ651" t="s">
        <v>113</v>
      </c>
      <c r="BA651" t="str">
        <f t="shared" si="20"/>
        <v>Cardiac flutterElectrocardiogram normalPalpitations</v>
      </c>
      <c r="BB651">
        <f t="shared" si="21"/>
        <v>3</v>
      </c>
    </row>
    <row r="652" spans="1:54" ht="12.5" x14ac:dyDescent="0.25">
      <c r="A652">
        <v>2548419</v>
      </c>
      <c r="B652" s="2">
        <v>44928</v>
      </c>
      <c r="D652">
        <v>70</v>
      </c>
      <c r="E652">
        <v>70</v>
      </c>
      <c r="G652" t="s">
        <v>84</v>
      </c>
      <c r="I652" t="s">
        <v>974</v>
      </c>
      <c r="S652" s="2">
        <v>44826</v>
      </c>
      <c r="T652" s="2">
        <v>44826</v>
      </c>
      <c r="U652">
        <v>0</v>
      </c>
      <c r="W652" t="s">
        <v>69</v>
      </c>
      <c r="AD652">
        <v>2</v>
      </c>
      <c r="AE652" s="2">
        <v>44928</v>
      </c>
      <c r="AJ652" t="s">
        <v>469</v>
      </c>
      <c r="AK652">
        <v>25.1</v>
      </c>
      <c r="AT652" s="3" t="s">
        <v>95</v>
      </c>
      <c r="AU652" t="s">
        <v>86</v>
      </c>
      <c r="AW652" s="3">
        <v>0</v>
      </c>
      <c r="AZ652" t="s">
        <v>113</v>
      </c>
      <c r="BA652" t="str">
        <f t="shared" si="20"/>
        <v>Product storage error</v>
      </c>
      <c r="BB652">
        <f t="shared" si="21"/>
        <v>1</v>
      </c>
    </row>
    <row r="653" spans="1:54" ht="12.5" x14ac:dyDescent="0.25">
      <c r="A653">
        <v>2548420</v>
      </c>
      <c r="B653" s="2">
        <v>44928</v>
      </c>
      <c r="D653">
        <v>72</v>
      </c>
      <c r="E653">
        <v>72</v>
      </c>
      <c r="G653" t="s">
        <v>84</v>
      </c>
      <c r="I653" t="s">
        <v>974</v>
      </c>
      <c r="S653" s="2">
        <v>44826</v>
      </c>
      <c r="T653" s="2">
        <v>44826</v>
      </c>
      <c r="U653">
        <v>0</v>
      </c>
      <c r="W653" t="s">
        <v>69</v>
      </c>
      <c r="AD653">
        <v>2</v>
      </c>
      <c r="AE653" s="2">
        <v>44928</v>
      </c>
      <c r="AJ653" t="s">
        <v>469</v>
      </c>
      <c r="AK653">
        <v>25.1</v>
      </c>
      <c r="AT653" s="3" t="s">
        <v>95</v>
      </c>
      <c r="AU653" t="s">
        <v>86</v>
      </c>
      <c r="AW653" s="3">
        <v>0</v>
      </c>
      <c r="AZ653" t="s">
        <v>113</v>
      </c>
      <c r="BA653" t="str">
        <f t="shared" si="20"/>
        <v>Product storage error</v>
      </c>
      <c r="BB653">
        <f t="shared" si="21"/>
        <v>1</v>
      </c>
    </row>
    <row r="654" spans="1:54" ht="12.5" x14ac:dyDescent="0.25">
      <c r="A654">
        <v>2548421</v>
      </c>
      <c r="B654" s="2">
        <v>44928</v>
      </c>
      <c r="D654">
        <v>8</v>
      </c>
      <c r="E654">
        <v>8</v>
      </c>
      <c r="G654" t="s">
        <v>84</v>
      </c>
      <c r="I654" t="s">
        <v>974</v>
      </c>
      <c r="S654" s="2">
        <v>44567</v>
      </c>
      <c r="T654" s="2">
        <v>44567</v>
      </c>
      <c r="U654">
        <v>0</v>
      </c>
      <c r="W654" t="s">
        <v>69</v>
      </c>
      <c r="AD654">
        <v>2</v>
      </c>
      <c r="AE654" s="2">
        <v>44928</v>
      </c>
      <c r="AJ654" t="s">
        <v>469</v>
      </c>
      <c r="AK654">
        <v>25.1</v>
      </c>
      <c r="AT654" s="3" t="s">
        <v>66</v>
      </c>
      <c r="AU654" t="s">
        <v>86</v>
      </c>
      <c r="AW654" s="3">
        <v>0</v>
      </c>
      <c r="AZ654" t="s">
        <v>91</v>
      </c>
      <c r="BA654" t="str">
        <f t="shared" si="20"/>
        <v>Product storage error</v>
      </c>
      <c r="BB654">
        <f t="shared" si="21"/>
        <v>1</v>
      </c>
    </row>
    <row r="655" spans="1:54" ht="12.5" x14ac:dyDescent="0.25">
      <c r="A655">
        <v>2548422</v>
      </c>
      <c r="B655" s="2">
        <v>44928</v>
      </c>
      <c r="D655">
        <v>11</v>
      </c>
      <c r="E655">
        <v>11</v>
      </c>
      <c r="G655" t="s">
        <v>84</v>
      </c>
      <c r="I655" t="s">
        <v>974</v>
      </c>
      <c r="S655" s="2">
        <v>44567</v>
      </c>
      <c r="T655" s="2">
        <v>44567</v>
      </c>
      <c r="U655">
        <v>0</v>
      </c>
      <c r="W655" t="s">
        <v>69</v>
      </c>
      <c r="AD655">
        <v>2</v>
      </c>
      <c r="AE655" s="2">
        <v>44928</v>
      </c>
      <c r="AJ655" t="s">
        <v>469</v>
      </c>
      <c r="AK655">
        <v>25.1</v>
      </c>
      <c r="AT655" s="3" t="s">
        <v>66</v>
      </c>
      <c r="AU655" t="s">
        <v>86</v>
      </c>
      <c r="AW655" s="3">
        <v>0</v>
      </c>
      <c r="AZ655" t="s">
        <v>91</v>
      </c>
      <c r="BA655" t="str">
        <f t="shared" si="20"/>
        <v>Product storage error</v>
      </c>
      <c r="BB655">
        <f t="shared" si="21"/>
        <v>1</v>
      </c>
    </row>
    <row r="656" spans="1:54" ht="12.5" x14ac:dyDescent="0.25">
      <c r="A656">
        <v>2548423</v>
      </c>
      <c r="B656" s="2">
        <v>44928</v>
      </c>
      <c r="D656">
        <v>10</v>
      </c>
      <c r="E656">
        <v>10</v>
      </c>
      <c r="G656" t="s">
        <v>84</v>
      </c>
      <c r="I656" t="s">
        <v>974</v>
      </c>
      <c r="S656" s="2">
        <v>44567</v>
      </c>
      <c r="T656" s="2">
        <v>44567</v>
      </c>
      <c r="U656">
        <v>0</v>
      </c>
      <c r="W656" t="s">
        <v>69</v>
      </c>
      <c r="AD656">
        <v>2</v>
      </c>
      <c r="AE656" s="2">
        <v>44928</v>
      </c>
      <c r="AJ656" t="s">
        <v>348</v>
      </c>
      <c r="AK656">
        <v>25.1</v>
      </c>
      <c r="AL656" t="s">
        <v>469</v>
      </c>
      <c r="AM656">
        <v>25.1</v>
      </c>
      <c r="AT656" s="3" t="s">
        <v>66</v>
      </c>
      <c r="AU656" t="s">
        <v>86</v>
      </c>
      <c r="AW656" s="3">
        <v>0</v>
      </c>
      <c r="AZ656" t="s">
        <v>91</v>
      </c>
      <c r="BA656" t="str">
        <f t="shared" si="20"/>
        <v>No adverse eventProduct storage error</v>
      </c>
      <c r="BB656">
        <f t="shared" si="21"/>
        <v>2</v>
      </c>
    </row>
    <row r="657" spans="1:54" ht="12.5" x14ac:dyDescent="0.25">
      <c r="A657">
        <v>2548424</v>
      </c>
      <c r="B657" s="2">
        <v>44928</v>
      </c>
      <c r="D657">
        <v>86</v>
      </c>
      <c r="E657">
        <v>86</v>
      </c>
      <c r="G657" t="s">
        <v>84</v>
      </c>
      <c r="I657" t="s">
        <v>974</v>
      </c>
      <c r="S657" s="2">
        <v>44670</v>
      </c>
      <c r="T657" s="2">
        <v>44670</v>
      </c>
      <c r="U657">
        <v>0</v>
      </c>
      <c r="W657" t="s">
        <v>69</v>
      </c>
      <c r="AD657">
        <v>2</v>
      </c>
      <c r="AE657" s="2">
        <v>44928</v>
      </c>
      <c r="AJ657" t="s">
        <v>348</v>
      </c>
      <c r="AK657">
        <v>25.1</v>
      </c>
      <c r="AL657" t="s">
        <v>469</v>
      </c>
      <c r="AM657">
        <v>25.1</v>
      </c>
      <c r="AT657" s="3" t="s">
        <v>66</v>
      </c>
      <c r="AU657" t="s">
        <v>86</v>
      </c>
      <c r="AW657" s="3">
        <v>0</v>
      </c>
      <c r="AZ657" t="s">
        <v>91</v>
      </c>
      <c r="BA657" t="str">
        <f t="shared" si="20"/>
        <v>No adverse eventProduct storage error</v>
      </c>
      <c r="BB657">
        <f t="shared" si="21"/>
        <v>2</v>
      </c>
    </row>
    <row r="658" spans="1:54" ht="12.5" x14ac:dyDescent="0.25">
      <c r="A658">
        <v>2548425</v>
      </c>
      <c r="B658" s="2">
        <v>44928</v>
      </c>
      <c r="D658">
        <v>27</v>
      </c>
      <c r="E658">
        <v>27</v>
      </c>
      <c r="G658" t="s">
        <v>84</v>
      </c>
      <c r="I658" t="s">
        <v>974</v>
      </c>
      <c r="S658" s="2">
        <v>44609</v>
      </c>
      <c r="T658" s="2">
        <v>44609</v>
      </c>
      <c r="U658">
        <v>0</v>
      </c>
      <c r="W658" t="s">
        <v>69</v>
      </c>
      <c r="AD658">
        <v>2</v>
      </c>
      <c r="AE658" s="2">
        <v>44928</v>
      </c>
      <c r="AJ658" t="s">
        <v>348</v>
      </c>
      <c r="AK658">
        <v>25.1</v>
      </c>
      <c r="AL658" t="s">
        <v>469</v>
      </c>
      <c r="AM658">
        <v>25.1</v>
      </c>
      <c r="AT658" s="3" t="s">
        <v>66</v>
      </c>
      <c r="AU658" t="s">
        <v>86</v>
      </c>
      <c r="AW658" s="3">
        <v>0</v>
      </c>
      <c r="AZ658" t="s">
        <v>91</v>
      </c>
      <c r="BA658" t="str">
        <f t="shared" si="20"/>
        <v>No adverse eventProduct storage error</v>
      </c>
      <c r="BB658">
        <f t="shared" si="21"/>
        <v>2</v>
      </c>
    </row>
    <row r="659" spans="1:54" ht="12.5" x14ac:dyDescent="0.25">
      <c r="A659">
        <v>2548426</v>
      </c>
      <c r="B659" s="2">
        <v>44928</v>
      </c>
      <c r="D659">
        <v>27</v>
      </c>
      <c r="E659">
        <v>27</v>
      </c>
      <c r="G659" t="s">
        <v>84</v>
      </c>
      <c r="I659" t="s">
        <v>974</v>
      </c>
      <c r="S659" s="2">
        <v>44609</v>
      </c>
      <c r="T659" s="2">
        <v>44609</v>
      </c>
      <c r="U659">
        <v>0</v>
      </c>
      <c r="W659" t="s">
        <v>69</v>
      </c>
      <c r="AD659">
        <v>2</v>
      </c>
      <c r="AE659" s="2">
        <v>44928</v>
      </c>
      <c r="AJ659" t="s">
        <v>348</v>
      </c>
      <c r="AK659">
        <v>25.1</v>
      </c>
      <c r="AL659" t="s">
        <v>469</v>
      </c>
      <c r="AM659">
        <v>25.1</v>
      </c>
      <c r="AT659" s="3" t="s">
        <v>66</v>
      </c>
      <c r="AU659" t="s">
        <v>86</v>
      </c>
      <c r="AW659" s="3">
        <v>0</v>
      </c>
      <c r="AZ659" t="s">
        <v>91</v>
      </c>
      <c r="BA659" t="str">
        <f t="shared" si="20"/>
        <v>No adverse eventProduct storage error</v>
      </c>
      <c r="BB659">
        <f t="shared" si="21"/>
        <v>2</v>
      </c>
    </row>
    <row r="660" spans="1:54" ht="12.5" x14ac:dyDescent="0.25">
      <c r="A660">
        <v>2548427</v>
      </c>
      <c r="B660" s="2">
        <v>44928</v>
      </c>
      <c r="D660">
        <v>21</v>
      </c>
      <c r="E660">
        <v>21</v>
      </c>
      <c r="G660" t="s">
        <v>84</v>
      </c>
      <c r="I660" t="s">
        <v>974</v>
      </c>
      <c r="S660" s="2">
        <v>44635</v>
      </c>
      <c r="T660" s="2">
        <v>44635</v>
      </c>
      <c r="U660">
        <v>0</v>
      </c>
      <c r="W660" t="s">
        <v>69</v>
      </c>
      <c r="AD660">
        <v>2</v>
      </c>
      <c r="AE660" s="2">
        <v>44928</v>
      </c>
      <c r="AJ660" t="s">
        <v>348</v>
      </c>
      <c r="AK660">
        <v>25.1</v>
      </c>
      <c r="AL660" t="s">
        <v>469</v>
      </c>
      <c r="AM660">
        <v>25.1</v>
      </c>
      <c r="AT660" s="3" t="s">
        <v>66</v>
      </c>
      <c r="AU660" t="s">
        <v>86</v>
      </c>
      <c r="AW660" s="3">
        <v>0</v>
      </c>
      <c r="AZ660" t="s">
        <v>91</v>
      </c>
      <c r="BA660" t="str">
        <f t="shared" si="20"/>
        <v>No adverse eventProduct storage error</v>
      </c>
      <c r="BB660">
        <f t="shared" si="21"/>
        <v>2</v>
      </c>
    </row>
    <row r="661" spans="1:54" ht="12.5" x14ac:dyDescent="0.25">
      <c r="A661">
        <v>2548428</v>
      </c>
      <c r="B661" s="2">
        <v>44928</v>
      </c>
      <c r="D661">
        <v>73</v>
      </c>
      <c r="E661">
        <v>73</v>
      </c>
      <c r="G661" t="s">
        <v>84</v>
      </c>
      <c r="I661" t="s">
        <v>974</v>
      </c>
      <c r="S661" s="2">
        <v>44849</v>
      </c>
      <c r="T661" s="2">
        <v>44849</v>
      </c>
      <c r="U661">
        <v>0</v>
      </c>
      <c r="W661" t="s">
        <v>69</v>
      </c>
      <c r="AD661">
        <v>2</v>
      </c>
      <c r="AE661" s="2">
        <v>44928</v>
      </c>
      <c r="AJ661" t="s">
        <v>348</v>
      </c>
      <c r="AK661">
        <v>25.1</v>
      </c>
      <c r="AL661" t="s">
        <v>469</v>
      </c>
      <c r="AM661">
        <v>25.1</v>
      </c>
      <c r="AT661" s="3" t="s">
        <v>95</v>
      </c>
      <c r="AU661" t="s">
        <v>86</v>
      </c>
      <c r="AW661" s="3">
        <v>0</v>
      </c>
      <c r="AZ661" t="s">
        <v>113</v>
      </c>
      <c r="BA661" t="str">
        <f t="shared" si="20"/>
        <v>No adverse eventProduct storage error</v>
      </c>
      <c r="BB661">
        <f t="shared" si="21"/>
        <v>2</v>
      </c>
    </row>
    <row r="662" spans="1:54" ht="12.5" x14ac:dyDescent="0.25">
      <c r="A662">
        <v>2548429</v>
      </c>
      <c r="B662" s="2">
        <v>44928</v>
      </c>
      <c r="D662">
        <v>6</v>
      </c>
      <c r="E662">
        <v>6</v>
      </c>
      <c r="G662" t="s">
        <v>84</v>
      </c>
      <c r="I662" t="s">
        <v>974</v>
      </c>
      <c r="S662" s="2">
        <v>44858</v>
      </c>
      <c r="T662" s="2">
        <v>44858</v>
      </c>
      <c r="U662">
        <v>0</v>
      </c>
      <c r="W662" t="s">
        <v>69</v>
      </c>
      <c r="AD662">
        <v>2</v>
      </c>
      <c r="AE662" s="2">
        <v>44928</v>
      </c>
      <c r="AJ662" t="s">
        <v>348</v>
      </c>
      <c r="AK662">
        <v>25.1</v>
      </c>
      <c r="AL662" t="s">
        <v>469</v>
      </c>
      <c r="AM662">
        <v>25.1</v>
      </c>
      <c r="AT662" s="3" t="s">
        <v>95</v>
      </c>
      <c r="AU662" t="s">
        <v>86</v>
      </c>
      <c r="AW662" s="3">
        <v>0</v>
      </c>
      <c r="AZ662" t="s">
        <v>113</v>
      </c>
      <c r="BA662" t="str">
        <f t="shared" si="20"/>
        <v>No adverse eventProduct storage error</v>
      </c>
      <c r="BB662">
        <f t="shared" si="21"/>
        <v>2</v>
      </c>
    </row>
    <row r="663" spans="1:54" ht="12.5" x14ac:dyDescent="0.25">
      <c r="A663">
        <v>2548431</v>
      </c>
      <c r="B663" s="2">
        <v>44928</v>
      </c>
      <c r="D663">
        <v>10</v>
      </c>
      <c r="E663">
        <v>10</v>
      </c>
      <c r="G663" t="s">
        <v>84</v>
      </c>
      <c r="I663" t="s">
        <v>974</v>
      </c>
      <c r="S663" s="2">
        <v>44858</v>
      </c>
      <c r="T663" s="2">
        <v>44858</v>
      </c>
      <c r="U663">
        <v>0</v>
      </c>
      <c r="W663" t="s">
        <v>69</v>
      </c>
      <c r="AD663">
        <v>2</v>
      </c>
      <c r="AE663" s="2">
        <v>44928</v>
      </c>
      <c r="AJ663" t="s">
        <v>348</v>
      </c>
      <c r="AK663">
        <v>25.1</v>
      </c>
      <c r="AL663" t="s">
        <v>469</v>
      </c>
      <c r="AM663">
        <v>25.1</v>
      </c>
      <c r="AT663" s="3" t="s">
        <v>95</v>
      </c>
      <c r="AU663" t="s">
        <v>86</v>
      </c>
      <c r="AW663" s="3">
        <v>0</v>
      </c>
      <c r="AZ663" t="s">
        <v>113</v>
      </c>
      <c r="BA663" t="str">
        <f t="shared" si="20"/>
        <v>No adverse eventProduct storage error</v>
      </c>
      <c r="BB663">
        <f t="shared" si="21"/>
        <v>2</v>
      </c>
    </row>
    <row r="664" spans="1:54" ht="12.5" x14ac:dyDescent="0.25">
      <c r="A664">
        <v>2548432</v>
      </c>
      <c r="B664" s="2">
        <v>44928</v>
      </c>
      <c r="D664">
        <v>10</v>
      </c>
      <c r="E664">
        <v>10</v>
      </c>
      <c r="G664" t="s">
        <v>84</v>
      </c>
      <c r="I664" t="s">
        <v>974</v>
      </c>
      <c r="S664" s="2">
        <v>44694</v>
      </c>
      <c r="T664" s="2">
        <v>44694</v>
      </c>
      <c r="U664">
        <v>0</v>
      </c>
      <c r="W664" t="s">
        <v>69</v>
      </c>
      <c r="AD664">
        <v>2</v>
      </c>
      <c r="AE664" s="2">
        <v>44928</v>
      </c>
      <c r="AJ664" t="s">
        <v>348</v>
      </c>
      <c r="AK664">
        <v>25.1</v>
      </c>
      <c r="AL664" t="s">
        <v>469</v>
      </c>
      <c r="AM664">
        <v>25.1</v>
      </c>
      <c r="AT664" s="3" t="s">
        <v>66</v>
      </c>
      <c r="AU664" t="s">
        <v>86</v>
      </c>
      <c r="AW664" s="3">
        <v>0</v>
      </c>
      <c r="AZ664" t="s">
        <v>91</v>
      </c>
      <c r="BA664" t="str">
        <f t="shared" si="20"/>
        <v>No adverse eventProduct storage error</v>
      </c>
      <c r="BB664">
        <f t="shared" si="21"/>
        <v>2</v>
      </c>
    </row>
    <row r="665" spans="1:54" ht="12.5" x14ac:dyDescent="0.25">
      <c r="A665">
        <v>2548433</v>
      </c>
      <c r="B665" s="2">
        <v>44928</v>
      </c>
      <c r="D665">
        <v>32</v>
      </c>
      <c r="E665">
        <v>32</v>
      </c>
      <c r="G665" t="s">
        <v>84</v>
      </c>
      <c r="I665" t="s">
        <v>974</v>
      </c>
      <c r="S665" s="2">
        <v>44670</v>
      </c>
      <c r="T665" s="2">
        <v>44670</v>
      </c>
      <c r="U665">
        <v>0</v>
      </c>
      <c r="W665" t="s">
        <v>69</v>
      </c>
      <c r="AD665">
        <v>2</v>
      </c>
      <c r="AE665" s="2">
        <v>44928</v>
      </c>
      <c r="AJ665" t="s">
        <v>348</v>
      </c>
      <c r="AK665">
        <v>25.1</v>
      </c>
      <c r="AL665" t="s">
        <v>469</v>
      </c>
      <c r="AM665">
        <v>25.1</v>
      </c>
      <c r="AT665" s="3" t="s">
        <v>66</v>
      </c>
      <c r="AU665" t="s">
        <v>86</v>
      </c>
      <c r="AW665" s="3">
        <v>0</v>
      </c>
      <c r="AZ665" t="s">
        <v>91</v>
      </c>
      <c r="BA665" t="str">
        <f t="shared" si="20"/>
        <v>No adverse eventProduct storage error</v>
      </c>
      <c r="BB665">
        <f t="shared" si="21"/>
        <v>2</v>
      </c>
    </row>
    <row r="666" spans="1:54" ht="12.5" x14ac:dyDescent="0.25">
      <c r="A666">
        <v>2548434</v>
      </c>
      <c r="B666" s="2">
        <v>44928</v>
      </c>
      <c r="D666">
        <v>17</v>
      </c>
      <c r="E666">
        <v>17</v>
      </c>
      <c r="G666" t="s">
        <v>84</v>
      </c>
      <c r="I666" t="s">
        <v>974</v>
      </c>
      <c r="S666" s="2">
        <v>44599</v>
      </c>
      <c r="T666" s="2">
        <v>44599</v>
      </c>
      <c r="U666">
        <v>0</v>
      </c>
      <c r="W666" t="s">
        <v>69</v>
      </c>
      <c r="AD666">
        <v>2</v>
      </c>
      <c r="AE666" s="2">
        <v>44928</v>
      </c>
      <c r="AJ666" t="s">
        <v>348</v>
      </c>
      <c r="AK666">
        <v>25.1</v>
      </c>
      <c r="AL666" t="s">
        <v>469</v>
      </c>
      <c r="AM666">
        <v>25.1</v>
      </c>
      <c r="AT666" s="3" t="s">
        <v>66</v>
      </c>
      <c r="AU666" t="s">
        <v>86</v>
      </c>
      <c r="AW666" s="3">
        <v>0</v>
      </c>
      <c r="AZ666" t="s">
        <v>91</v>
      </c>
      <c r="BA666" t="str">
        <f t="shared" si="20"/>
        <v>No adverse eventProduct storage error</v>
      </c>
      <c r="BB666">
        <f t="shared" si="21"/>
        <v>2</v>
      </c>
    </row>
    <row r="667" spans="1:54" ht="12.5" x14ac:dyDescent="0.25">
      <c r="A667">
        <v>2548435</v>
      </c>
      <c r="B667" s="2">
        <v>44928</v>
      </c>
      <c r="C667" t="s">
        <v>100</v>
      </c>
      <c r="D667">
        <v>60</v>
      </c>
      <c r="E667">
        <v>60</v>
      </c>
      <c r="G667" t="s">
        <v>82</v>
      </c>
      <c r="I667" t="s">
        <v>1135</v>
      </c>
      <c r="L667" t="s">
        <v>93</v>
      </c>
      <c r="N667" t="s">
        <v>93</v>
      </c>
      <c r="O667">
        <v>60</v>
      </c>
      <c r="R667" t="s">
        <v>84</v>
      </c>
      <c r="S667" s="2">
        <v>44567</v>
      </c>
      <c r="T667" s="2">
        <v>44569</v>
      </c>
      <c r="U667">
        <v>2</v>
      </c>
      <c r="V667" t="s">
        <v>1136</v>
      </c>
      <c r="W667" t="s">
        <v>57</v>
      </c>
      <c r="Y667" t="s">
        <v>190</v>
      </c>
      <c r="Z667" t="s">
        <v>190</v>
      </c>
      <c r="AA667" t="s">
        <v>190</v>
      </c>
      <c r="AD667">
        <v>2</v>
      </c>
      <c r="AE667" s="2">
        <v>44928</v>
      </c>
      <c r="AG667" t="s">
        <v>93</v>
      </c>
      <c r="AH667" t="s">
        <v>93</v>
      </c>
      <c r="AI667" t="s">
        <v>1137</v>
      </c>
      <c r="AJ667" t="s">
        <v>1138</v>
      </c>
      <c r="AK667">
        <v>25.1</v>
      </c>
      <c r="AL667" t="s">
        <v>329</v>
      </c>
      <c r="AM667">
        <v>25.1</v>
      </c>
      <c r="AN667" t="s">
        <v>1139</v>
      </c>
      <c r="AO667">
        <v>25.1</v>
      </c>
      <c r="AP667" t="s">
        <v>1140</v>
      </c>
      <c r="AQ667">
        <v>25.1</v>
      </c>
      <c r="AR667" t="s">
        <v>330</v>
      </c>
      <c r="AS667">
        <v>25.1</v>
      </c>
      <c r="AT667" s="3" t="s">
        <v>66</v>
      </c>
      <c r="AU667" t="s">
        <v>86</v>
      </c>
      <c r="AV667" t="s">
        <v>924</v>
      </c>
      <c r="AW667" s="3" t="s">
        <v>162</v>
      </c>
      <c r="AX667" t="s">
        <v>89</v>
      </c>
      <c r="AY667" t="s">
        <v>90</v>
      </c>
      <c r="AZ667" t="s">
        <v>91</v>
      </c>
      <c r="BA667" t="str">
        <f t="shared" si="20"/>
        <v>Aortic valve replacementBlood test abnormalCardiac operationCardiac valve diseaseEchocardiogram abnormal</v>
      </c>
      <c r="BB667">
        <f t="shared" si="21"/>
        <v>5</v>
      </c>
    </row>
    <row r="668" spans="1:54" ht="12.5" x14ac:dyDescent="0.25">
      <c r="A668">
        <v>2548435</v>
      </c>
      <c r="B668" s="2">
        <v>44928</v>
      </c>
      <c r="C668" t="s">
        <v>100</v>
      </c>
      <c r="D668">
        <v>60</v>
      </c>
      <c r="E668">
        <v>60</v>
      </c>
      <c r="G668" t="s">
        <v>82</v>
      </c>
      <c r="I668" t="s">
        <v>1135</v>
      </c>
      <c r="L668" t="s">
        <v>93</v>
      </c>
      <c r="N668" t="s">
        <v>93</v>
      </c>
      <c r="O668">
        <v>60</v>
      </c>
      <c r="R668" t="s">
        <v>84</v>
      </c>
      <c r="S668" s="2">
        <v>44567</v>
      </c>
      <c r="T668" s="2">
        <v>44569</v>
      </c>
      <c r="U668">
        <v>2</v>
      </c>
      <c r="V668" t="s">
        <v>1136</v>
      </c>
      <c r="W668" t="s">
        <v>57</v>
      </c>
      <c r="Y668" t="s">
        <v>190</v>
      </c>
      <c r="Z668" t="s">
        <v>190</v>
      </c>
      <c r="AA668" t="s">
        <v>190</v>
      </c>
      <c r="AD668">
        <v>2</v>
      </c>
      <c r="AE668" s="2">
        <v>44928</v>
      </c>
      <c r="AG668" t="s">
        <v>93</v>
      </c>
      <c r="AH668" t="s">
        <v>93</v>
      </c>
      <c r="AI668" t="s">
        <v>1137</v>
      </c>
      <c r="AJ668" t="s">
        <v>1141</v>
      </c>
      <c r="AK668">
        <v>25.1</v>
      </c>
      <c r="AL668" t="s">
        <v>1142</v>
      </c>
      <c r="AM668">
        <v>25.1</v>
      </c>
      <c r="AN668" t="s">
        <v>1143</v>
      </c>
      <c r="AO668">
        <v>25.1</v>
      </c>
      <c r="AT668" s="3" t="s">
        <v>66</v>
      </c>
      <c r="AU668" t="s">
        <v>86</v>
      </c>
      <c r="AV668" t="s">
        <v>924</v>
      </c>
      <c r="AW668" s="3" t="s">
        <v>162</v>
      </c>
      <c r="AX668" t="s">
        <v>89</v>
      </c>
      <c r="AY668" t="s">
        <v>90</v>
      </c>
      <c r="AZ668" t="s">
        <v>91</v>
      </c>
      <c r="BA668" t="str">
        <f t="shared" si="20"/>
        <v>EndocarditisInfectionMitral valve replacement</v>
      </c>
      <c r="BB668">
        <f t="shared" si="21"/>
        <v>3</v>
      </c>
    </row>
    <row r="669" spans="1:54" ht="12.5" x14ac:dyDescent="0.25">
      <c r="A669">
        <v>2548436</v>
      </c>
      <c r="B669" s="2">
        <v>44928</v>
      </c>
      <c r="D669">
        <v>50</v>
      </c>
      <c r="E669">
        <v>50</v>
      </c>
      <c r="G669" t="s">
        <v>84</v>
      </c>
      <c r="I669" t="s">
        <v>974</v>
      </c>
      <c r="S669" s="2">
        <v>44602</v>
      </c>
      <c r="T669" s="2">
        <v>44602</v>
      </c>
      <c r="U669">
        <v>0</v>
      </c>
      <c r="W669" t="s">
        <v>69</v>
      </c>
      <c r="AD669">
        <v>2</v>
      </c>
      <c r="AE669" s="2">
        <v>44928</v>
      </c>
      <c r="AJ669" t="s">
        <v>348</v>
      </c>
      <c r="AK669">
        <v>25.1</v>
      </c>
      <c r="AL669" t="s">
        <v>469</v>
      </c>
      <c r="AM669">
        <v>25.1</v>
      </c>
      <c r="AT669" s="3" t="s">
        <v>66</v>
      </c>
      <c r="AU669" t="s">
        <v>86</v>
      </c>
      <c r="AW669" s="3">
        <v>0</v>
      </c>
      <c r="AZ669" t="s">
        <v>91</v>
      </c>
      <c r="BA669" t="str">
        <f t="shared" si="20"/>
        <v>No adverse eventProduct storage error</v>
      </c>
      <c r="BB669">
        <f t="shared" si="21"/>
        <v>2</v>
      </c>
    </row>
    <row r="670" spans="1:54" ht="12.5" x14ac:dyDescent="0.25">
      <c r="A670">
        <v>2548437</v>
      </c>
      <c r="B670" s="2">
        <v>44928</v>
      </c>
      <c r="D670">
        <v>50</v>
      </c>
      <c r="E670">
        <v>50</v>
      </c>
      <c r="G670" t="s">
        <v>84</v>
      </c>
      <c r="I670" t="s">
        <v>974</v>
      </c>
      <c r="S670" s="2">
        <v>44602</v>
      </c>
      <c r="T670" s="2">
        <v>44602</v>
      </c>
      <c r="U670">
        <v>0</v>
      </c>
      <c r="W670" t="s">
        <v>69</v>
      </c>
      <c r="AD670">
        <v>2</v>
      </c>
      <c r="AE670" s="2">
        <v>44928</v>
      </c>
      <c r="AJ670" t="s">
        <v>348</v>
      </c>
      <c r="AK670">
        <v>25.1</v>
      </c>
      <c r="AL670" t="s">
        <v>469</v>
      </c>
      <c r="AM670">
        <v>25.1</v>
      </c>
      <c r="AT670" s="3" t="s">
        <v>66</v>
      </c>
      <c r="AU670" t="s">
        <v>86</v>
      </c>
      <c r="AW670" s="3">
        <v>0</v>
      </c>
      <c r="AZ670" t="s">
        <v>91</v>
      </c>
      <c r="BA670" t="str">
        <f t="shared" si="20"/>
        <v>No adverse eventProduct storage error</v>
      </c>
      <c r="BB670">
        <f t="shared" si="21"/>
        <v>2</v>
      </c>
    </row>
    <row r="671" spans="1:54" ht="12.5" x14ac:dyDescent="0.25">
      <c r="A671">
        <v>2548438</v>
      </c>
      <c r="B671" s="2">
        <v>44928</v>
      </c>
      <c r="D671">
        <v>57</v>
      </c>
      <c r="E671">
        <v>57</v>
      </c>
      <c r="G671" t="s">
        <v>84</v>
      </c>
      <c r="I671" t="s">
        <v>974</v>
      </c>
      <c r="S671" s="2">
        <v>44602</v>
      </c>
      <c r="T671" s="2">
        <v>44602</v>
      </c>
      <c r="U671">
        <v>0</v>
      </c>
      <c r="W671" t="s">
        <v>69</v>
      </c>
      <c r="AD671">
        <v>2</v>
      </c>
      <c r="AE671" s="2">
        <v>44928</v>
      </c>
      <c r="AJ671" t="s">
        <v>348</v>
      </c>
      <c r="AK671">
        <v>25.1</v>
      </c>
      <c r="AL671" t="s">
        <v>469</v>
      </c>
      <c r="AM671">
        <v>25.1</v>
      </c>
      <c r="AT671" s="3" t="s">
        <v>66</v>
      </c>
      <c r="AU671" t="s">
        <v>86</v>
      </c>
      <c r="AW671" s="3">
        <v>0</v>
      </c>
      <c r="AZ671" t="s">
        <v>91</v>
      </c>
      <c r="BA671" t="str">
        <f t="shared" si="20"/>
        <v>No adverse eventProduct storage error</v>
      </c>
      <c r="BB671">
        <f t="shared" si="21"/>
        <v>2</v>
      </c>
    </row>
    <row r="672" spans="1:54" ht="12.5" x14ac:dyDescent="0.25">
      <c r="A672">
        <v>2548439</v>
      </c>
      <c r="B672" s="2">
        <v>44928</v>
      </c>
      <c r="C672" t="s">
        <v>196</v>
      </c>
      <c r="G672" t="s">
        <v>84</v>
      </c>
      <c r="I672" t="s">
        <v>1144</v>
      </c>
      <c r="Q672" t="s">
        <v>93</v>
      </c>
      <c r="R672" t="s">
        <v>55</v>
      </c>
      <c r="S672" s="2">
        <v>44285</v>
      </c>
      <c r="T672" s="2">
        <v>44285</v>
      </c>
      <c r="U672">
        <v>0</v>
      </c>
      <c r="V672" t="s">
        <v>1145</v>
      </c>
      <c r="W672" t="s">
        <v>57</v>
      </c>
      <c r="AD672">
        <v>2</v>
      </c>
      <c r="AE672" s="2">
        <v>44928</v>
      </c>
      <c r="AG672" t="s">
        <v>93</v>
      </c>
      <c r="AH672" t="s">
        <v>93</v>
      </c>
      <c r="AJ672" t="s">
        <v>1146</v>
      </c>
      <c r="AK672">
        <v>25.1</v>
      </c>
      <c r="AL672" t="s">
        <v>226</v>
      </c>
      <c r="AM672">
        <v>25.1</v>
      </c>
      <c r="AN672" t="s">
        <v>1147</v>
      </c>
      <c r="AO672">
        <v>25.1</v>
      </c>
      <c r="AP672" t="s">
        <v>271</v>
      </c>
      <c r="AQ672">
        <v>25.1</v>
      </c>
      <c r="AR672" t="s">
        <v>1148</v>
      </c>
      <c r="AS672">
        <v>25.1</v>
      </c>
      <c r="AT672" s="3" t="s">
        <v>66</v>
      </c>
      <c r="AU672" t="s">
        <v>96</v>
      </c>
      <c r="AV672" t="s">
        <v>1149</v>
      </c>
      <c r="AW672" s="3" t="s">
        <v>162</v>
      </c>
      <c r="AX672" t="s">
        <v>89</v>
      </c>
      <c r="AY672" t="s">
        <v>90</v>
      </c>
      <c r="AZ672" t="s">
        <v>105</v>
      </c>
      <c r="BA672" t="str">
        <f t="shared" si="20"/>
        <v>AphoniaDyspnoeaDyspnoea exertionalInfluenza like illnessLung disorder</v>
      </c>
      <c r="BB672">
        <f t="shared" si="21"/>
        <v>5</v>
      </c>
    </row>
    <row r="673" spans="1:54" ht="12.5" x14ac:dyDescent="0.25">
      <c r="A673">
        <v>2548440</v>
      </c>
      <c r="B673" s="2">
        <v>44928</v>
      </c>
      <c r="D673">
        <v>47</v>
      </c>
      <c r="E673">
        <v>47</v>
      </c>
      <c r="G673" t="s">
        <v>84</v>
      </c>
      <c r="I673" t="s">
        <v>974</v>
      </c>
      <c r="S673" s="2">
        <v>44854</v>
      </c>
      <c r="T673" s="2">
        <v>44854</v>
      </c>
      <c r="U673">
        <v>0</v>
      </c>
      <c r="W673" t="s">
        <v>69</v>
      </c>
      <c r="AD673">
        <v>2</v>
      </c>
      <c r="AE673" s="2">
        <v>44928</v>
      </c>
      <c r="AJ673" t="s">
        <v>348</v>
      </c>
      <c r="AK673">
        <v>25.1</v>
      </c>
      <c r="AL673" t="s">
        <v>469</v>
      </c>
      <c r="AM673">
        <v>25.1</v>
      </c>
      <c r="AT673" s="3" t="s">
        <v>66</v>
      </c>
      <c r="AU673" t="s">
        <v>86</v>
      </c>
      <c r="AW673" s="3">
        <v>0</v>
      </c>
      <c r="AZ673" t="s">
        <v>91</v>
      </c>
      <c r="BA673" t="str">
        <f t="shared" si="20"/>
        <v>No adverse eventProduct storage error</v>
      </c>
      <c r="BB673">
        <f t="shared" si="21"/>
        <v>2</v>
      </c>
    </row>
    <row r="674" spans="1:54" ht="12.5" x14ac:dyDescent="0.25">
      <c r="A674">
        <v>2548441</v>
      </c>
      <c r="B674" s="2">
        <v>44928</v>
      </c>
      <c r="D674">
        <v>78</v>
      </c>
      <c r="E674">
        <v>78</v>
      </c>
      <c r="G674" t="s">
        <v>84</v>
      </c>
      <c r="I674" t="s">
        <v>974</v>
      </c>
      <c r="S674" s="2">
        <v>44727</v>
      </c>
      <c r="T674" s="2">
        <v>44727</v>
      </c>
      <c r="U674">
        <v>0</v>
      </c>
      <c r="W674" t="s">
        <v>69</v>
      </c>
      <c r="AD674">
        <v>2</v>
      </c>
      <c r="AE674" s="2">
        <v>44928</v>
      </c>
      <c r="AJ674" t="s">
        <v>348</v>
      </c>
      <c r="AK674">
        <v>25.1</v>
      </c>
      <c r="AL674" t="s">
        <v>469</v>
      </c>
      <c r="AM674">
        <v>25.1</v>
      </c>
      <c r="AT674" s="3" t="s">
        <v>66</v>
      </c>
      <c r="AU674" t="s">
        <v>86</v>
      </c>
      <c r="AW674" s="3">
        <v>0</v>
      </c>
      <c r="AZ674" t="s">
        <v>91</v>
      </c>
      <c r="BA674" t="str">
        <f t="shared" si="20"/>
        <v>No adverse eventProduct storage error</v>
      </c>
      <c r="BB674">
        <f t="shared" si="21"/>
        <v>2</v>
      </c>
    </row>
    <row r="675" spans="1:54" ht="12.5" x14ac:dyDescent="0.25">
      <c r="A675">
        <v>2548442</v>
      </c>
      <c r="B675" s="2">
        <v>44928</v>
      </c>
      <c r="D675">
        <v>8</v>
      </c>
      <c r="E675">
        <v>8</v>
      </c>
      <c r="G675" t="s">
        <v>84</v>
      </c>
      <c r="I675" t="s">
        <v>974</v>
      </c>
      <c r="S675" s="2">
        <v>44576</v>
      </c>
      <c r="T675" s="2">
        <v>44576</v>
      </c>
      <c r="U675">
        <v>0</v>
      </c>
      <c r="W675" t="s">
        <v>69</v>
      </c>
      <c r="AD675">
        <v>2</v>
      </c>
      <c r="AE675" s="2">
        <v>44928</v>
      </c>
      <c r="AJ675" t="s">
        <v>348</v>
      </c>
      <c r="AK675">
        <v>25.1</v>
      </c>
      <c r="AL675" t="s">
        <v>469</v>
      </c>
      <c r="AM675">
        <v>25.1</v>
      </c>
      <c r="AT675" s="3" t="s">
        <v>66</v>
      </c>
      <c r="AU675" t="s">
        <v>86</v>
      </c>
      <c r="AW675" s="3">
        <v>0</v>
      </c>
      <c r="AZ675" t="s">
        <v>91</v>
      </c>
      <c r="BA675" t="str">
        <f t="shared" si="20"/>
        <v>No adverse eventProduct storage error</v>
      </c>
      <c r="BB675">
        <f t="shared" si="21"/>
        <v>2</v>
      </c>
    </row>
    <row r="676" spans="1:54" ht="12.5" x14ac:dyDescent="0.25">
      <c r="A676">
        <v>2548443</v>
      </c>
      <c r="B676" s="2">
        <v>44928</v>
      </c>
      <c r="D676">
        <v>5</v>
      </c>
      <c r="E676">
        <v>5</v>
      </c>
      <c r="G676" t="s">
        <v>84</v>
      </c>
      <c r="I676" t="s">
        <v>974</v>
      </c>
      <c r="S676" s="2">
        <v>44576</v>
      </c>
      <c r="T676" s="2">
        <v>44576</v>
      </c>
      <c r="U676">
        <v>0</v>
      </c>
      <c r="W676" t="s">
        <v>69</v>
      </c>
      <c r="AD676">
        <v>2</v>
      </c>
      <c r="AE676" s="2">
        <v>44928</v>
      </c>
      <c r="AJ676" t="s">
        <v>719</v>
      </c>
      <c r="AK676">
        <v>25.1</v>
      </c>
      <c r="AL676" t="s">
        <v>469</v>
      </c>
      <c r="AM676">
        <v>25.1</v>
      </c>
      <c r="AT676" s="3" t="s">
        <v>66</v>
      </c>
      <c r="AU676" t="s">
        <v>86</v>
      </c>
      <c r="AW676" s="3">
        <v>0</v>
      </c>
      <c r="AZ676" t="s">
        <v>91</v>
      </c>
      <c r="BA676" t="str">
        <f t="shared" si="20"/>
        <v>Poor quality product administeredProduct storage error</v>
      </c>
      <c r="BB676">
        <f t="shared" si="21"/>
        <v>2</v>
      </c>
    </row>
    <row r="677" spans="1:54" ht="12.5" x14ac:dyDescent="0.25">
      <c r="A677">
        <v>2548444</v>
      </c>
      <c r="B677" s="2">
        <v>44928</v>
      </c>
      <c r="D677">
        <v>10</v>
      </c>
      <c r="E677">
        <v>10</v>
      </c>
      <c r="G677" t="s">
        <v>84</v>
      </c>
      <c r="I677" t="s">
        <v>974</v>
      </c>
      <c r="S677" s="2">
        <v>44576</v>
      </c>
      <c r="T677" s="2">
        <v>44576</v>
      </c>
      <c r="U677">
        <v>0</v>
      </c>
      <c r="W677" t="s">
        <v>69</v>
      </c>
      <c r="AD677">
        <v>2</v>
      </c>
      <c r="AE677" s="2">
        <v>44928</v>
      </c>
      <c r="AJ677" t="s">
        <v>469</v>
      </c>
      <c r="AK677">
        <v>25.1</v>
      </c>
      <c r="AT677" s="3" t="s">
        <v>66</v>
      </c>
      <c r="AU677" t="s">
        <v>86</v>
      </c>
      <c r="AW677" s="3">
        <v>0</v>
      </c>
      <c r="AZ677" t="s">
        <v>91</v>
      </c>
      <c r="BA677" t="str">
        <f t="shared" si="20"/>
        <v>Product storage error</v>
      </c>
      <c r="BB677">
        <f t="shared" si="21"/>
        <v>1</v>
      </c>
    </row>
    <row r="678" spans="1:54" ht="12.5" x14ac:dyDescent="0.25">
      <c r="A678">
        <v>2548445</v>
      </c>
      <c r="B678" s="2">
        <v>44928</v>
      </c>
      <c r="D678">
        <v>11</v>
      </c>
      <c r="E678">
        <v>11</v>
      </c>
      <c r="G678" t="s">
        <v>84</v>
      </c>
      <c r="I678" t="s">
        <v>974</v>
      </c>
      <c r="S678" s="2">
        <v>44590</v>
      </c>
      <c r="T678" s="2">
        <v>44590</v>
      </c>
      <c r="U678">
        <v>0</v>
      </c>
      <c r="W678" t="s">
        <v>69</v>
      </c>
      <c r="AD678">
        <v>2</v>
      </c>
      <c r="AE678" s="2">
        <v>44928</v>
      </c>
      <c r="AJ678" t="s">
        <v>469</v>
      </c>
      <c r="AK678">
        <v>25.1</v>
      </c>
      <c r="AT678" s="3" t="s">
        <v>66</v>
      </c>
      <c r="AU678" t="s">
        <v>86</v>
      </c>
      <c r="AW678" s="3">
        <v>0</v>
      </c>
      <c r="AZ678" t="s">
        <v>91</v>
      </c>
      <c r="BA678" t="str">
        <f t="shared" si="20"/>
        <v>Product storage error</v>
      </c>
      <c r="BB678">
        <f t="shared" si="21"/>
        <v>1</v>
      </c>
    </row>
    <row r="679" spans="1:54" ht="12.5" x14ac:dyDescent="0.25">
      <c r="A679">
        <v>2548446</v>
      </c>
      <c r="B679" s="2">
        <v>44928</v>
      </c>
      <c r="D679">
        <v>9</v>
      </c>
      <c r="E679">
        <v>9</v>
      </c>
      <c r="G679" t="s">
        <v>84</v>
      </c>
      <c r="I679" t="s">
        <v>974</v>
      </c>
      <c r="S679" s="2">
        <v>44590</v>
      </c>
      <c r="T679" s="2">
        <v>44590</v>
      </c>
      <c r="U679">
        <v>0</v>
      </c>
      <c r="W679" t="s">
        <v>69</v>
      </c>
      <c r="AD679">
        <v>2</v>
      </c>
      <c r="AE679" s="2">
        <v>44928</v>
      </c>
      <c r="AJ679" t="s">
        <v>469</v>
      </c>
      <c r="AK679">
        <v>25.1</v>
      </c>
      <c r="AT679" s="3" t="s">
        <v>66</v>
      </c>
      <c r="AU679" t="s">
        <v>86</v>
      </c>
      <c r="AW679" s="3">
        <v>0</v>
      </c>
      <c r="AZ679" t="s">
        <v>91</v>
      </c>
      <c r="BA679" t="str">
        <f t="shared" si="20"/>
        <v>Product storage error</v>
      </c>
      <c r="BB679">
        <f t="shared" si="21"/>
        <v>1</v>
      </c>
    </row>
    <row r="680" spans="1:54" ht="12.5" x14ac:dyDescent="0.25">
      <c r="A680">
        <v>2548447</v>
      </c>
      <c r="B680" s="2">
        <v>44928</v>
      </c>
      <c r="C680" t="s">
        <v>128</v>
      </c>
      <c r="D680">
        <v>62</v>
      </c>
      <c r="E680">
        <v>62</v>
      </c>
      <c r="G680" t="s">
        <v>53</v>
      </c>
      <c r="I680" t="s">
        <v>1150</v>
      </c>
      <c r="R680" t="s">
        <v>55</v>
      </c>
      <c r="S680" s="2">
        <v>44913</v>
      </c>
      <c r="T680" s="2">
        <v>44914</v>
      </c>
      <c r="U680">
        <v>1</v>
      </c>
      <c r="W680" t="s">
        <v>57</v>
      </c>
      <c r="Y680" t="s">
        <v>190</v>
      </c>
      <c r="Z680" t="s">
        <v>190</v>
      </c>
      <c r="AD680">
        <v>2</v>
      </c>
      <c r="AE680" s="2">
        <v>44928</v>
      </c>
      <c r="AI680" t="s">
        <v>190</v>
      </c>
      <c r="AJ680" t="s">
        <v>290</v>
      </c>
      <c r="AK680">
        <v>25.1</v>
      </c>
      <c r="AL680" t="s">
        <v>1151</v>
      </c>
      <c r="AM680">
        <v>25.1</v>
      </c>
      <c r="AT680" s="3" t="s">
        <v>95</v>
      </c>
      <c r="AU680" t="s">
        <v>96</v>
      </c>
      <c r="AV680" t="s">
        <v>1152</v>
      </c>
      <c r="AW680" s="3" t="s">
        <v>88</v>
      </c>
      <c r="AX680" t="s">
        <v>89</v>
      </c>
      <c r="AY680" t="s">
        <v>90</v>
      </c>
      <c r="AZ680" t="s">
        <v>99</v>
      </c>
      <c r="BA680" t="str">
        <f t="shared" si="20"/>
        <v>ArthralgiaBursa injury</v>
      </c>
      <c r="BB680">
        <f t="shared" si="21"/>
        <v>2</v>
      </c>
    </row>
    <row r="681" spans="1:54" ht="12.5" x14ac:dyDescent="0.25">
      <c r="A681">
        <v>2548448</v>
      </c>
      <c r="B681" s="2">
        <v>44928</v>
      </c>
      <c r="D681">
        <v>11</v>
      </c>
      <c r="E681">
        <v>11</v>
      </c>
      <c r="G681" t="s">
        <v>84</v>
      </c>
      <c r="I681" t="s">
        <v>974</v>
      </c>
      <c r="S681" s="2">
        <v>44611</v>
      </c>
      <c r="T681" s="2">
        <v>44611</v>
      </c>
      <c r="U681">
        <v>0</v>
      </c>
      <c r="W681" t="s">
        <v>69</v>
      </c>
      <c r="AD681">
        <v>2</v>
      </c>
      <c r="AE681" s="2">
        <v>44928</v>
      </c>
      <c r="AJ681" t="s">
        <v>469</v>
      </c>
      <c r="AK681">
        <v>25.1</v>
      </c>
      <c r="AT681" s="3" t="s">
        <v>66</v>
      </c>
      <c r="AU681" t="s">
        <v>86</v>
      </c>
      <c r="AW681" s="3">
        <v>0</v>
      </c>
      <c r="AZ681" t="s">
        <v>91</v>
      </c>
      <c r="BA681" t="str">
        <f t="shared" si="20"/>
        <v>Product storage error</v>
      </c>
      <c r="BB681">
        <f t="shared" si="21"/>
        <v>1</v>
      </c>
    </row>
    <row r="682" spans="1:54" ht="12.5" x14ac:dyDescent="0.25">
      <c r="A682">
        <v>2548449</v>
      </c>
      <c r="B682" s="2">
        <v>44928</v>
      </c>
      <c r="D682">
        <v>9</v>
      </c>
      <c r="E682">
        <v>9</v>
      </c>
      <c r="G682" t="s">
        <v>84</v>
      </c>
      <c r="I682" t="s">
        <v>974</v>
      </c>
      <c r="S682" s="2">
        <v>44611</v>
      </c>
      <c r="T682" s="2">
        <v>44611</v>
      </c>
      <c r="U682">
        <v>0</v>
      </c>
      <c r="W682" t="s">
        <v>69</v>
      </c>
      <c r="AD682">
        <v>2</v>
      </c>
      <c r="AE682" s="2">
        <v>44928</v>
      </c>
      <c r="AJ682" t="s">
        <v>469</v>
      </c>
      <c r="AK682">
        <v>25.1</v>
      </c>
      <c r="AT682" s="3" t="s">
        <v>66</v>
      </c>
      <c r="AU682" t="s">
        <v>86</v>
      </c>
      <c r="AW682" s="3">
        <v>0</v>
      </c>
      <c r="AZ682" t="s">
        <v>91</v>
      </c>
      <c r="BA682" t="str">
        <f t="shared" si="20"/>
        <v>Product storage error</v>
      </c>
      <c r="BB682">
        <f t="shared" si="21"/>
        <v>1</v>
      </c>
    </row>
    <row r="683" spans="1:54" ht="12.5" x14ac:dyDescent="0.25">
      <c r="A683">
        <v>2548450</v>
      </c>
      <c r="B683" s="2">
        <v>44928</v>
      </c>
      <c r="D683">
        <v>70</v>
      </c>
      <c r="E683">
        <v>70</v>
      </c>
      <c r="G683" t="s">
        <v>84</v>
      </c>
      <c r="I683" t="s">
        <v>974</v>
      </c>
      <c r="S683" s="2">
        <v>44708</v>
      </c>
      <c r="T683" s="2">
        <v>44708</v>
      </c>
      <c r="U683">
        <v>0</v>
      </c>
      <c r="W683" t="s">
        <v>69</v>
      </c>
      <c r="AD683">
        <v>2</v>
      </c>
      <c r="AE683" s="2">
        <v>44928</v>
      </c>
      <c r="AJ683" t="s">
        <v>469</v>
      </c>
      <c r="AK683">
        <v>25.1</v>
      </c>
      <c r="AT683" s="3" t="s">
        <v>66</v>
      </c>
      <c r="AU683" t="s">
        <v>86</v>
      </c>
      <c r="AW683" s="3">
        <v>0</v>
      </c>
      <c r="AZ683" t="s">
        <v>91</v>
      </c>
      <c r="BA683" t="str">
        <f t="shared" si="20"/>
        <v>Product storage error</v>
      </c>
      <c r="BB683">
        <f t="shared" si="21"/>
        <v>1</v>
      </c>
    </row>
    <row r="684" spans="1:54" ht="12.5" x14ac:dyDescent="0.25">
      <c r="A684">
        <v>2548451</v>
      </c>
      <c r="B684" s="2">
        <v>44928</v>
      </c>
      <c r="D684">
        <v>67</v>
      </c>
      <c r="E684">
        <v>67</v>
      </c>
      <c r="G684" t="s">
        <v>84</v>
      </c>
      <c r="I684" t="s">
        <v>974</v>
      </c>
      <c r="S684" s="2">
        <v>44708</v>
      </c>
      <c r="T684" s="2">
        <v>44708</v>
      </c>
      <c r="U684">
        <v>0</v>
      </c>
      <c r="W684" t="s">
        <v>69</v>
      </c>
      <c r="AD684">
        <v>2</v>
      </c>
      <c r="AE684" s="2">
        <v>44928</v>
      </c>
      <c r="AJ684" t="s">
        <v>469</v>
      </c>
      <c r="AK684">
        <v>25.1</v>
      </c>
      <c r="AT684" s="3" t="s">
        <v>66</v>
      </c>
      <c r="AU684" t="s">
        <v>86</v>
      </c>
      <c r="AW684" s="3">
        <v>0</v>
      </c>
      <c r="AZ684" t="s">
        <v>91</v>
      </c>
      <c r="BA684" t="str">
        <f t="shared" si="20"/>
        <v>Product storage error</v>
      </c>
      <c r="BB684">
        <f t="shared" si="21"/>
        <v>1</v>
      </c>
    </row>
    <row r="685" spans="1:54" ht="12.5" x14ac:dyDescent="0.25">
      <c r="A685">
        <v>2548452</v>
      </c>
      <c r="B685" s="2">
        <v>44928</v>
      </c>
      <c r="D685">
        <v>67</v>
      </c>
      <c r="E685">
        <v>67</v>
      </c>
      <c r="G685" t="s">
        <v>84</v>
      </c>
      <c r="I685" t="s">
        <v>974</v>
      </c>
      <c r="S685" s="2">
        <v>44708</v>
      </c>
      <c r="T685" s="2">
        <v>44708</v>
      </c>
      <c r="U685">
        <v>0</v>
      </c>
      <c r="W685" t="s">
        <v>69</v>
      </c>
      <c r="AD685">
        <v>2</v>
      </c>
      <c r="AE685" s="2">
        <v>44928</v>
      </c>
      <c r="AJ685" t="s">
        <v>469</v>
      </c>
      <c r="AK685">
        <v>25.1</v>
      </c>
      <c r="AT685" s="3" t="s">
        <v>66</v>
      </c>
      <c r="AU685" t="s">
        <v>86</v>
      </c>
      <c r="AW685" s="3">
        <v>0</v>
      </c>
      <c r="AZ685" t="s">
        <v>91</v>
      </c>
      <c r="BA685" t="str">
        <f t="shared" si="20"/>
        <v>Product storage error</v>
      </c>
      <c r="BB685">
        <f t="shared" si="21"/>
        <v>1</v>
      </c>
    </row>
    <row r="686" spans="1:54" ht="12.5" x14ac:dyDescent="0.25">
      <c r="A686">
        <v>2548453</v>
      </c>
      <c r="B686" s="2">
        <v>44928</v>
      </c>
      <c r="D686">
        <v>11</v>
      </c>
      <c r="E686">
        <v>11</v>
      </c>
      <c r="G686" t="s">
        <v>84</v>
      </c>
      <c r="I686" t="s">
        <v>974</v>
      </c>
      <c r="S686" s="2">
        <v>44597</v>
      </c>
      <c r="T686" s="2">
        <v>44597</v>
      </c>
      <c r="U686">
        <v>0</v>
      </c>
      <c r="W686" t="s">
        <v>69</v>
      </c>
      <c r="AD686">
        <v>2</v>
      </c>
      <c r="AE686" s="2">
        <v>44928</v>
      </c>
      <c r="AJ686" t="s">
        <v>469</v>
      </c>
      <c r="AK686">
        <v>25.1</v>
      </c>
      <c r="AT686" s="3" t="s">
        <v>66</v>
      </c>
      <c r="AU686" t="s">
        <v>86</v>
      </c>
      <c r="AW686" s="3">
        <v>0</v>
      </c>
      <c r="AZ686" t="s">
        <v>91</v>
      </c>
      <c r="BA686" t="str">
        <f t="shared" si="20"/>
        <v>Product storage error</v>
      </c>
      <c r="BB686">
        <f t="shared" si="21"/>
        <v>1</v>
      </c>
    </row>
    <row r="687" spans="1:54" ht="12.5" x14ac:dyDescent="0.25">
      <c r="A687">
        <v>2548454</v>
      </c>
      <c r="B687" s="2">
        <v>44928</v>
      </c>
      <c r="D687">
        <v>13</v>
      </c>
      <c r="E687">
        <v>13</v>
      </c>
      <c r="G687" t="s">
        <v>84</v>
      </c>
      <c r="I687" t="s">
        <v>974</v>
      </c>
      <c r="S687" s="2">
        <v>44608</v>
      </c>
      <c r="T687" s="2">
        <v>44608</v>
      </c>
      <c r="U687">
        <v>0</v>
      </c>
      <c r="W687" t="s">
        <v>69</v>
      </c>
      <c r="AD687">
        <v>2</v>
      </c>
      <c r="AE687" s="2">
        <v>44928</v>
      </c>
      <c r="AJ687" t="s">
        <v>469</v>
      </c>
      <c r="AK687">
        <v>25.1</v>
      </c>
      <c r="AT687" s="3" t="s">
        <v>66</v>
      </c>
      <c r="AU687" t="s">
        <v>86</v>
      </c>
      <c r="AW687" s="3">
        <v>0</v>
      </c>
      <c r="AZ687" t="s">
        <v>91</v>
      </c>
      <c r="BA687" t="str">
        <f t="shared" si="20"/>
        <v>Product storage error</v>
      </c>
      <c r="BB687">
        <f t="shared" si="21"/>
        <v>1</v>
      </c>
    </row>
    <row r="688" spans="1:54" ht="12.5" x14ac:dyDescent="0.25">
      <c r="A688">
        <v>2548455</v>
      </c>
      <c r="B688" s="2">
        <v>44928</v>
      </c>
      <c r="D688">
        <v>66</v>
      </c>
      <c r="E688">
        <v>66</v>
      </c>
      <c r="G688" t="s">
        <v>84</v>
      </c>
      <c r="I688" t="s">
        <v>974</v>
      </c>
      <c r="S688" s="2">
        <v>44613</v>
      </c>
      <c r="T688" s="2">
        <v>44613</v>
      </c>
      <c r="U688">
        <v>0</v>
      </c>
      <c r="W688" t="s">
        <v>69</v>
      </c>
      <c r="AD688">
        <v>2</v>
      </c>
      <c r="AE688" s="2">
        <v>44928</v>
      </c>
      <c r="AJ688" t="s">
        <v>469</v>
      </c>
      <c r="AK688">
        <v>25.1</v>
      </c>
      <c r="AT688" s="3" t="s">
        <v>66</v>
      </c>
      <c r="AU688" t="s">
        <v>86</v>
      </c>
      <c r="AW688" s="3">
        <v>0</v>
      </c>
      <c r="AZ688" t="s">
        <v>91</v>
      </c>
      <c r="BA688" t="str">
        <f t="shared" si="20"/>
        <v>Product storage error</v>
      </c>
      <c r="BB688">
        <f t="shared" si="21"/>
        <v>1</v>
      </c>
    </row>
    <row r="689" spans="1:54" ht="12.5" x14ac:dyDescent="0.25">
      <c r="A689">
        <v>2548456</v>
      </c>
      <c r="B689" s="2">
        <v>44928</v>
      </c>
      <c r="D689">
        <v>58</v>
      </c>
      <c r="E689">
        <v>58</v>
      </c>
      <c r="G689" t="s">
        <v>84</v>
      </c>
      <c r="I689" t="s">
        <v>974</v>
      </c>
      <c r="S689" s="2">
        <v>44715</v>
      </c>
      <c r="T689" s="2">
        <v>44715</v>
      </c>
      <c r="U689">
        <v>0</v>
      </c>
      <c r="W689" t="s">
        <v>69</v>
      </c>
      <c r="AD689">
        <v>2</v>
      </c>
      <c r="AE689" s="2">
        <v>44928</v>
      </c>
      <c r="AJ689" t="s">
        <v>348</v>
      </c>
      <c r="AK689">
        <v>25.1</v>
      </c>
      <c r="AL689" t="s">
        <v>469</v>
      </c>
      <c r="AM689">
        <v>25.1</v>
      </c>
      <c r="AT689" s="3" t="s">
        <v>66</v>
      </c>
      <c r="AU689" t="s">
        <v>86</v>
      </c>
      <c r="AW689" s="3">
        <v>0</v>
      </c>
      <c r="AZ689" t="s">
        <v>91</v>
      </c>
      <c r="BA689" t="str">
        <f t="shared" si="20"/>
        <v>No adverse eventProduct storage error</v>
      </c>
      <c r="BB689">
        <f t="shared" si="21"/>
        <v>2</v>
      </c>
    </row>
    <row r="690" spans="1:54" ht="12.5" x14ac:dyDescent="0.25">
      <c r="A690">
        <v>2548457</v>
      </c>
      <c r="B690" s="2">
        <v>44928</v>
      </c>
      <c r="D690">
        <v>17</v>
      </c>
      <c r="E690">
        <v>17</v>
      </c>
      <c r="G690" t="s">
        <v>84</v>
      </c>
      <c r="I690" t="s">
        <v>974</v>
      </c>
      <c r="S690" s="2">
        <v>44827</v>
      </c>
      <c r="T690" s="2">
        <v>44827</v>
      </c>
      <c r="U690">
        <v>0</v>
      </c>
      <c r="W690" t="s">
        <v>69</v>
      </c>
      <c r="AD690">
        <v>2</v>
      </c>
      <c r="AE690" s="2">
        <v>44928</v>
      </c>
      <c r="AJ690" t="s">
        <v>348</v>
      </c>
      <c r="AK690">
        <v>25.1</v>
      </c>
      <c r="AL690" t="s">
        <v>469</v>
      </c>
      <c r="AM690">
        <v>25.1</v>
      </c>
      <c r="AT690" s="3" t="s">
        <v>95</v>
      </c>
      <c r="AU690" t="s">
        <v>86</v>
      </c>
      <c r="AW690" s="3">
        <v>0</v>
      </c>
      <c r="AZ690" t="s">
        <v>113</v>
      </c>
      <c r="BA690" t="str">
        <f t="shared" si="20"/>
        <v>No adverse eventProduct storage error</v>
      </c>
      <c r="BB690">
        <f t="shared" si="21"/>
        <v>2</v>
      </c>
    </row>
    <row r="691" spans="1:54" ht="12.5" x14ac:dyDescent="0.25">
      <c r="A691">
        <v>2548458</v>
      </c>
      <c r="B691" s="2">
        <v>44928</v>
      </c>
      <c r="D691">
        <v>12</v>
      </c>
      <c r="E691">
        <v>12</v>
      </c>
      <c r="G691" t="s">
        <v>84</v>
      </c>
      <c r="I691" t="s">
        <v>974</v>
      </c>
      <c r="S691" s="2">
        <v>44666</v>
      </c>
      <c r="T691" s="2">
        <v>44666</v>
      </c>
      <c r="U691">
        <v>0</v>
      </c>
      <c r="W691" t="s">
        <v>69</v>
      </c>
      <c r="AD691">
        <v>2</v>
      </c>
      <c r="AE691" s="2">
        <v>44928</v>
      </c>
      <c r="AJ691" t="s">
        <v>469</v>
      </c>
      <c r="AK691">
        <v>25.1</v>
      </c>
      <c r="AT691" s="3" t="s">
        <v>66</v>
      </c>
      <c r="AU691" t="s">
        <v>86</v>
      </c>
      <c r="AW691" s="3">
        <v>0</v>
      </c>
      <c r="AZ691" t="s">
        <v>91</v>
      </c>
      <c r="BA691" t="str">
        <f t="shared" si="20"/>
        <v>Product storage error</v>
      </c>
      <c r="BB691">
        <f t="shared" si="21"/>
        <v>1</v>
      </c>
    </row>
    <row r="692" spans="1:54" ht="12.5" x14ac:dyDescent="0.25">
      <c r="A692">
        <v>2548459</v>
      </c>
      <c r="B692" s="2">
        <v>44928</v>
      </c>
      <c r="D692">
        <v>76</v>
      </c>
      <c r="E692">
        <v>76</v>
      </c>
      <c r="G692" t="s">
        <v>84</v>
      </c>
      <c r="I692" t="s">
        <v>974</v>
      </c>
      <c r="S692" s="2">
        <v>44669</v>
      </c>
      <c r="T692" s="2">
        <v>44669</v>
      </c>
      <c r="U692">
        <v>0</v>
      </c>
      <c r="W692" t="s">
        <v>69</v>
      </c>
      <c r="AD692">
        <v>2</v>
      </c>
      <c r="AE692" s="2">
        <v>44928</v>
      </c>
      <c r="AJ692" t="s">
        <v>469</v>
      </c>
      <c r="AK692">
        <v>25.1</v>
      </c>
      <c r="AT692" s="3" t="s">
        <v>66</v>
      </c>
      <c r="AU692" t="s">
        <v>86</v>
      </c>
      <c r="AW692" s="3">
        <v>0</v>
      </c>
      <c r="AZ692" t="s">
        <v>91</v>
      </c>
      <c r="BA692" t="str">
        <f t="shared" si="20"/>
        <v>Product storage error</v>
      </c>
      <c r="BB692">
        <f t="shared" si="21"/>
        <v>1</v>
      </c>
    </row>
    <row r="693" spans="1:54" ht="12.5" x14ac:dyDescent="0.25">
      <c r="A693">
        <v>2548460</v>
      </c>
      <c r="B693" s="2">
        <v>44928</v>
      </c>
      <c r="D693">
        <v>73</v>
      </c>
      <c r="E693">
        <v>73</v>
      </c>
      <c r="G693" t="s">
        <v>84</v>
      </c>
      <c r="I693" t="s">
        <v>1153</v>
      </c>
      <c r="S693" s="2">
        <v>44670</v>
      </c>
      <c r="T693" s="2">
        <v>44670</v>
      </c>
      <c r="U693">
        <v>0</v>
      </c>
      <c r="W693" t="s">
        <v>69</v>
      </c>
      <c r="AD693">
        <v>2</v>
      </c>
      <c r="AE693" s="2">
        <v>44928</v>
      </c>
      <c r="AJ693" t="s">
        <v>1154</v>
      </c>
      <c r="AK693">
        <v>25.1</v>
      </c>
      <c r="AT693" s="3" t="s">
        <v>66</v>
      </c>
      <c r="AU693" t="s">
        <v>86</v>
      </c>
      <c r="AW693" s="3">
        <v>0</v>
      </c>
      <c r="AZ693" t="s">
        <v>91</v>
      </c>
      <c r="BA693" t="str">
        <f t="shared" si="20"/>
        <v>Unevaluable event</v>
      </c>
      <c r="BB693">
        <f t="shared" si="21"/>
        <v>1</v>
      </c>
    </row>
    <row r="694" spans="1:54" ht="12.5" x14ac:dyDescent="0.25">
      <c r="A694">
        <v>2548461</v>
      </c>
      <c r="B694" s="2">
        <v>44928</v>
      </c>
      <c r="D694">
        <v>75</v>
      </c>
      <c r="E694">
        <v>75</v>
      </c>
      <c r="G694" t="s">
        <v>84</v>
      </c>
      <c r="I694" t="s">
        <v>974</v>
      </c>
      <c r="S694" s="2">
        <v>44820</v>
      </c>
      <c r="T694" s="2">
        <v>44820</v>
      </c>
      <c r="U694">
        <v>0</v>
      </c>
      <c r="W694" t="s">
        <v>69</v>
      </c>
      <c r="AD694">
        <v>2</v>
      </c>
      <c r="AE694" s="2">
        <v>44928</v>
      </c>
      <c r="AJ694" t="s">
        <v>469</v>
      </c>
      <c r="AK694">
        <v>25.1</v>
      </c>
      <c r="AT694" s="3" t="s">
        <v>95</v>
      </c>
      <c r="AU694" t="s">
        <v>86</v>
      </c>
      <c r="AW694" s="3">
        <v>0</v>
      </c>
      <c r="AZ694" t="s">
        <v>113</v>
      </c>
      <c r="BA694" t="str">
        <f t="shared" si="20"/>
        <v>Product storage error</v>
      </c>
      <c r="BB694">
        <f t="shared" si="21"/>
        <v>1</v>
      </c>
    </row>
    <row r="695" spans="1:54" ht="12.5" x14ac:dyDescent="0.25">
      <c r="A695">
        <v>2548462</v>
      </c>
      <c r="B695" s="2">
        <v>44928</v>
      </c>
      <c r="D695">
        <v>6</v>
      </c>
      <c r="E695">
        <v>6</v>
      </c>
      <c r="G695" t="s">
        <v>84</v>
      </c>
      <c r="I695" t="s">
        <v>974</v>
      </c>
      <c r="S695" s="2">
        <v>44592</v>
      </c>
      <c r="T695" s="2">
        <v>44592</v>
      </c>
      <c r="U695">
        <v>0</v>
      </c>
      <c r="W695" t="s">
        <v>69</v>
      </c>
      <c r="AD695">
        <v>2</v>
      </c>
      <c r="AE695" s="2">
        <v>44928</v>
      </c>
      <c r="AJ695" t="s">
        <v>469</v>
      </c>
      <c r="AK695">
        <v>25.1</v>
      </c>
      <c r="AT695" s="3" t="s">
        <v>66</v>
      </c>
      <c r="AU695" t="s">
        <v>86</v>
      </c>
      <c r="AW695" s="3">
        <v>0</v>
      </c>
      <c r="AZ695" t="s">
        <v>91</v>
      </c>
      <c r="BA695" t="str">
        <f t="shared" si="20"/>
        <v>Product storage error</v>
      </c>
      <c r="BB695">
        <f t="shared" si="21"/>
        <v>1</v>
      </c>
    </row>
    <row r="696" spans="1:54" ht="12.5" x14ac:dyDescent="0.25">
      <c r="A696">
        <v>2548463</v>
      </c>
      <c r="B696" s="2">
        <v>44928</v>
      </c>
      <c r="D696">
        <v>5</v>
      </c>
      <c r="E696">
        <v>5</v>
      </c>
      <c r="G696" t="s">
        <v>84</v>
      </c>
      <c r="I696" t="s">
        <v>974</v>
      </c>
      <c r="S696" s="2">
        <v>44579</v>
      </c>
      <c r="T696" s="2">
        <v>44579</v>
      </c>
      <c r="U696">
        <v>0</v>
      </c>
      <c r="W696" t="s">
        <v>69</v>
      </c>
      <c r="AD696">
        <v>2</v>
      </c>
      <c r="AE696" s="2">
        <v>44928</v>
      </c>
      <c r="AJ696" t="s">
        <v>469</v>
      </c>
      <c r="AK696">
        <v>25.1</v>
      </c>
      <c r="AT696" s="3" t="s">
        <v>66</v>
      </c>
      <c r="AU696" t="s">
        <v>86</v>
      </c>
      <c r="AW696" s="3">
        <v>0</v>
      </c>
      <c r="AZ696" t="s">
        <v>91</v>
      </c>
      <c r="BA696" t="str">
        <f t="shared" si="20"/>
        <v>Product storage error</v>
      </c>
      <c r="BB696">
        <f t="shared" si="21"/>
        <v>1</v>
      </c>
    </row>
    <row r="697" spans="1:54" ht="12.5" x14ac:dyDescent="0.25">
      <c r="A697">
        <v>2548464</v>
      </c>
      <c r="B697" s="2">
        <v>44928</v>
      </c>
      <c r="D697">
        <v>11</v>
      </c>
      <c r="E697">
        <v>11</v>
      </c>
      <c r="G697" t="s">
        <v>84</v>
      </c>
      <c r="I697" t="s">
        <v>974</v>
      </c>
      <c r="S697" s="2">
        <v>44580</v>
      </c>
      <c r="T697" s="2">
        <v>44580</v>
      </c>
      <c r="U697">
        <v>0</v>
      </c>
      <c r="W697" t="s">
        <v>69</v>
      </c>
      <c r="AD697">
        <v>2</v>
      </c>
      <c r="AE697" s="2">
        <v>44928</v>
      </c>
      <c r="AJ697" t="s">
        <v>469</v>
      </c>
      <c r="AK697">
        <v>25.1</v>
      </c>
      <c r="AT697" s="3" t="s">
        <v>66</v>
      </c>
      <c r="AU697" t="s">
        <v>86</v>
      </c>
      <c r="AW697" s="3">
        <v>0</v>
      </c>
      <c r="AZ697" t="s">
        <v>91</v>
      </c>
      <c r="BA697" t="str">
        <f t="shared" si="20"/>
        <v>Product storage error</v>
      </c>
      <c r="BB697">
        <f t="shared" si="21"/>
        <v>1</v>
      </c>
    </row>
    <row r="698" spans="1:54" ht="12.5" x14ac:dyDescent="0.25">
      <c r="A698">
        <v>2548465</v>
      </c>
      <c r="B698" s="2">
        <v>44928</v>
      </c>
      <c r="D698">
        <v>5</v>
      </c>
      <c r="E698">
        <v>5</v>
      </c>
      <c r="G698" t="s">
        <v>84</v>
      </c>
      <c r="I698" t="s">
        <v>974</v>
      </c>
      <c r="S698" s="2">
        <v>44580</v>
      </c>
      <c r="T698" s="2">
        <v>44580</v>
      </c>
      <c r="U698">
        <v>0</v>
      </c>
      <c r="W698" t="s">
        <v>69</v>
      </c>
      <c r="AD698">
        <v>2</v>
      </c>
      <c r="AE698" s="2">
        <v>44928</v>
      </c>
      <c r="AJ698" t="s">
        <v>469</v>
      </c>
      <c r="AK698">
        <v>25.1</v>
      </c>
      <c r="AT698" s="3" t="s">
        <v>66</v>
      </c>
      <c r="AU698" t="s">
        <v>86</v>
      </c>
      <c r="AW698" s="3">
        <v>0</v>
      </c>
      <c r="AZ698" t="s">
        <v>91</v>
      </c>
      <c r="BA698" t="str">
        <f t="shared" si="20"/>
        <v>Product storage error</v>
      </c>
      <c r="BB698">
        <f t="shared" si="21"/>
        <v>1</v>
      </c>
    </row>
    <row r="699" spans="1:54" ht="12.5" x14ac:dyDescent="0.25">
      <c r="A699">
        <v>2548466</v>
      </c>
      <c r="B699" s="2">
        <v>44928</v>
      </c>
      <c r="D699">
        <v>8</v>
      </c>
      <c r="E699">
        <v>8</v>
      </c>
      <c r="G699" t="s">
        <v>84</v>
      </c>
      <c r="I699" t="s">
        <v>974</v>
      </c>
      <c r="S699" s="2">
        <v>44580</v>
      </c>
      <c r="T699" s="2">
        <v>44580</v>
      </c>
      <c r="U699">
        <v>0</v>
      </c>
      <c r="W699" t="s">
        <v>69</v>
      </c>
      <c r="AD699">
        <v>2</v>
      </c>
      <c r="AE699" s="2">
        <v>44928</v>
      </c>
      <c r="AJ699" t="s">
        <v>469</v>
      </c>
      <c r="AK699">
        <v>25.1</v>
      </c>
      <c r="AT699" s="3" t="s">
        <v>66</v>
      </c>
      <c r="AU699" t="s">
        <v>86</v>
      </c>
      <c r="AW699" s="3">
        <v>0</v>
      </c>
      <c r="AZ699" t="s">
        <v>91</v>
      </c>
      <c r="BA699" t="str">
        <f t="shared" si="20"/>
        <v>Product storage error</v>
      </c>
      <c r="BB699">
        <f t="shared" si="21"/>
        <v>1</v>
      </c>
    </row>
    <row r="700" spans="1:54" ht="12.5" x14ac:dyDescent="0.25">
      <c r="A700">
        <v>2548467</v>
      </c>
      <c r="B700" s="2">
        <v>44928</v>
      </c>
      <c r="D700">
        <v>61</v>
      </c>
      <c r="E700">
        <v>61</v>
      </c>
      <c r="G700" t="s">
        <v>84</v>
      </c>
      <c r="I700" t="s">
        <v>974</v>
      </c>
      <c r="S700" s="2">
        <v>44666</v>
      </c>
      <c r="T700" s="2">
        <v>44666</v>
      </c>
      <c r="U700">
        <v>0</v>
      </c>
      <c r="W700" t="s">
        <v>69</v>
      </c>
      <c r="AD700">
        <v>2</v>
      </c>
      <c r="AE700" s="2">
        <v>44928</v>
      </c>
      <c r="AJ700" t="s">
        <v>469</v>
      </c>
      <c r="AK700">
        <v>25.1</v>
      </c>
      <c r="AT700" s="3" t="s">
        <v>66</v>
      </c>
      <c r="AU700" t="s">
        <v>86</v>
      </c>
      <c r="AW700" s="3">
        <v>0</v>
      </c>
      <c r="AZ700" t="s">
        <v>91</v>
      </c>
      <c r="BA700" t="str">
        <f t="shared" si="20"/>
        <v>Product storage error</v>
      </c>
      <c r="BB700">
        <f t="shared" si="21"/>
        <v>1</v>
      </c>
    </row>
    <row r="701" spans="1:54" ht="12.5" x14ac:dyDescent="0.25">
      <c r="A701">
        <v>2548468</v>
      </c>
      <c r="B701" s="2">
        <v>44928</v>
      </c>
      <c r="D701">
        <v>34</v>
      </c>
      <c r="E701">
        <v>34</v>
      </c>
      <c r="G701" t="s">
        <v>84</v>
      </c>
      <c r="I701" t="s">
        <v>974</v>
      </c>
      <c r="S701" s="2">
        <v>44849</v>
      </c>
      <c r="T701" s="2">
        <v>44849</v>
      </c>
      <c r="U701">
        <v>0</v>
      </c>
      <c r="W701" t="s">
        <v>69</v>
      </c>
      <c r="AD701">
        <v>2</v>
      </c>
      <c r="AE701" s="2">
        <v>44928</v>
      </c>
      <c r="AJ701" t="s">
        <v>469</v>
      </c>
      <c r="AK701">
        <v>25.1</v>
      </c>
      <c r="AT701" s="3" t="s">
        <v>95</v>
      </c>
      <c r="AU701" t="s">
        <v>86</v>
      </c>
      <c r="AW701" s="3">
        <v>0</v>
      </c>
      <c r="AZ701" t="s">
        <v>113</v>
      </c>
      <c r="BA701" t="str">
        <f t="shared" si="20"/>
        <v>Product storage error</v>
      </c>
      <c r="BB701">
        <f t="shared" si="21"/>
        <v>1</v>
      </c>
    </row>
    <row r="702" spans="1:54" ht="12.5" x14ac:dyDescent="0.25">
      <c r="A702">
        <v>2548469</v>
      </c>
      <c r="B702" s="2">
        <v>44928</v>
      </c>
      <c r="D702">
        <v>37</v>
      </c>
      <c r="E702">
        <v>37</v>
      </c>
      <c r="G702" t="s">
        <v>84</v>
      </c>
      <c r="I702" t="s">
        <v>974</v>
      </c>
      <c r="S702" s="2">
        <v>44813</v>
      </c>
      <c r="T702" s="2">
        <v>44813</v>
      </c>
      <c r="U702">
        <v>0</v>
      </c>
      <c r="W702" t="s">
        <v>69</v>
      </c>
      <c r="AD702">
        <v>2</v>
      </c>
      <c r="AE702" s="2">
        <v>44928</v>
      </c>
      <c r="AJ702" t="s">
        <v>348</v>
      </c>
      <c r="AK702">
        <v>25.1</v>
      </c>
      <c r="AL702" t="s">
        <v>469</v>
      </c>
      <c r="AM702">
        <v>25.1</v>
      </c>
      <c r="AT702" s="3" t="s">
        <v>95</v>
      </c>
      <c r="AU702" t="s">
        <v>86</v>
      </c>
      <c r="AW702" s="3">
        <v>0</v>
      </c>
      <c r="AZ702" t="s">
        <v>113</v>
      </c>
      <c r="BA702" t="str">
        <f t="shared" si="20"/>
        <v>No adverse eventProduct storage error</v>
      </c>
      <c r="BB702">
        <f t="shared" si="21"/>
        <v>2</v>
      </c>
    </row>
    <row r="703" spans="1:54" ht="12.5" x14ac:dyDescent="0.25">
      <c r="A703">
        <v>2548470</v>
      </c>
      <c r="B703" s="2">
        <v>44928</v>
      </c>
      <c r="C703" t="s">
        <v>273</v>
      </c>
      <c r="D703">
        <v>10</v>
      </c>
      <c r="E703">
        <v>10</v>
      </c>
      <c r="G703" t="s">
        <v>53</v>
      </c>
      <c r="I703" t="s">
        <v>928</v>
      </c>
      <c r="S703" s="2">
        <v>44622</v>
      </c>
      <c r="T703" s="2">
        <v>44622</v>
      </c>
      <c r="U703">
        <v>0</v>
      </c>
      <c r="W703" t="s">
        <v>135</v>
      </c>
      <c r="AD703">
        <v>2</v>
      </c>
      <c r="AE703" s="2">
        <v>44928</v>
      </c>
      <c r="AJ703" t="s">
        <v>85</v>
      </c>
      <c r="AK703">
        <v>25.1</v>
      </c>
      <c r="AL703" t="s">
        <v>131</v>
      </c>
      <c r="AM703">
        <v>25.1</v>
      </c>
      <c r="AT703" s="3" t="s">
        <v>66</v>
      </c>
      <c r="AU703" t="s">
        <v>86</v>
      </c>
      <c r="AV703" t="s">
        <v>929</v>
      </c>
      <c r="AW703" s="3" t="s">
        <v>162</v>
      </c>
      <c r="AX703" t="s">
        <v>89</v>
      </c>
      <c r="AZ703" t="s">
        <v>91</v>
      </c>
      <c r="BA703" t="str">
        <f t="shared" si="20"/>
        <v>Product preparation issueUnderdose</v>
      </c>
      <c r="BB703">
        <f t="shared" si="21"/>
        <v>2</v>
      </c>
    </row>
    <row r="704" spans="1:54" ht="12.5" x14ac:dyDescent="0.25">
      <c r="A704">
        <v>2548471</v>
      </c>
      <c r="B704" s="2">
        <v>44928</v>
      </c>
      <c r="D704">
        <v>8</v>
      </c>
      <c r="E704">
        <v>8</v>
      </c>
      <c r="G704" t="s">
        <v>84</v>
      </c>
      <c r="I704" t="s">
        <v>974</v>
      </c>
      <c r="S704" s="2">
        <v>44571</v>
      </c>
      <c r="T704" s="2">
        <v>44571</v>
      </c>
      <c r="U704">
        <v>0</v>
      </c>
      <c r="W704" t="s">
        <v>69</v>
      </c>
      <c r="AD704">
        <v>2</v>
      </c>
      <c r="AE704" s="2">
        <v>44928</v>
      </c>
      <c r="AJ704" t="s">
        <v>469</v>
      </c>
      <c r="AK704">
        <v>25.1</v>
      </c>
      <c r="AT704" s="3" t="s">
        <v>66</v>
      </c>
      <c r="AU704" t="s">
        <v>86</v>
      </c>
      <c r="AW704" s="3">
        <v>0</v>
      </c>
      <c r="AZ704" t="s">
        <v>91</v>
      </c>
      <c r="BA704" t="str">
        <f t="shared" si="20"/>
        <v>Product storage error</v>
      </c>
      <c r="BB704">
        <f t="shared" si="21"/>
        <v>1</v>
      </c>
    </row>
    <row r="705" spans="1:54" ht="12.5" x14ac:dyDescent="0.25">
      <c r="A705">
        <v>2548472</v>
      </c>
      <c r="B705" s="2">
        <v>44928</v>
      </c>
      <c r="D705">
        <v>8</v>
      </c>
      <c r="E705">
        <v>8</v>
      </c>
      <c r="G705" t="s">
        <v>84</v>
      </c>
      <c r="I705" t="s">
        <v>974</v>
      </c>
      <c r="S705" s="2">
        <v>44618</v>
      </c>
      <c r="T705" s="2">
        <v>44618</v>
      </c>
      <c r="U705">
        <v>0</v>
      </c>
      <c r="W705" t="s">
        <v>69</v>
      </c>
      <c r="AD705">
        <v>2</v>
      </c>
      <c r="AE705" s="2">
        <v>44928</v>
      </c>
      <c r="AJ705" t="s">
        <v>469</v>
      </c>
      <c r="AK705">
        <v>25.1</v>
      </c>
      <c r="AT705" s="3" t="s">
        <v>66</v>
      </c>
      <c r="AU705" t="s">
        <v>86</v>
      </c>
      <c r="AW705" s="3">
        <v>0</v>
      </c>
      <c r="AZ705" t="s">
        <v>91</v>
      </c>
      <c r="BA705" t="str">
        <f t="shared" si="20"/>
        <v>Product storage error</v>
      </c>
      <c r="BB705">
        <f t="shared" si="21"/>
        <v>1</v>
      </c>
    </row>
    <row r="706" spans="1:54" ht="12.5" x14ac:dyDescent="0.25">
      <c r="A706">
        <v>2548473</v>
      </c>
      <c r="B706" s="2">
        <v>44928</v>
      </c>
      <c r="D706">
        <v>10</v>
      </c>
      <c r="E706">
        <v>10</v>
      </c>
      <c r="G706" t="s">
        <v>84</v>
      </c>
      <c r="I706" t="s">
        <v>974</v>
      </c>
      <c r="S706" s="2">
        <v>44565</v>
      </c>
      <c r="T706" s="2">
        <v>44565</v>
      </c>
      <c r="U706">
        <v>0</v>
      </c>
      <c r="W706" t="s">
        <v>69</v>
      </c>
      <c r="AD706">
        <v>2</v>
      </c>
      <c r="AE706" s="2">
        <v>44928</v>
      </c>
      <c r="AJ706" t="s">
        <v>469</v>
      </c>
      <c r="AK706">
        <v>25.1</v>
      </c>
      <c r="AT706" s="3" t="s">
        <v>66</v>
      </c>
      <c r="AU706" t="s">
        <v>86</v>
      </c>
      <c r="AW706" s="3">
        <v>0</v>
      </c>
      <c r="AZ706" t="s">
        <v>91</v>
      </c>
      <c r="BA706" t="str">
        <f t="shared" si="20"/>
        <v>Product storage error</v>
      </c>
      <c r="BB706">
        <f t="shared" si="21"/>
        <v>1</v>
      </c>
    </row>
    <row r="707" spans="1:54" ht="12.5" x14ac:dyDescent="0.25">
      <c r="A707">
        <v>2548474</v>
      </c>
      <c r="B707" s="2">
        <v>44928</v>
      </c>
      <c r="C707" t="s">
        <v>273</v>
      </c>
      <c r="D707">
        <v>8</v>
      </c>
      <c r="E707">
        <v>8</v>
      </c>
      <c r="G707" t="s">
        <v>82</v>
      </c>
      <c r="I707" t="s">
        <v>928</v>
      </c>
      <c r="S707" s="2">
        <v>44622</v>
      </c>
      <c r="T707" s="2">
        <v>44622</v>
      </c>
      <c r="U707">
        <v>0</v>
      </c>
      <c r="W707" t="s">
        <v>135</v>
      </c>
      <c r="AD707">
        <v>2</v>
      </c>
      <c r="AE707" s="2">
        <v>44928</v>
      </c>
      <c r="AJ707" t="s">
        <v>85</v>
      </c>
      <c r="AK707">
        <v>25.1</v>
      </c>
      <c r="AL707" t="s">
        <v>131</v>
      </c>
      <c r="AM707">
        <v>25.1</v>
      </c>
      <c r="AT707" s="3" t="s">
        <v>66</v>
      </c>
      <c r="AU707" t="s">
        <v>86</v>
      </c>
      <c r="AV707" t="s">
        <v>929</v>
      </c>
      <c r="AW707" s="3" t="s">
        <v>162</v>
      </c>
      <c r="AX707" t="s">
        <v>89</v>
      </c>
      <c r="AZ707" t="s">
        <v>91</v>
      </c>
      <c r="BA707" t="str">
        <f t="shared" ref="BA707:BA770" si="22">_xlfn.CONCAT(AJ707,AL707,AN707,AP707,AR707)</f>
        <v>Product preparation issueUnderdose</v>
      </c>
      <c r="BB707">
        <f t="shared" ref="BB707:BB770" si="23">COUNT(AS707,AQ707,AO707,AM707,AK707)</f>
        <v>2</v>
      </c>
    </row>
    <row r="708" spans="1:54" ht="12.5" x14ac:dyDescent="0.25">
      <c r="A708">
        <v>2548475</v>
      </c>
      <c r="B708" s="2">
        <v>44928</v>
      </c>
      <c r="D708">
        <v>6</v>
      </c>
      <c r="E708">
        <v>6</v>
      </c>
      <c r="G708" t="s">
        <v>84</v>
      </c>
      <c r="I708" t="s">
        <v>974</v>
      </c>
      <c r="S708" s="2">
        <v>44565</v>
      </c>
      <c r="T708" s="2">
        <v>44565</v>
      </c>
      <c r="U708">
        <v>0</v>
      </c>
      <c r="W708" t="s">
        <v>69</v>
      </c>
      <c r="AD708">
        <v>2</v>
      </c>
      <c r="AE708" s="2">
        <v>44928</v>
      </c>
      <c r="AJ708" t="s">
        <v>469</v>
      </c>
      <c r="AK708">
        <v>25.1</v>
      </c>
      <c r="AT708" s="3" t="s">
        <v>66</v>
      </c>
      <c r="AU708" t="s">
        <v>86</v>
      </c>
      <c r="AW708" s="3">
        <v>0</v>
      </c>
      <c r="AZ708" t="s">
        <v>91</v>
      </c>
      <c r="BA708" t="str">
        <f t="shared" si="22"/>
        <v>Product storage error</v>
      </c>
      <c r="BB708">
        <f t="shared" si="23"/>
        <v>1</v>
      </c>
    </row>
    <row r="709" spans="1:54" ht="12.5" x14ac:dyDescent="0.25">
      <c r="A709">
        <v>2548476</v>
      </c>
      <c r="B709" s="2">
        <v>44928</v>
      </c>
      <c r="D709">
        <v>34</v>
      </c>
      <c r="E709">
        <v>34</v>
      </c>
      <c r="G709" t="s">
        <v>84</v>
      </c>
      <c r="I709" t="s">
        <v>974</v>
      </c>
      <c r="S709" s="2">
        <v>44743</v>
      </c>
      <c r="T709" s="2">
        <v>44743</v>
      </c>
      <c r="U709">
        <v>0</v>
      </c>
      <c r="W709" t="s">
        <v>69</v>
      </c>
      <c r="AD709">
        <v>2</v>
      </c>
      <c r="AE709" s="2">
        <v>44928</v>
      </c>
      <c r="AJ709" t="s">
        <v>469</v>
      </c>
      <c r="AK709">
        <v>25.1</v>
      </c>
      <c r="AT709" s="3" t="s">
        <v>66</v>
      </c>
      <c r="AU709" t="s">
        <v>86</v>
      </c>
      <c r="AW709" s="3">
        <v>0</v>
      </c>
      <c r="AZ709" t="s">
        <v>91</v>
      </c>
      <c r="BA709" t="str">
        <f t="shared" si="22"/>
        <v>Product storage error</v>
      </c>
      <c r="BB709">
        <f t="shared" si="23"/>
        <v>1</v>
      </c>
    </row>
    <row r="710" spans="1:54" ht="12.5" x14ac:dyDescent="0.25">
      <c r="A710">
        <v>2548477</v>
      </c>
      <c r="B710" s="2">
        <v>44928</v>
      </c>
      <c r="D710">
        <v>50</v>
      </c>
      <c r="E710">
        <v>50</v>
      </c>
      <c r="G710" t="s">
        <v>84</v>
      </c>
      <c r="I710" t="s">
        <v>974</v>
      </c>
      <c r="S710" s="2">
        <v>44824</v>
      </c>
      <c r="T710" s="2">
        <v>44824</v>
      </c>
      <c r="U710">
        <v>0</v>
      </c>
      <c r="W710" t="s">
        <v>69</v>
      </c>
      <c r="AD710">
        <v>2</v>
      </c>
      <c r="AE710" s="2">
        <v>44928</v>
      </c>
      <c r="AJ710" t="s">
        <v>469</v>
      </c>
      <c r="AK710">
        <v>25.1</v>
      </c>
      <c r="AT710" s="3" t="s">
        <v>95</v>
      </c>
      <c r="AU710" t="s">
        <v>86</v>
      </c>
      <c r="AW710" s="3">
        <v>0</v>
      </c>
      <c r="AZ710" t="s">
        <v>113</v>
      </c>
      <c r="BA710" t="str">
        <f t="shared" si="22"/>
        <v>Product storage error</v>
      </c>
      <c r="BB710">
        <f t="shared" si="23"/>
        <v>1</v>
      </c>
    </row>
    <row r="711" spans="1:54" ht="12.5" x14ac:dyDescent="0.25">
      <c r="A711">
        <v>2548478</v>
      </c>
      <c r="B711" s="2">
        <v>44928</v>
      </c>
      <c r="D711">
        <v>54</v>
      </c>
      <c r="E711">
        <v>54</v>
      </c>
      <c r="G711" t="s">
        <v>84</v>
      </c>
      <c r="I711" t="s">
        <v>974</v>
      </c>
      <c r="S711" s="2">
        <v>44829</v>
      </c>
      <c r="T711" s="2">
        <v>44829</v>
      </c>
      <c r="U711">
        <v>0</v>
      </c>
      <c r="W711" t="s">
        <v>69</v>
      </c>
      <c r="AD711">
        <v>2</v>
      </c>
      <c r="AE711" s="2">
        <v>44928</v>
      </c>
      <c r="AJ711" t="s">
        <v>469</v>
      </c>
      <c r="AK711">
        <v>25.1</v>
      </c>
      <c r="AT711" s="3" t="s">
        <v>95</v>
      </c>
      <c r="AU711" t="s">
        <v>86</v>
      </c>
      <c r="AW711" s="3">
        <v>0</v>
      </c>
      <c r="AZ711" t="s">
        <v>113</v>
      </c>
      <c r="BA711" t="str">
        <f t="shared" si="22"/>
        <v>Product storage error</v>
      </c>
      <c r="BB711">
        <f t="shared" si="23"/>
        <v>1</v>
      </c>
    </row>
    <row r="712" spans="1:54" ht="12.5" x14ac:dyDescent="0.25">
      <c r="A712">
        <v>2548479</v>
      </c>
      <c r="B712" s="2">
        <v>44928</v>
      </c>
      <c r="C712" t="s">
        <v>273</v>
      </c>
      <c r="D712">
        <v>9</v>
      </c>
      <c r="E712">
        <v>9</v>
      </c>
      <c r="G712" t="s">
        <v>53</v>
      </c>
      <c r="I712" t="s">
        <v>928</v>
      </c>
      <c r="S712" s="2">
        <v>44622</v>
      </c>
      <c r="T712" s="2">
        <v>44622</v>
      </c>
      <c r="U712">
        <v>0</v>
      </c>
      <c r="W712" t="s">
        <v>135</v>
      </c>
      <c r="AD712">
        <v>2</v>
      </c>
      <c r="AE712" s="2">
        <v>44928</v>
      </c>
      <c r="AJ712" t="s">
        <v>85</v>
      </c>
      <c r="AK712">
        <v>25.1</v>
      </c>
      <c r="AL712" t="s">
        <v>131</v>
      </c>
      <c r="AM712">
        <v>25.1</v>
      </c>
      <c r="AT712" s="3" t="s">
        <v>66</v>
      </c>
      <c r="AU712" t="s">
        <v>86</v>
      </c>
      <c r="AV712" t="s">
        <v>929</v>
      </c>
      <c r="AW712" s="3" t="s">
        <v>104</v>
      </c>
      <c r="AX712" t="s">
        <v>89</v>
      </c>
      <c r="AZ712" t="s">
        <v>91</v>
      </c>
      <c r="BA712" t="str">
        <f t="shared" si="22"/>
        <v>Product preparation issueUnderdose</v>
      </c>
      <c r="BB712">
        <f t="shared" si="23"/>
        <v>2</v>
      </c>
    </row>
    <row r="713" spans="1:54" ht="12.5" x14ac:dyDescent="0.25">
      <c r="A713">
        <v>2548480</v>
      </c>
      <c r="B713" s="2">
        <v>44928</v>
      </c>
      <c r="D713">
        <v>9</v>
      </c>
      <c r="E713">
        <v>9</v>
      </c>
      <c r="G713" t="s">
        <v>84</v>
      </c>
      <c r="I713" t="s">
        <v>974</v>
      </c>
      <c r="S713" s="2">
        <v>44573</v>
      </c>
      <c r="T713" s="2">
        <v>44573</v>
      </c>
      <c r="U713">
        <v>0</v>
      </c>
      <c r="W713" t="s">
        <v>69</v>
      </c>
      <c r="AD713">
        <v>2</v>
      </c>
      <c r="AE713" s="2">
        <v>44928</v>
      </c>
      <c r="AJ713" t="s">
        <v>469</v>
      </c>
      <c r="AK713">
        <v>25.1</v>
      </c>
      <c r="AT713" s="3" t="s">
        <v>66</v>
      </c>
      <c r="AU713" t="s">
        <v>1083</v>
      </c>
      <c r="AW713" s="3">
        <v>0</v>
      </c>
      <c r="AZ713" t="s">
        <v>1084</v>
      </c>
      <c r="BA713" t="str">
        <f t="shared" si="22"/>
        <v>Product storage error</v>
      </c>
      <c r="BB713">
        <f t="shared" si="23"/>
        <v>1</v>
      </c>
    </row>
    <row r="714" spans="1:54" ht="12.5" x14ac:dyDescent="0.25">
      <c r="A714">
        <v>2548481</v>
      </c>
      <c r="B714" s="2">
        <v>44928</v>
      </c>
      <c r="D714">
        <v>15</v>
      </c>
      <c r="E714">
        <v>15</v>
      </c>
      <c r="G714" t="s">
        <v>84</v>
      </c>
      <c r="I714" t="s">
        <v>974</v>
      </c>
      <c r="S714" s="2">
        <v>44603</v>
      </c>
      <c r="T714" s="2">
        <v>44603</v>
      </c>
      <c r="U714">
        <v>0</v>
      </c>
      <c r="W714" t="s">
        <v>69</v>
      </c>
      <c r="AD714">
        <v>2</v>
      </c>
      <c r="AE714" s="2">
        <v>44928</v>
      </c>
      <c r="AJ714" t="s">
        <v>469</v>
      </c>
      <c r="AK714">
        <v>25.1</v>
      </c>
      <c r="AT714" s="3" t="s">
        <v>66</v>
      </c>
      <c r="AU714" t="s">
        <v>86</v>
      </c>
      <c r="AW714" s="3">
        <v>0</v>
      </c>
      <c r="AZ714" t="s">
        <v>91</v>
      </c>
      <c r="BA714" t="str">
        <f t="shared" si="22"/>
        <v>Product storage error</v>
      </c>
      <c r="BB714">
        <f t="shared" si="23"/>
        <v>1</v>
      </c>
    </row>
    <row r="715" spans="1:54" ht="12.5" x14ac:dyDescent="0.25">
      <c r="A715">
        <v>2548482</v>
      </c>
      <c r="B715" s="2">
        <v>44928</v>
      </c>
      <c r="D715">
        <v>77</v>
      </c>
      <c r="E715">
        <v>77</v>
      </c>
      <c r="G715" t="s">
        <v>84</v>
      </c>
      <c r="I715" t="s">
        <v>974</v>
      </c>
      <c r="S715" s="2">
        <v>44832</v>
      </c>
      <c r="T715" s="2">
        <v>44832</v>
      </c>
      <c r="U715">
        <v>0</v>
      </c>
      <c r="W715" t="s">
        <v>69</v>
      </c>
      <c r="AD715">
        <v>2</v>
      </c>
      <c r="AE715" s="2">
        <v>44928</v>
      </c>
      <c r="AJ715" t="s">
        <v>469</v>
      </c>
      <c r="AK715">
        <v>25.1</v>
      </c>
      <c r="AT715" s="3" t="s">
        <v>95</v>
      </c>
      <c r="AU715" t="s">
        <v>86</v>
      </c>
      <c r="AW715" s="3">
        <v>0</v>
      </c>
      <c r="AZ715" t="s">
        <v>113</v>
      </c>
      <c r="BA715" t="str">
        <f t="shared" si="22"/>
        <v>Product storage error</v>
      </c>
      <c r="BB715">
        <f t="shared" si="23"/>
        <v>1</v>
      </c>
    </row>
    <row r="716" spans="1:54" ht="12.5" x14ac:dyDescent="0.25">
      <c r="A716">
        <v>2548483</v>
      </c>
      <c r="B716" s="2">
        <v>44928</v>
      </c>
      <c r="D716">
        <v>79</v>
      </c>
      <c r="E716">
        <v>79</v>
      </c>
      <c r="G716" t="s">
        <v>84</v>
      </c>
      <c r="I716" t="s">
        <v>974</v>
      </c>
      <c r="S716" s="2">
        <v>44832</v>
      </c>
      <c r="T716" s="2">
        <v>44832</v>
      </c>
      <c r="U716">
        <v>0</v>
      </c>
      <c r="W716" t="s">
        <v>69</v>
      </c>
      <c r="AD716">
        <v>2</v>
      </c>
      <c r="AE716" s="2">
        <v>44928</v>
      </c>
      <c r="AJ716" t="s">
        <v>469</v>
      </c>
      <c r="AK716">
        <v>25.1</v>
      </c>
      <c r="AT716" s="3" t="s">
        <v>95</v>
      </c>
      <c r="AU716" t="s">
        <v>86</v>
      </c>
      <c r="AW716" s="3">
        <v>0</v>
      </c>
      <c r="AZ716" t="s">
        <v>113</v>
      </c>
      <c r="BA716" t="str">
        <f t="shared" si="22"/>
        <v>Product storage error</v>
      </c>
      <c r="BB716">
        <f t="shared" si="23"/>
        <v>1</v>
      </c>
    </row>
    <row r="717" spans="1:54" ht="12.5" x14ac:dyDescent="0.25">
      <c r="A717">
        <v>2548484</v>
      </c>
      <c r="B717" s="2">
        <v>44928</v>
      </c>
      <c r="C717" t="s">
        <v>273</v>
      </c>
      <c r="D717">
        <v>10</v>
      </c>
      <c r="E717">
        <v>10</v>
      </c>
      <c r="G717" t="s">
        <v>53</v>
      </c>
      <c r="I717" t="s">
        <v>928</v>
      </c>
      <c r="S717" s="2">
        <v>44644</v>
      </c>
      <c r="T717" s="2">
        <v>44644</v>
      </c>
      <c r="U717">
        <v>0</v>
      </c>
      <c r="W717" t="s">
        <v>135</v>
      </c>
      <c r="AD717">
        <v>2</v>
      </c>
      <c r="AE717" s="2">
        <v>44928</v>
      </c>
      <c r="AJ717" t="s">
        <v>85</v>
      </c>
      <c r="AK717">
        <v>25.1</v>
      </c>
      <c r="AL717" t="s">
        <v>131</v>
      </c>
      <c r="AM717">
        <v>25.1</v>
      </c>
      <c r="AT717" s="3" t="s">
        <v>66</v>
      </c>
      <c r="AU717" t="s">
        <v>86</v>
      </c>
      <c r="AV717" t="s">
        <v>952</v>
      </c>
      <c r="AW717" s="3" t="s">
        <v>162</v>
      </c>
      <c r="AX717" t="s">
        <v>89</v>
      </c>
      <c r="AZ717" t="s">
        <v>91</v>
      </c>
      <c r="BA717" t="str">
        <f t="shared" si="22"/>
        <v>Product preparation issueUnderdose</v>
      </c>
      <c r="BB717">
        <f t="shared" si="23"/>
        <v>2</v>
      </c>
    </row>
    <row r="718" spans="1:54" ht="12.5" x14ac:dyDescent="0.25">
      <c r="A718">
        <v>2548485</v>
      </c>
      <c r="B718" s="2">
        <v>44928</v>
      </c>
      <c r="D718">
        <v>79</v>
      </c>
      <c r="E718">
        <v>79</v>
      </c>
      <c r="G718" t="s">
        <v>84</v>
      </c>
      <c r="I718" t="s">
        <v>974</v>
      </c>
      <c r="S718" s="2">
        <v>44832</v>
      </c>
      <c r="T718" s="2">
        <v>44832</v>
      </c>
      <c r="U718">
        <v>0</v>
      </c>
      <c r="W718" t="s">
        <v>69</v>
      </c>
      <c r="AD718">
        <v>2</v>
      </c>
      <c r="AE718" s="2">
        <v>44928</v>
      </c>
      <c r="AJ718" t="s">
        <v>469</v>
      </c>
      <c r="AK718">
        <v>25.1</v>
      </c>
      <c r="AT718" s="3" t="s">
        <v>95</v>
      </c>
      <c r="AU718" t="s">
        <v>86</v>
      </c>
      <c r="AW718" s="3">
        <v>0</v>
      </c>
      <c r="AZ718" t="s">
        <v>113</v>
      </c>
      <c r="BA718" t="str">
        <f t="shared" si="22"/>
        <v>Product storage error</v>
      </c>
      <c r="BB718">
        <f t="shared" si="23"/>
        <v>1</v>
      </c>
    </row>
    <row r="719" spans="1:54" ht="12.5" x14ac:dyDescent="0.25">
      <c r="A719">
        <v>2548486</v>
      </c>
      <c r="B719" s="2">
        <v>44928</v>
      </c>
      <c r="D719">
        <v>78</v>
      </c>
      <c r="E719">
        <v>78</v>
      </c>
      <c r="G719" t="s">
        <v>84</v>
      </c>
      <c r="I719" t="s">
        <v>974</v>
      </c>
      <c r="S719" s="2">
        <v>44674</v>
      </c>
      <c r="T719" s="2">
        <v>44674</v>
      </c>
      <c r="U719">
        <v>0</v>
      </c>
      <c r="W719" t="s">
        <v>69</v>
      </c>
      <c r="AD719">
        <v>2</v>
      </c>
      <c r="AE719" s="2">
        <v>44928</v>
      </c>
      <c r="AJ719" t="s">
        <v>469</v>
      </c>
      <c r="AK719">
        <v>25.1</v>
      </c>
      <c r="AT719" s="3" t="s">
        <v>66</v>
      </c>
      <c r="AU719" t="s">
        <v>86</v>
      </c>
      <c r="AW719" s="3">
        <v>0</v>
      </c>
      <c r="AZ719" t="s">
        <v>91</v>
      </c>
      <c r="BA719" t="str">
        <f t="shared" si="22"/>
        <v>Product storage error</v>
      </c>
      <c r="BB719">
        <f t="shared" si="23"/>
        <v>1</v>
      </c>
    </row>
    <row r="720" spans="1:54" ht="12.5" x14ac:dyDescent="0.25">
      <c r="A720">
        <v>2548487</v>
      </c>
      <c r="B720" s="2">
        <v>44928</v>
      </c>
      <c r="C720" t="s">
        <v>273</v>
      </c>
      <c r="D720">
        <v>7</v>
      </c>
      <c r="E720">
        <v>7</v>
      </c>
      <c r="G720" t="s">
        <v>53</v>
      </c>
      <c r="I720" t="s">
        <v>928</v>
      </c>
      <c r="S720" s="2">
        <v>44623</v>
      </c>
      <c r="T720" s="2">
        <v>44623</v>
      </c>
      <c r="U720">
        <v>0</v>
      </c>
      <c r="W720" t="s">
        <v>135</v>
      </c>
      <c r="AD720">
        <v>2</v>
      </c>
      <c r="AE720" s="2">
        <v>44928</v>
      </c>
      <c r="AJ720" t="s">
        <v>85</v>
      </c>
      <c r="AK720">
        <v>25.1</v>
      </c>
      <c r="AL720" t="s">
        <v>131</v>
      </c>
      <c r="AM720">
        <v>25.1</v>
      </c>
      <c r="AT720" s="3" t="s">
        <v>66</v>
      </c>
      <c r="AU720" t="s">
        <v>86</v>
      </c>
      <c r="AV720" t="s">
        <v>929</v>
      </c>
      <c r="AW720" s="3" t="s">
        <v>104</v>
      </c>
      <c r="AX720" t="s">
        <v>89</v>
      </c>
      <c r="AZ720" t="s">
        <v>91</v>
      </c>
      <c r="BA720" t="str">
        <f t="shared" si="22"/>
        <v>Product preparation issueUnderdose</v>
      </c>
      <c r="BB720">
        <f t="shared" si="23"/>
        <v>2</v>
      </c>
    </row>
    <row r="721" spans="1:54" ht="12.5" x14ac:dyDescent="0.25">
      <c r="A721">
        <v>2548488</v>
      </c>
      <c r="B721" s="2">
        <v>44928</v>
      </c>
      <c r="D721">
        <v>78</v>
      </c>
      <c r="E721">
        <v>78</v>
      </c>
      <c r="G721" t="s">
        <v>84</v>
      </c>
      <c r="I721" t="s">
        <v>974</v>
      </c>
      <c r="S721" s="2">
        <v>44837</v>
      </c>
      <c r="T721" s="2">
        <v>44837</v>
      </c>
      <c r="U721">
        <v>0</v>
      </c>
      <c r="W721" t="s">
        <v>69</v>
      </c>
      <c r="AD721">
        <v>2</v>
      </c>
      <c r="AE721" s="2">
        <v>44928</v>
      </c>
      <c r="AJ721" t="s">
        <v>469</v>
      </c>
      <c r="AK721">
        <v>25.1</v>
      </c>
      <c r="AT721" s="3" t="s">
        <v>95</v>
      </c>
      <c r="AU721" t="s">
        <v>86</v>
      </c>
      <c r="AW721" s="3">
        <v>0</v>
      </c>
      <c r="AZ721" t="s">
        <v>113</v>
      </c>
      <c r="BA721" t="str">
        <f t="shared" si="22"/>
        <v>Product storage error</v>
      </c>
      <c r="BB721">
        <f t="shared" si="23"/>
        <v>1</v>
      </c>
    </row>
    <row r="722" spans="1:54" ht="12.5" x14ac:dyDescent="0.25">
      <c r="A722">
        <v>2548489</v>
      </c>
      <c r="B722" s="2">
        <v>44928</v>
      </c>
      <c r="D722">
        <v>58</v>
      </c>
      <c r="E722">
        <v>58</v>
      </c>
      <c r="G722" t="s">
        <v>84</v>
      </c>
      <c r="I722" t="s">
        <v>974</v>
      </c>
      <c r="S722" s="2">
        <v>44843</v>
      </c>
      <c r="T722" s="2">
        <v>44843</v>
      </c>
      <c r="U722">
        <v>0</v>
      </c>
      <c r="W722" t="s">
        <v>69</v>
      </c>
      <c r="AD722">
        <v>2</v>
      </c>
      <c r="AE722" s="2">
        <v>44928</v>
      </c>
      <c r="AJ722" t="s">
        <v>469</v>
      </c>
      <c r="AK722">
        <v>25.1</v>
      </c>
      <c r="AT722" s="3" t="s">
        <v>95</v>
      </c>
      <c r="AU722" t="s">
        <v>86</v>
      </c>
      <c r="AW722" s="3">
        <v>0</v>
      </c>
      <c r="AZ722" t="s">
        <v>113</v>
      </c>
      <c r="BA722" t="str">
        <f t="shared" si="22"/>
        <v>Product storage error</v>
      </c>
      <c r="BB722">
        <f t="shared" si="23"/>
        <v>1</v>
      </c>
    </row>
    <row r="723" spans="1:54" ht="12.5" x14ac:dyDescent="0.25">
      <c r="A723">
        <v>2548490</v>
      </c>
      <c r="B723" s="2">
        <v>44928</v>
      </c>
      <c r="D723">
        <v>33</v>
      </c>
      <c r="E723">
        <v>33</v>
      </c>
      <c r="G723" t="s">
        <v>84</v>
      </c>
      <c r="I723" t="s">
        <v>974</v>
      </c>
      <c r="S723" s="2">
        <v>44594</v>
      </c>
      <c r="T723" s="2">
        <v>44594</v>
      </c>
      <c r="U723">
        <v>0</v>
      </c>
      <c r="W723" t="s">
        <v>69</v>
      </c>
      <c r="AD723">
        <v>2</v>
      </c>
      <c r="AE723" s="2">
        <v>44928</v>
      </c>
      <c r="AJ723" t="s">
        <v>469</v>
      </c>
      <c r="AK723">
        <v>25.1</v>
      </c>
      <c r="AT723" s="3" t="s">
        <v>66</v>
      </c>
      <c r="AU723" t="s">
        <v>86</v>
      </c>
      <c r="AW723" s="3">
        <v>0</v>
      </c>
      <c r="AZ723" t="s">
        <v>91</v>
      </c>
      <c r="BA723" t="str">
        <f t="shared" si="22"/>
        <v>Product storage error</v>
      </c>
      <c r="BB723">
        <f t="shared" si="23"/>
        <v>1</v>
      </c>
    </row>
    <row r="724" spans="1:54" ht="12.5" x14ac:dyDescent="0.25">
      <c r="A724">
        <v>2548491</v>
      </c>
      <c r="B724" s="2">
        <v>44928</v>
      </c>
      <c r="C724" t="s">
        <v>273</v>
      </c>
      <c r="D724">
        <v>7</v>
      </c>
      <c r="E724">
        <v>7</v>
      </c>
      <c r="G724" t="s">
        <v>53</v>
      </c>
      <c r="I724" t="s">
        <v>928</v>
      </c>
      <c r="S724" s="2">
        <v>44644</v>
      </c>
      <c r="T724" s="2">
        <v>44644</v>
      </c>
      <c r="U724">
        <v>0</v>
      </c>
      <c r="W724" t="s">
        <v>135</v>
      </c>
      <c r="AD724">
        <v>2</v>
      </c>
      <c r="AE724" s="2">
        <v>44928</v>
      </c>
      <c r="AJ724" t="s">
        <v>85</v>
      </c>
      <c r="AK724">
        <v>25.1</v>
      </c>
      <c r="AL724" t="s">
        <v>131</v>
      </c>
      <c r="AM724">
        <v>25.1</v>
      </c>
      <c r="AT724" s="3" t="s">
        <v>66</v>
      </c>
      <c r="AU724" t="s">
        <v>86</v>
      </c>
      <c r="AV724" t="s">
        <v>929</v>
      </c>
      <c r="AW724" s="3" t="s">
        <v>104</v>
      </c>
      <c r="AX724" t="s">
        <v>89</v>
      </c>
      <c r="AZ724" t="s">
        <v>91</v>
      </c>
      <c r="BA724" t="str">
        <f t="shared" si="22"/>
        <v>Product preparation issueUnderdose</v>
      </c>
      <c r="BB724">
        <f t="shared" si="23"/>
        <v>2</v>
      </c>
    </row>
    <row r="725" spans="1:54" ht="12.5" x14ac:dyDescent="0.25">
      <c r="A725">
        <v>2548492</v>
      </c>
      <c r="B725" s="2">
        <v>44928</v>
      </c>
      <c r="D725">
        <v>33</v>
      </c>
      <c r="E725">
        <v>33</v>
      </c>
      <c r="G725" t="s">
        <v>84</v>
      </c>
      <c r="I725" t="s">
        <v>974</v>
      </c>
      <c r="S725" s="2">
        <v>44594</v>
      </c>
      <c r="T725" s="2">
        <v>44594</v>
      </c>
      <c r="U725">
        <v>0</v>
      </c>
      <c r="W725" t="s">
        <v>69</v>
      </c>
      <c r="AD725">
        <v>2</v>
      </c>
      <c r="AE725" s="2">
        <v>44928</v>
      </c>
      <c r="AJ725" t="s">
        <v>469</v>
      </c>
      <c r="AK725">
        <v>25.1</v>
      </c>
      <c r="AT725" s="3" t="s">
        <v>66</v>
      </c>
      <c r="AU725" t="s">
        <v>86</v>
      </c>
      <c r="AW725" s="3">
        <v>0</v>
      </c>
      <c r="AZ725" t="s">
        <v>91</v>
      </c>
      <c r="BA725" t="str">
        <f t="shared" si="22"/>
        <v>Product storage error</v>
      </c>
      <c r="BB725">
        <f t="shared" si="23"/>
        <v>1</v>
      </c>
    </row>
    <row r="726" spans="1:54" ht="12.5" x14ac:dyDescent="0.25">
      <c r="A726">
        <v>2548493</v>
      </c>
      <c r="B726" s="2">
        <v>44928</v>
      </c>
      <c r="C726" t="s">
        <v>273</v>
      </c>
      <c r="D726">
        <v>11</v>
      </c>
      <c r="E726">
        <v>11</v>
      </c>
      <c r="G726" t="s">
        <v>53</v>
      </c>
      <c r="I726" t="s">
        <v>928</v>
      </c>
      <c r="S726" s="2">
        <v>44629</v>
      </c>
      <c r="T726" s="2">
        <v>44629</v>
      </c>
      <c r="U726">
        <v>0</v>
      </c>
      <c r="W726" t="s">
        <v>135</v>
      </c>
      <c r="AD726">
        <v>2</v>
      </c>
      <c r="AE726" s="2">
        <v>44928</v>
      </c>
      <c r="AJ726" t="s">
        <v>85</v>
      </c>
      <c r="AK726">
        <v>25.1</v>
      </c>
      <c r="AL726" t="s">
        <v>131</v>
      </c>
      <c r="AM726">
        <v>25.1</v>
      </c>
      <c r="AT726" s="3" t="s">
        <v>66</v>
      </c>
      <c r="AU726" t="s">
        <v>86</v>
      </c>
      <c r="AV726" t="s">
        <v>929</v>
      </c>
      <c r="AW726" s="3" t="s">
        <v>104</v>
      </c>
      <c r="AX726" t="s">
        <v>89</v>
      </c>
      <c r="AZ726" t="s">
        <v>91</v>
      </c>
      <c r="BA726" t="str">
        <f t="shared" si="22"/>
        <v>Product preparation issueUnderdose</v>
      </c>
      <c r="BB726">
        <f t="shared" si="23"/>
        <v>2</v>
      </c>
    </row>
    <row r="727" spans="1:54" ht="12.5" x14ac:dyDescent="0.25">
      <c r="A727">
        <v>2548494</v>
      </c>
      <c r="B727" s="2">
        <v>44928</v>
      </c>
      <c r="D727">
        <v>72</v>
      </c>
      <c r="E727">
        <v>72</v>
      </c>
      <c r="G727" t="s">
        <v>84</v>
      </c>
      <c r="I727" t="s">
        <v>974</v>
      </c>
      <c r="S727" s="2">
        <v>44732</v>
      </c>
      <c r="T727" s="2">
        <v>44732</v>
      </c>
      <c r="U727">
        <v>0</v>
      </c>
      <c r="W727" t="s">
        <v>69</v>
      </c>
      <c r="AD727">
        <v>2</v>
      </c>
      <c r="AE727" s="2">
        <v>44928</v>
      </c>
      <c r="AJ727" t="s">
        <v>469</v>
      </c>
      <c r="AK727">
        <v>25.1</v>
      </c>
      <c r="AT727" s="3" t="s">
        <v>66</v>
      </c>
      <c r="AU727" t="s">
        <v>86</v>
      </c>
      <c r="AW727" s="3">
        <v>0</v>
      </c>
      <c r="AZ727" t="s">
        <v>91</v>
      </c>
      <c r="BA727" t="str">
        <f t="shared" si="22"/>
        <v>Product storage error</v>
      </c>
      <c r="BB727">
        <f t="shared" si="23"/>
        <v>1</v>
      </c>
    </row>
    <row r="728" spans="1:54" ht="12.5" x14ac:dyDescent="0.25">
      <c r="A728">
        <v>2548495</v>
      </c>
      <c r="B728" s="2">
        <v>44928</v>
      </c>
      <c r="C728" t="s">
        <v>273</v>
      </c>
      <c r="D728">
        <v>11</v>
      </c>
      <c r="E728">
        <v>11</v>
      </c>
      <c r="G728" t="s">
        <v>53</v>
      </c>
      <c r="I728" t="s">
        <v>928</v>
      </c>
      <c r="S728" s="2">
        <v>44672</v>
      </c>
      <c r="T728" s="2">
        <v>44672</v>
      </c>
      <c r="U728">
        <v>0</v>
      </c>
      <c r="W728" t="s">
        <v>135</v>
      </c>
      <c r="AD728">
        <v>2</v>
      </c>
      <c r="AE728" s="2">
        <v>44928</v>
      </c>
      <c r="AJ728" t="s">
        <v>85</v>
      </c>
      <c r="AK728">
        <v>25.1</v>
      </c>
      <c r="AL728" t="s">
        <v>131</v>
      </c>
      <c r="AM728">
        <v>25.1</v>
      </c>
      <c r="AT728" s="3" t="s">
        <v>66</v>
      </c>
      <c r="AU728" t="s">
        <v>86</v>
      </c>
      <c r="AV728" t="s">
        <v>952</v>
      </c>
      <c r="AW728" s="3" t="s">
        <v>162</v>
      </c>
      <c r="AX728" t="s">
        <v>89</v>
      </c>
      <c r="AZ728" t="s">
        <v>91</v>
      </c>
      <c r="BA728" t="str">
        <f t="shared" si="22"/>
        <v>Product preparation issueUnderdose</v>
      </c>
      <c r="BB728">
        <f t="shared" si="23"/>
        <v>2</v>
      </c>
    </row>
    <row r="729" spans="1:54" ht="12.5" x14ac:dyDescent="0.25">
      <c r="A729">
        <v>2548496</v>
      </c>
      <c r="B729" s="2">
        <v>44928</v>
      </c>
      <c r="D729">
        <v>43</v>
      </c>
      <c r="E729">
        <v>43</v>
      </c>
      <c r="G729" t="s">
        <v>84</v>
      </c>
      <c r="I729" t="s">
        <v>974</v>
      </c>
      <c r="S729" s="2">
        <v>44607</v>
      </c>
      <c r="T729" s="2">
        <v>44607</v>
      </c>
      <c r="U729">
        <v>0</v>
      </c>
      <c r="W729" t="s">
        <v>69</v>
      </c>
      <c r="AD729">
        <v>2</v>
      </c>
      <c r="AE729" s="2">
        <v>44928</v>
      </c>
      <c r="AJ729" t="s">
        <v>348</v>
      </c>
      <c r="AK729">
        <v>25.1</v>
      </c>
      <c r="AL729" t="s">
        <v>469</v>
      </c>
      <c r="AM729">
        <v>25.1</v>
      </c>
      <c r="AT729" s="3" t="s">
        <v>66</v>
      </c>
      <c r="AU729" t="s">
        <v>86</v>
      </c>
      <c r="AW729" s="3">
        <v>0</v>
      </c>
      <c r="AZ729" t="s">
        <v>91</v>
      </c>
      <c r="BA729" t="str">
        <f t="shared" si="22"/>
        <v>No adverse eventProduct storage error</v>
      </c>
      <c r="BB729">
        <f t="shared" si="23"/>
        <v>2</v>
      </c>
    </row>
    <row r="730" spans="1:54" ht="12.5" x14ac:dyDescent="0.25">
      <c r="A730">
        <v>2548497</v>
      </c>
      <c r="B730" s="2">
        <v>44928</v>
      </c>
      <c r="D730">
        <v>74</v>
      </c>
      <c r="E730">
        <v>74</v>
      </c>
      <c r="G730" t="s">
        <v>84</v>
      </c>
      <c r="I730" t="s">
        <v>974</v>
      </c>
      <c r="S730" s="2">
        <v>44732</v>
      </c>
      <c r="T730" s="2">
        <v>44732</v>
      </c>
      <c r="U730">
        <v>0</v>
      </c>
      <c r="W730" t="s">
        <v>69</v>
      </c>
      <c r="AD730">
        <v>2</v>
      </c>
      <c r="AE730" s="2">
        <v>44928</v>
      </c>
      <c r="AJ730" t="s">
        <v>348</v>
      </c>
      <c r="AK730">
        <v>25.1</v>
      </c>
      <c r="AL730" t="s">
        <v>469</v>
      </c>
      <c r="AM730">
        <v>25.1</v>
      </c>
      <c r="AT730" s="3" t="s">
        <v>66</v>
      </c>
      <c r="AU730" t="s">
        <v>86</v>
      </c>
      <c r="AW730" s="3">
        <v>0</v>
      </c>
      <c r="AZ730" t="s">
        <v>91</v>
      </c>
      <c r="BA730" t="str">
        <f t="shared" si="22"/>
        <v>No adverse eventProduct storage error</v>
      </c>
      <c r="BB730">
        <f t="shared" si="23"/>
        <v>2</v>
      </c>
    </row>
    <row r="731" spans="1:54" ht="12.5" x14ac:dyDescent="0.25">
      <c r="A731">
        <v>2548498</v>
      </c>
      <c r="B731" s="2">
        <v>44928</v>
      </c>
      <c r="D731">
        <v>9</v>
      </c>
      <c r="E731">
        <v>9</v>
      </c>
      <c r="G731" t="s">
        <v>84</v>
      </c>
      <c r="I731" t="s">
        <v>974</v>
      </c>
      <c r="S731" s="2">
        <v>44564</v>
      </c>
      <c r="T731" s="2">
        <v>44564</v>
      </c>
      <c r="U731">
        <v>0</v>
      </c>
      <c r="W731" t="s">
        <v>69</v>
      </c>
      <c r="AD731">
        <v>2</v>
      </c>
      <c r="AE731" s="2">
        <v>44928</v>
      </c>
      <c r="AJ731" t="s">
        <v>348</v>
      </c>
      <c r="AK731">
        <v>25.1</v>
      </c>
      <c r="AL731" t="s">
        <v>469</v>
      </c>
      <c r="AM731">
        <v>25.1</v>
      </c>
      <c r="AT731" s="3" t="s">
        <v>66</v>
      </c>
      <c r="AU731" t="s">
        <v>86</v>
      </c>
      <c r="AW731" s="3">
        <v>0</v>
      </c>
      <c r="AZ731" t="s">
        <v>91</v>
      </c>
      <c r="BA731" t="str">
        <f t="shared" si="22"/>
        <v>No adverse eventProduct storage error</v>
      </c>
      <c r="BB731">
        <f t="shared" si="23"/>
        <v>2</v>
      </c>
    </row>
    <row r="732" spans="1:54" ht="12.5" x14ac:dyDescent="0.25">
      <c r="A732">
        <v>2548499</v>
      </c>
      <c r="B732" s="2">
        <v>44928</v>
      </c>
      <c r="D732">
        <v>52</v>
      </c>
      <c r="E732">
        <v>52</v>
      </c>
      <c r="G732" t="s">
        <v>84</v>
      </c>
      <c r="I732" t="s">
        <v>974</v>
      </c>
      <c r="S732" s="2">
        <v>44834</v>
      </c>
      <c r="T732" s="2">
        <v>44834</v>
      </c>
      <c r="U732">
        <v>0</v>
      </c>
      <c r="W732" t="s">
        <v>69</v>
      </c>
      <c r="AD732">
        <v>2</v>
      </c>
      <c r="AE732" s="2">
        <v>44928</v>
      </c>
      <c r="AJ732" t="s">
        <v>348</v>
      </c>
      <c r="AK732">
        <v>25.1</v>
      </c>
      <c r="AL732" t="s">
        <v>469</v>
      </c>
      <c r="AM732">
        <v>25.1</v>
      </c>
      <c r="AT732" s="3" t="s">
        <v>95</v>
      </c>
      <c r="AU732" t="s">
        <v>86</v>
      </c>
      <c r="AW732" s="3">
        <v>0</v>
      </c>
      <c r="AZ732" t="s">
        <v>113</v>
      </c>
      <c r="BA732" t="str">
        <f t="shared" si="22"/>
        <v>No adverse eventProduct storage error</v>
      </c>
      <c r="BB732">
        <f t="shared" si="23"/>
        <v>2</v>
      </c>
    </row>
    <row r="733" spans="1:54" ht="12.5" x14ac:dyDescent="0.25">
      <c r="A733">
        <v>2548500</v>
      </c>
      <c r="B733" s="2">
        <v>44928</v>
      </c>
      <c r="C733" t="s">
        <v>273</v>
      </c>
      <c r="D733">
        <v>5</v>
      </c>
      <c r="E733">
        <v>5</v>
      </c>
      <c r="G733" t="s">
        <v>82</v>
      </c>
      <c r="I733" t="s">
        <v>928</v>
      </c>
      <c r="S733" s="2">
        <v>44630</v>
      </c>
      <c r="T733" s="2">
        <v>44630</v>
      </c>
      <c r="U733">
        <v>0</v>
      </c>
      <c r="W733" t="s">
        <v>135</v>
      </c>
      <c r="AD733">
        <v>2</v>
      </c>
      <c r="AE733" s="2">
        <v>44928</v>
      </c>
      <c r="AJ733" t="s">
        <v>85</v>
      </c>
      <c r="AK733">
        <v>25.1</v>
      </c>
      <c r="AL733" t="s">
        <v>131</v>
      </c>
      <c r="AM733">
        <v>25.1</v>
      </c>
      <c r="AT733" s="3" t="s">
        <v>66</v>
      </c>
      <c r="AU733" t="s">
        <v>86</v>
      </c>
      <c r="AV733" t="s">
        <v>929</v>
      </c>
      <c r="AW733" s="3" t="s">
        <v>104</v>
      </c>
      <c r="AX733" t="s">
        <v>89</v>
      </c>
      <c r="AZ733" t="s">
        <v>91</v>
      </c>
      <c r="BA733" t="str">
        <f t="shared" si="22"/>
        <v>Product preparation issueUnderdose</v>
      </c>
      <c r="BB733">
        <f t="shared" si="23"/>
        <v>2</v>
      </c>
    </row>
    <row r="734" spans="1:54" ht="12.5" x14ac:dyDescent="0.25">
      <c r="A734">
        <v>2548501</v>
      </c>
      <c r="B734" s="2">
        <v>44928</v>
      </c>
      <c r="D734">
        <v>60</v>
      </c>
      <c r="E734">
        <v>60</v>
      </c>
      <c r="G734" t="s">
        <v>84</v>
      </c>
      <c r="I734" t="s">
        <v>974</v>
      </c>
      <c r="S734" s="2">
        <v>44834</v>
      </c>
      <c r="T734" s="2">
        <v>44834</v>
      </c>
      <c r="U734">
        <v>0</v>
      </c>
      <c r="W734" t="s">
        <v>69</v>
      </c>
      <c r="AD734">
        <v>2</v>
      </c>
      <c r="AE734" s="2">
        <v>44928</v>
      </c>
      <c r="AJ734" t="s">
        <v>469</v>
      </c>
      <c r="AK734">
        <v>25.1</v>
      </c>
      <c r="AT734" s="3" t="s">
        <v>95</v>
      </c>
      <c r="AU734" t="s">
        <v>86</v>
      </c>
      <c r="AW734" s="3">
        <v>0</v>
      </c>
      <c r="AZ734" t="s">
        <v>113</v>
      </c>
      <c r="BA734" t="str">
        <f t="shared" si="22"/>
        <v>Product storage error</v>
      </c>
      <c r="BB734">
        <f t="shared" si="23"/>
        <v>1</v>
      </c>
    </row>
    <row r="735" spans="1:54" ht="12.5" x14ac:dyDescent="0.25">
      <c r="A735">
        <v>2548502</v>
      </c>
      <c r="B735" s="2">
        <v>44928</v>
      </c>
      <c r="C735" t="s">
        <v>273</v>
      </c>
      <c r="D735">
        <v>5</v>
      </c>
      <c r="E735">
        <v>5</v>
      </c>
      <c r="G735" t="s">
        <v>82</v>
      </c>
      <c r="I735" t="s">
        <v>928</v>
      </c>
      <c r="S735" s="2">
        <v>44665</v>
      </c>
      <c r="T735" s="2">
        <v>44665</v>
      </c>
      <c r="U735">
        <v>0</v>
      </c>
      <c r="W735" t="s">
        <v>135</v>
      </c>
      <c r="AD735">
        <v>2</v>
      </c>
      <c r="AE735" s="2">
        <v>44928</v>
      </c>
      <c r="AJ735" t="s">
        <v>85</v>
      </c>
      <c r="AK735">
        <v>25.1</v>
      </c>
      <c r="AL735" t="s">
        <v>131</v>
      </c>
      <c r="AM735">
        <v>25.1</v>
      </c>
      <c r="AT735" s="3" t="s">
        <v>66</v>
      </c>
      <c r="AU735" t="s">
        <v>86</v>
      </c>
      <c r="AV735" t="s">
        <v>952</v>
      </c>
      <c r="AW735" s="3" t="s">
        <v>162</v>
      </c>
      <c r="AX735" t="s">
        <v>89</v>
      </c>
      <c r="AZ735" t="s">
        <v>91</v>
      </c>
      <c r="BA735" t="str">
        <f t="shared" si="22"/>
        <v>Product preparation issueUnderdose</v>
      </c>
      <c r="BB735">
        <f t="shared" si="23"/>
        <v>2</v>
      </c>
    </row>
    <row r="736" spans="1:54" ht="12.5" x14ac:dyDescent="0.25">
      <c r="A736">
        <v>2548503</v>
      </c>
      <c r="B736" s="2">
        <v>44928</v>
      </c>
      <c r="D736">
        <v>94</v>
      </c>
      <c r="E736">
        <v>94</v>
      </c>
      <c r="G736" t="s">
        <v>84</v>
      </c>
      <c r="I736" t="s">
        <v>974</v>
      </c>
      <c r="S736" s="2">
        <v>44848</v>
      </c>
      <c r="T736" s="2">
        <v>44848</v>
      </c>
      <c r="U736">
        <v>0</v>
      </c>
      <c r="W736" t="s">
        <v>69</v>
      </c>
      <c r="AD736">
        <v>2</v>
      </c>
      <c r="AE736" s="2">
        <v>44928</v>
      </c>
      <c r="AJ736" t="s">
        <v>469</v>
      </c>
      <c r="AK736">
        <v>25.1</v>
      </c>
      <c r="AT736" s="3" t="s">
        <v>95</v>
      </c>
      <c r="AU736" t="s">
        <v>86</v>
      </c>
      <c r="AW736" s="3">
        <v>0</v>
      </c>
      <c r="AZ736" t="s">
        <v>113</v>
      </c>
      <c r="BA736" t="str">
        <f t="shared" si="22"/>
        <v>Product storage error</v>
      </c>
      <c r="BB736">
        <f t="shared" si="23"/>
        <v>1</v>
      </c>
    </row>
    <row r="737" spans="1:54" ht="12.5" x14ac:dyDescent="0.25">
      <c r="A737">
        <v>2548504</v>
      </c>
      <c r="B737" s="2">
        <v>44928</v>
      </c>
      <c r="D737">
        <v>74</v>
      </c>
      <c r="E737">
        <v>74</v>
      </c>
      <c r="G737" t="s">
        <v>84</v>
      </c>
      <c r="I737" t="s">
        <v>974</v>
      </c>
      <c r="S737" s="2">
        <v>44596</v>
      </c>
      <c r="T737" s="2">
        <v>44596</v>
      </c>
      <c r="U737">
        <v>0</v>
      </c>
      <c r="W737" t="s">
        <v>69</v>
      </c>
      <c r="AD737">
        <v>2</v>
      </c>
      <c r="AE737" s="2">
        <v>44928</v>
      </c>
      <c r="AJ737" t="s">
        <v>348</v>
      </c>
      <c r="AK737">
        <v>25.1</v>
      </c>
      <c r="AL737" t="s">
        <v>469</v>
      </c>
      <c r="AM737">
        <v>25.1</v>
      </c>
      <c r="AT737" s="3" t="s">
        <v>66</v>
      </c>
      <c r="AU737" t="s">
        <v>86</v>
      </c>
      <c r="AW737" s="3">
        <v>0</v>
      </c>
      <c r="AZ737" t="s">
        <v>91</v>
      </c>
      <c r="BA737" t="str">
        <f t="shared" si="22"/>
        <v>No adverse eventProduct storage error</v>
      </c>
      <c r="BB737">
        <f t="shared" si="23"/>
        <v>2</v>
      </c>
    </row>
    <row r="738" spans="1:54" ht="12.5" x14ac:dyDescent="0.25">
      <c r="A738">
        <v>2548505</v>
      </c>
      <c r="B738" s="2">
        <v>44928</v>
      </c>
      <c r="D738">
        <v>61</v>
      </c>
      <c r="E738">
        <v>61</v>
      </c>
      <c r="G738" t="s">
        <v>84</v>
      </c>
      <c r="I738" t="s">
        <v>974</v>
      </c>
      <c r="S738" s="2">
        <v>44753</v>
      </c>
      <c r="T738" s="2">
        <v>44753</v>
      </c>
      <c r="U738">
        <v>0</v>
      </c>
      <c r="W738" t="s">
        <v>69</v>
      </c>
      <c r="AD738">
        <v>2</v>
      </c>
      <c r="AE738" s="2">
        <v>44928</v>
      </c>
      <c r="AJ738" t="s">
        <v>348</v>
      </c>
      <c r="AK738">
        <v>25.1</v>
      </c>
      <c r="AL738" t="s">
        <v>469</v>
      </c>
      <c r="AM738">
        <v>25.1</v>
      </c>
      <c r="AT738" s="3" t="s">
        <v>66</v>
      </c>
      <c r="AU738" t="s">
        <v>86</v>
      </c>
      <c r="AW738" s="3">
        <v>0</v>
      </c>
      <c r="AZ738" t="s">
        <v>91</v>
      </c>
      <c r="BA738" t="str">
        <f t="shared" si="22"/>
        <v>No adverse eventProduct storage error</v>
      </c>
      <c r="BB738">
        <f t="shared" si="23"/>
        <v>2</v>
      </c>
    </row>
    <row r="739" spans="1:54" ht="12.5" x14ac:dyDescent="0.25">
      <c r="A739">
        <v>2548506</v>
      </c>
      <c r="B739" s="2">
        <v>44928</v>
      </c>
      <c r="D739">
        <v>54</v>
      </c>
      <c r="E739">
        <v>54</v>
      </c>
      <c r="G739" t="s">
        <v>84</v>
      </c>
      <c r="I739" t="s">
        <v>1155</v>
      </c>
      <c r="S739" s="2">
        <v>44788</v>
      </c>
      <c r="T739" s="2">
        <v>44788</v>
      </c>
      <c r="U739">
        <v>0</v>
      </c>
      <c r="W739" t="s">
        <v>69</v>
      </c>
      <c r="AD739">
        <v>2</v>
      </c>
      <c r="AE739" s="2">
        <v>44928</v>
      </c>
      <c r="AJ739" t="s">
        <v>469</v>
      </c>
      <c r="AK739">
        <v>25.1</v>
      </c>
      <c r="AT739" s="3" t="s">
        <v>66</v>
      </c>
      <c r="AU739" t="s">
        <v>86</v>
      </c>
      <c r="AW739" s="3">
        <v>0</v>
      </c>
      <c r="AZ739" t="s">
        <v>91</v>
      </c>
      <c r="BA739" t="str">
        <f t="shared" si="22"/>
        <v>Product storage error</v>
      </c>
      <c r="BB739">
        <f t="shared" si="23"/>
        <v>1</v>
      </c>
    </row>
    <row r="740" spans="1:54" ht="12.5" x14ac:dyDescent="0.25">
      <c r="A740">
        <v>2548507</v>
      </c>
      <c r="B740" s="2">
        <v>44928</v>
      </c>
      <c r="C740" t="s">
        <v>273</v>
      </c>
      <c r="D740">
        <v>11</v>
      </c>
      <c r="E740">
        <v>11</v>
      </c>
      <c r="G740" t="s">
        <v>53</v>
      </c>
      <c r="I740" t="s">
        <v>928</v>
      </c>
      <c r="S740" s="2">
        <v>44630</v>
      </c>
      <c r="T740" s="2">
        <v>44630</v>
      </c>
      <c r="U740">
        <v>0</v>
      </c>
      <c r="W740" t="s">
        <v>135</v>
      </c>
      <c r="AD740">
        <v>2</v>
      </c>
      <c r="AE740" s="2">
        <v>44928</v>
      </c>
      <c r="AJ740" t="s">
        <v>85</v>
      </c>
      <c r="AK740">
        <v>25.1</v>
      </c>
      <c r="AL740" t="s">
        <v>131</v>
      </c>
      <c r="AM740">
        <v>25.1</v>
      </c>
      <c r="AT740" s="3" t="s">
        <v>66</v>
      </c>
      <c r="AU740" t="s">
        <v>86</v>
      </c>
      <c r="AV740" t="s">
        <v>929</v>
      </c>
      <c r="AW740" s="3" t="s">
        <v>162</v>
      </c>
      <c r="AX740" t="s">
        <v>89</v>
      </c>
      <c r="AZ740" t="s">
        <v>91</v>
      </c>
      <c r="BA740" t="str">
        <f t="shared" si="22"/>
        <v>Product preparation issueUnderdose</v>
      </c>
      <c r="BB740">
        <f t="shared" si="23"/>
        <v>2</v>
      </c>
    </row>
    <row r="741" spans="1:54" ht="12.5" x14ac:dyDescent="0.25">
      <c r="A741">
        <v>2548508</v>
      </c>
      <c r="B741" s="2">
        <v>44928</v>
      </c>
      <c r="D741">
        <v>54</v>
      </c>
      <c r="E741">
        <v>54</v>
      </c>
      <c r="G741" t="s">
        <v>84</v>
      </c>
      <c r="I741" t="s">
        <v>974</v>
      </c>
      <c r="S741" s="2">
        <v>44788</v>
      </c>
      <c r="T741" s="2">
        <v>44788</v>
      </c>
      <c r="U741">
        <v>0</v>
      </c>
      <c r="W741" t="s">
        <v>69</v>
      </c>
      <c r="AD741">
        <v>2</v>
      </c>
      <c r="AE741" s="2">
        <v>44928</v>
      </c>
      <c r="AJ741" t="s">
        <v>469</v>
      </c>
      <c r="AK741">
        <v>25.1</v>
      </c>
      <c r="AT741" s="3" t="s">
        <v>66</v>
      </c>
      <c r="AU741" t="s">
        <v>86</v>
      </c>
      <c r="AW741" s="3">
        <v>0</v>
      </c>
      <c r="AZ741" t="s">
        <v>91</v>
      </c>
      <c r="BA741" t="str">
        <f t="shared" si="22"/>
        <v>Product storage error</v>
      </c>
      <c r="BB741">
        <f t="shared" si="23"/>
        <v>1</v>
      </c>
    </row>
    <row r="742" spans="1:54" ht="12.5" x14ac:dyDescent="0.25">
      <c r="A742">
        <v>2548509</v>
      </c>
      <c r="B742" s="2">
        <v>44928</v>
      </c>
      <c r="D742">
        <v>18</v>
      </c>
      <c r="E742">
        <v>18</v>
      </c>
      <c r="G742" t="s">
        <v>84</v>
      </c>
      <c r="I742" t="s">
        <v>974</v>
      </c>
      <c r="S742" s="2">
        <v>44754</v>
      </c>
      <c r="T742" s="2">
        <v>44754</v>
      </c>
      <c r="U742">
        <v>0</v>
      </c>
      <c r="W742" t="s">
        <v>69</v>
      </c>
      <c r="AD742">
        <v>2</v>
      </c>
      <c r="AE742" s="2">
        <v>44928</v>
      </c>
      <c r="AJ742" t="s">
        <v>469</v>
      </c>
      <c r="AK742">
        <v>25.1</v>
      </c>
      <c r="AT742" s="3" t="s">
        <v>66</v>
      </c>
      <c r="AU742" t="s">
        <v>86</v>
      </c>
      <c r="AW742" s="3">
        <v>0</v>
      </c>
      <c r="AZ742" t="s">
        <v>91</v>
      </c>
      <c r="BA742" t="str">
        <f t="shared" si="22"/>
        <v>Product storage error</v>
      </c>
      <c r="BB742">
        <f t="shared" si="23"/>
        <v>1</v>
      </c>
    </row>
    <row r="743" spans="1:54" ht="12.5" x14ac:dyDescent="0.25">
      <c r="A743">
        <v>2548510</v>
      </c>
      <c r="B743" s="2">
        <v>44928</v>
      </c>
      <c r="D743">
        <v>19</v>
      </c>
      <c r="E743">
        <v>19</v>
      </c>
      <c r="G743" t="s">
        <v>84</v>
      </c>
      <c r="I743" t="s">
        <v>974</v>
      </c>
      <c r="S743" s="2">
        <v>44595</v>
      </c>
      <c r="T743" s="2">
        <v>44595</v>
      </c>
      <c r="U743">
        <v>0</v>
      </c>
      <c r="W743" t="s">
        <v>69</v>
      </c>
      <c r="AD743">
        <v>2</v>
      </c>
      <c r="AE743" s="2">
        <v>44928</v>
      </c>
      <c r="AJ743" t="s">
        <v>469</v>
      </c>
      <c r="AK743">
        <v>25.1</v>
      </c>
      <c r="AT743" s="3" t="s">
        <v>66</v>
      </c>
      <c r="AU743" t="s">
        <v>86</v>
      </c>
      <c r="AW743" s="3">
        <v>0</v>
      </c>
      <c r="AZ743" t="s">
        <v>91</v>
      </c>
      <c r="BA743" t="str">
        <f t="shared" si="22"/>
        <v>Product storage error</v>
      </c>
      <c r="BB743">
        <f t="shared" si="23"/>
        <v>1</v>
      </c>
    </row>
    <row r="744" spans="1:54" ht="12.5" x14ac:dyDescent="0.25">
      <c r="A744">
        <v>2548511</v>
      </c>
      <c r="B744" s="2">
        <v>44928</v>
      </c>
      <c r="D744">
        <v>16</v>
      </c>
      <c r="E744">
        <v>16</v>
      </c>
      <c r="G744" t="s">
        <v>84</v>
      </c>
      <c r="I744" t="s">
        <v>974</v>
      </c>
      <c r="S744" s="2">
        <v>44638</v>
      </c>
      <c r="T744" s="2">
        <v>44638</v>
      </c>
      <c r="U744">
        <v>0</v>
      </c>
      <c r="W744" t="s">
        <v>69</v>
      </c>
      <c r="AD744">
        <v>2</v>
      </c>
      <c r="AE744" s="2">
        <v>44928</v>
      </c>
      <c r="AJ744" t="s">
        <v>469</v>
      </c>
      <c r="AK744">
        <v>25.1</v>
      </c>
      <c r="AT744" s="3" t="s">
        <v>66</v>
      </c>
      <c r="AU744" t="s">
        <v>86</v>
      </c>
      <c r="AW744" s="3">
        <v>0</v>
      </c>
      <c r="AZ744" t="s">
        <v>91</v>
      </c>
      <c r="BA744" t="str">
        <f t="shared" si="22"/>
        <v>Product storage error</v>
      </c>
      <c r="BB744">
        <f t="shared" si="23"/>
        <v>1</v>
      </c>
    </row>
    <row r="745" spans="1:54" ht="12.5" x14ac:dyDescent="0.25">
      <c r="A745">
        <v>2548512</v>
      </c>
      <c r="B745" s="2">
        <v>44928</v>
      </c>
      <c r="D745">
        <v>35</v>
      </c>
      <c r="E745">
        <v>35</v>
      </c>
      <c r="G745" t="s">
        <v>84</v>
      </c>
      <c r="I745" t="s">
        <v>974</v>
      </c>
      <c r="S745" s="2">
        <v>44767</v>
      </c>
      <c r="T745" s="2">
        <v>44767</v>
      </c>
      <c r="U745">
        <v>0</v>
      </c>
      <c r="W745" t="s">
        <v>69</v>
      </c>
      <c r="AD745">
        <v>2</v>
      </c>
      <c r="AE745" s="2">
        <v>44928</v>
      </c>
      <c r="AJ745" t="s">
        <v>469</v>
      </c>
      <c r="AK745">
        <v>25.1</v>
      </c>
      <c r="AT745" s="3" t="s">
        <v>66</v>
      </c>
      <c r="AU745" t="s">
        <v>86</v>
      </c>
      <c r="AW745" s="3">
        <v>0</v>
      </c>
      <c r="AZ745" t="s">
        <v>91</v>
      </c>
      <c r="BA745" t="str">
        <f t="shared" si="22"/>
        <v>Product storage error</v>
      </c>
      <c r="BB745">
        <f t="shared" si="23"/>
        <v>1</v>
      </c>
    </row>
    <row r="746" spans="1:54" ht="12.5" x14ac:dyDescent="0.25">
      <c r="A746">
        <v>2548513</v>
      </c>
      <c r="B746" s="2">
        <v>44928</v>
      </c>
      <c r="C746" t="s">
        <v>273</v>
      </c>
      <c r="D746">
        <v>5</v>
      </c>
      <c r="E746">
        <v>5</v>
      </c>
      <c r="G746" t="s">
        <v>82</v>
      </c>
      <c r="I746" t="s">
        <v>928</v>
      </c>
      <c r="S746" s="2">
        <v>44642</v>
      </c>
      <c r="T746" s="2">
        <v>44642</v>
      </c>
      <c r="U746">
        <v>0</v>
      </c>
      <c r="W746" t="s">
        <v>135</v>
      </c>
      <c r="AD746">
        <v>2</v>
      </c>
      <c r="AE746" s="2">
        <v>44928</v>
      </c>
      <c r="AJ746" t="s">
        <v>85</v>
      </c>
      <c r="AK746">
        <v>25.1</v>
      </c>
      <c r="AL746" t="s">
        <v>131</v>
      </c>
      <c r="AM746">
        <v>25.1</v>
      </c>
      <c r="AT746" s="3" t="s">
        <v>66</v>
      </c>
      <c r="AU746" t="s">
        <v>86</v>
      </c>
      <c r="AV746" t="s">
        <v>952</v>
      </c>
      <c r="AW746" s="3" t="s">
        <v>104</v>
      </c>
      <c r="AX746" t="s">
        <v>89</v>
      </c>
      <c r="AZ746" t="s">
        <v>91</v>
      </c>
      <c r="BA746" t="str">
        <f t="shared" si="22"/>
        <v>Product preparation issueUnderdose</v>
      </c>
      <c r="BB746">
        <f t="shared" si="23"/>
        <v>2</v>
      </c>
    </row>
    <row r="747" spans="1:54" ht="12.5" x14ac:dyDescent="0.25">
      <c r="A747">
        <v>2548514</v>
      </c>
      <c r="B747" s="2">
        <v>44928</v>
      </c>
      <c r="D747">
        <v>35</v>
      </c>
      <c r="E747">
        <v>35</v>
      </c>
      <c r="G747" t="s">
        <v>84</v>
      </c>
      <c r="I747" t="s">
        <v>974</v>
      </c>
      <c r="S747" s="2">
        <v>44767</v>
      </c>
      <c r="T747" s="2">
        <v>44767</v>
      </c>
      <c r="U747">
        <v>0</v>
      </c>
      <c r="W747" t="s">
        <v>69</v>
      </c>
      <c r="AD747">
        <v>2</v>
      </c>
      <c r="AE747" s="2">
        <v>44928</v>
      </c>
      <c r="AJ747" t="s">
        <v>469</v>
      </c>
      <c r="AK747">
        <v>25.1</v>
      </c>
      <c r="AT747" s="3" t="s">
        <v>66</v>
      </c>
      <c r="AU747" t="s">
        <v>86</v>
      </c>
      <c r="AW747" s="3">
        <v>0</v>
      </c>
      <c r="AZ747" t="s">
        <v>91</v>
      </c>
      <c r="BA747" t="str">
        <f t="shared" si="22"/>
        <v>Product storage error</v>
      </c>
      <c r="BB747">
        <f t="shared" si="23"/>
        <v>1</v>
      </c>
    </row>
    <row r="748" spans="1:54" ht="12.5" x14ac:dyDescent="0.25">
      <c r="A748">
        <v>2548515</v>
      </c>
      <c r="B748" s="2">
        <v>44928</v>
      </c>
      <c r="D748">
        <v>35</v>
      </c>
      <c r="E748">
        <v>35</v>
      </c>
      <c r="G748" t="s">
        <v>84</v>
      </c>
      <c r="I748" t="s">
        <v>974</v>
      </c>
      <c r="S748" s="2">
        <v>44788</v>
      </c>
      <c r="T748" s="2">
        <v>44788</v>
      </c>
      <c r="U748">
        <v>0</v>
      </c>
      <c r="W748" t="s">
        <v>69</v>
      </c>
      <c r="AD748">
        <v>2</v>
      </c>
      <c r="AE748" s="2">
        <v>44928</v>
      </c>
      <c r="AJ748" t="s">
        <v>469</v>
      </c>
      <c r="AK748">
        <v>25.1</v>
      </c>
      <c r="AT748" s="3" t="s">
        <v>66</v>
      </c>
      <c r="AU748" t="s">
        <v>86</v>
      </c>
      <c r="AW748" s="3">
        <v>0</v>
      </c>
      <c r="AZ748" t="s">
        <v>91</v>
      </c>
      <c r="BA748" t="str">
        <f t="shared" si="22"/>
        <v>Product storage error</v>
      </c>
      <c r="BB748">
        <f t="shared" si="23"/>
        <v>1</v>
      </c>
    </row>
    <row r="749" spans="1:54" ht="12.5" x14ac:dyDescent="0.25">
      <c r="A749">
        <v>2548516</v>
      </c>
      <c r="B749" s="2">
        <v>44928</v>
      </c>
      <c r="C749" t="s">
        <v>273</v>
      </c>
      <c r="D749">
        <v>5</v>
      </c>
      <c r="E749">
        <v>5</v>
      </c>
      <c r="G749" t="s">
        <v>82</v>
      </c>
      <c r="I749" t="s">
        <v>928</v>
      </c>
      <c r="S749" s="2">
        <v>44672</v>
      </c>
      <c r="T749" s="2">
        <v>44672</v>
      </c>
      <c r="U749">
        <v>0</v>
      </c>
      <c r="W749" t="s">
        <v>135</v>
      </c>
      <c r="AD749">
        <v>2</v>
      </c>
      <c r="AE749" s="2">
        <v>44928</v>
      </c>
      <c r="AJ749" t="s">
        <v>85</v>
      </c>
      <c r="AK749">
        <v>25.1</v>
      </c>
      <c r="AL749" t="s">
        <v>131</v>
      </c>
      <c r="AM749">
        <v>25.1</v>
      </c>
      <c r="AT749" s="3" t="s">
        <v>66</v>
      </c>
      <c r="AU749" t="s">
        <v>86</v>
      </c>
      <c r="AV749" t="s">
        <v>952</v>
      </c>
      <c r="AW749" s="3" t="s">
        <v>162</v>
      </c>
      <c r="AX749" t="s">
        <v>89</v>
      </c>
      <c r="AZ749" t="s">
        <v>91</v>
      </c>
      <c r="BA749" t="str">
        <f t="shared" si="22"/>
        <v>Product preparation issueUnderdose</v>
      </c>
      <c r="BB749">
        <f t="shared" si="23"/>
        <v>2</v>
      </c>
    </row>
    <row r="750" spans="1:54" ht="12.5" x14ac:dyDescent="0.25">
      <c r="A750">
        <v>2548517</v>
      </c>
      <c r="B750" s="2">
        <v>44928</v>
      </c>
      <c r="D750">
        <v>35</v>
      </c>
      <c r="E750">
        <v>35</v>
      </c>
      <c r="G750" t="s">
        <v>84</v>
      </c>
      <c r="I750" t="s">
        <v>974</v>
      </c>
      <c r="S750" s="2">
        <v>44788</v>
      </c>
      <c r="T750" s="2">
        <v>44788</v>
      </c>
      <c r="U750">
        <v>0</v>
      </c>
      <c r="W750" t="s">
        <v>69</v>
      </c>
      <c r="AD750">
        <v>2</v>
      </c>
      <c r="AE750" s="2">
        <v>44928</v>
      </c>
      <c r="AJ750" t="s">
        <v>469</v>
      </c>
      <c r="AK750">
        <v>25.1</v>
      </c>
      <c r="AT750" s="3" t="s">
        <v>66</v>
      </c>
      <c r="AU750" t="s">
        <v>86</v>
      </c>
      <c r="AW750" s="3">
        <v>0</v>
      </c>
      <c r="AZ750" t="s">
        <v>91</v>
      </c>
      <c r="BA750" t="str">
        <f t="shared" si="22"/>
        <v>Product storage error</v>
      </c>
      <c r="BB750">
        <f t="shared" si="23"/>
        <v>1</v>
      </c>
    </row>
    <row r="751" spans="1:54" ht="12.5" x14ac:dyDescent="0.25">
      <c r="A751">
        <v>2548518</v>
      </c>
      <c r="B751" s="2">
        <v>44928</v>
      </c>
      <c r="D751">
        <v>49</v>
      </c>
      <c r="E751">
        <v>49</v>
      </c>
      <c r="G751" t="s">
        <v>84</v>
      </c>
      <c r="I751" t="s">
        <v>974</v>
      </c>
      <c r="S751" s="2">
        <v>44669</v>
      </c>
      <c r="T751" s="2">
        <v>44669</v>
      </c>
      <c r="U751">
        <v>0</v>
      </c>
      <c r="W751" t="s">
        <v>69</v>
      </c>
      <c r="AD751">
        <v>2</v>
      </c>
      <c r="AE751" s="2">
        <v>44928</v>
      </c>
      <c r="AJ751" t="s">
        <v>469</v>
      </c>
      <c r="AK751">
        <v>25.1</v>
      </c>
      <c r="AT751" s="3" t="s">
        <v>66</v>
      </c>
      <c r="AU751" t="s">
        <v>86</v>
      </c>
      <c r="AW751" s="3">
        <v>0</v>
      </c>
      <c r="AZ751" t="s">
        <v>91</v>
      </c>
      <c r="BA751" t="str">
        <f t="shared" si="22"/>
        <v>Product storage error</v>
      </c>
      <c r="BB751">
        <f t="shared" si="23"/>
        <v>1</v>
      </c>
    </row>
    <row r="752" spans="1:54" ht="12.5" x14ac:dyDescent="0.25">
      <c r="A752">
        <v>2548519</v>
      </c>
      <c r="B752" s="2">
        <v>44928</v>
      </c>
      <c r="D752">
        <v>14</v>
      </c>
      <c r="E752">
        <v>14</v>
      </c>
      <c r="G752" t="s">
        <v>84</v>
      </c>
      <c r="I752" t="s">
        <v>974</v>
      </c>
      <c r="S752" s="2">
        <v>44669</v>
      </c>
      <c r="T752" s="2">
        <v>44669</v>
      </c>
      <c r="U752">
        <v>0</v>
      </c>
      <c r="W752" t="s">
        <v>69</v>
      </c>
      <c r="AD752">
        <v>2</v>
      </c>
      <c r="AE752" s="2">
        <v>44928</v>
      </c>
      <c r="AJ752" t="s">
        <v>469</v>
      </c>
      <c r="AK752">
        <v>25.1</v>
      </c>
      <c r="AT752" s="3" t="s">
        <v>66</v>
      </c>
      <c r="AU752" t="s">
        <v>86</v>
      </c>
      <c r="AW752" s="3">
        <v>0</v>
      </c>
      <c r="AZ752" t="s">
        <v>91</v>
      </c>
      <c r="BA752" t="str">
        <f t="shared" si="22"/>
        <v>Product storage error</v>
      </c>
      <c r="BB752">
        <f t="shared" si="23"/>
        <v>1</v>
      </c>
    </row>
    <row r="753" spans="1:54" ht="12.5" x14ac:dyDescent="0.25">
      <c r="A753">
        <v>2548520</v>
      </c>
      <c r="B753" s="2">
        <v>44928</v>
      </c>
      <c r="D753">
        <v>14</v>
      </c>
      <c r="E753">
        <v>14</v>
      </c>
      <c r="G753" t="s">
        <v>84</v>
      </c>
      <c r="I753" t="s">
        <v>974</v>
      </c>
      <c r="S753" s="2">
        <v>44697</v>
      </c>
      <c r="T753" s="2">
        <v>44697</v>
      </c>
      <c r="U753">
        <v>0</v>
      </c>
      <c r="W753" t="s">
        <v>69</v>
      </c>
      <c r="AD753">
        <v>2</v>
      </c>
      <c r="AE753" s="2">
        <v>44928</v>
      </c>
      <c r="AJ753" t="s">
        <v>469</v>
      </c>
      <c r="AK753">
        <v>25.1</v>
      </c>
      <c r="AT753" s="3" t="s">
        <v>66</v>
      </c>
      <c r="AU753" t="s">
        <v>86</v>
      </c>
      <c r="AW753" s="3">
        <v>0</v>
      </c>
      <c r="AZ753" t="s">
        <v>91</v>
      </c>
      <c r="BA753" t="str">
        <f t="shared" si="22"/>
        <v>Product storage error</v>
      </c>
      <c r="BB753">
        <f t="shared" si="23"/>
        <v>1</v>
      </c>
    </row>
    <row r="754" spans="1:54" ht="12.5" x14ac:dyDescent="0.25">
      <c r="A754">
        <v>2548521</v>
      </c>
      <c r="B754" s="2">
        <v>44928</v>
      </c>
      <c r="C754" t="s">
        <v>273</v>
      </c>
      <c r="D754">
        <v>6</v>
      </c>
      <c r="E754">
        <v>6</v>
      </c>
      <c r="G754" t="s">
        <v>53</v>
      </c>
      <c r="I754" t="s">
        <v>928</v>
      </c>
      <c r="S754" s="2">
        <v>44643</v>
      </c>
      <c r="T754" s="2">
        <v>44643</v>
      </c>
      <c r="U754">
        <v>0</v>
      </c>
      <c r="W754" t="s">
        <v>135</v>
      </c>
      <c r="AD754">
        <v>2</v>
      </c>
      <c r="AE754" s="2">
        <v>44928</v>
      </c>
      <c r="AJ754" t="s">
        <v>85</v>
      </c>
      <c r="AK754">
        <v>25.1</v>
      </c>
      <c r="AL754" t="s">
        <v>131</v>
      </c>
      <c r="AM754">
        <v>25.1</v>
      </c>
      <c r="AT754" s="3" t="s">
        <v>66</v>
      </c>
      <c r="AU754" t="s">
        <v>86</v>
      </c>
      <c r="AV754" t="s">
        <v>952</v>
      </c>
      <c r="AW754" s="3" t="s">
        <v>104</v>
      </c>
      <c r="AX754" t="s">
        <v>89</v>
      </c>
      <c r="AZ754" t="s">
        <v>91</v>
      </c>
      <c r="BA754" t="str">
        <f t="shared" si="22"/>
        <v>Product preparation issueUnderdose</v>
      </c>
      <c r="BB754">
        <f t="shared" si="23"/>
        <v>2</v>
      </c>
    </row>
    <row r="755" spans="1:54" ht="12.5" x14ac:dyDescent="0.25">
      <c r="A755">
        <v>2548522</v>
      </c>
      <c r="B755" s="2">
        <v>44928</v>
      </c>
      <c r="D755">
        <v>22</v>
      </c>
      <c r="E755">
        <v>22</v>
      </c>
      <c r="G755" t="s">
        <v>84</v>
      </c>
      <c r="I755" t="s">
        <v>974</v>
      </c>
      <c r="S755" s="2">
        <v>44715</v>
      </c>
      <c r="T755" s="2">
        <v>44715</v>
      </c>
      <c r="U755">
        <v>0</v>
      </c>
      <c r="W755" t="s">
        <v>69</v>
      </c>
      <c r="AD755">
        <v>2</v>
      </c>
      <c r="AE755" s="2">
        <v>44928</v>
      </c>
      <c r="AJ755" t="s">
        <v>469</v>
      </c>
      <c r="AK755">
        <v>25.1</v>
      </c>
      <c r="AT755" s="3" t="s">
        <v>66</v>
      </c>
      <c r="AU755" t="s">
        <v>86</v>
      </c>
      <c r="AW755" s="3">
        <v>0</v>
      </c>
      <c r="AZ755" t="s">
        <v>91</v>
      </c>
      <c r="BA755" t="str">
        <f t="shared" si="22"/>
        <v>Product storage error</v>
      </c>
      <c r="BB755">
        <f t="shared" si="23"/>
        <v>1</v>
      </c>
    </row>
    <row r="756" spans="1:54" ht="12.5" x14ac:dyDescent="0.25">
      <c r="A756">
        <v>2548523</v>
      </c>
      <c r="B756" s="2">
        <v>44928</v>
      </c>
      <c r="D756">
        <v>22</v>
      </c>
      <c r="E756">
        <v>22</v>
      </c>
      <c r="G756" t="s">
        <v>84</v>
      </c>
      <c r="I756" t="s">
        <v>974</v>
      </c>
      <c r="S756" s="2">
        <v>44736</v>
      </c>
      <c r="T756" s="2">
        <v>44736</v>
      </c>
      <c r="U756">
        <v>0</v>
      </c>
      <c r="W756" t="s">
        <v>69</v>
      </c>
      <c r="AD756">
        <v>2</v>
      </c>
      <c r="AE756" s="2">
        <v>44928</v>
      </c>
      <c r="AJ756" t="s">
        <v>469</v>
      </c>
      <c r="AK756">
        <v>25.1</v>
      </c>
      <c r="AT756" s="3" t="s">
        <v>66</v>
      </c>
      <c r="AU756" t="s">
        <v>86</v>
      </c>
      <c r="AW756" s="3">
        <v>0</v>
      </c>
      <c r="AZ756" t="s">
        <v>91</v>
      </c>
      <c r="BA756" t="str">
        <f t="shared" si="22"/>
        <v>Product storage error</v>
      </c>
      <c r="BB756">
        <f t="shared" si="23"/>
        <v>1</v>
      </c>
    </row>
    <row r="757" spans="1:54" ht="12.5" x14ac:dyDescent="0.25">
      <c r="A757">
        <v>2548524</v>
      </c>
      <c r="B757" s="2">
        <v>44928</v>
      </c>
      <c r="C757" t="s">
        <v>273</v>
      </c>
      <c r="D757">
        <v>6</v>
      </c>
      <c r="E757">
        <v>6</v>
      </c>
      <c r="G757" t="s">
        <v>53</v>
      </c>
      <c r="I757" t="s">
        <v>928</v>
      </c>
      <c r="S757" s="2">
        <v>44672</v>
      </c>
      <c r="T757" s="2">
        <v>44672</v>
      </c>
      <c r="U757">
        <v>0</v>
      </c>
      <c r="W757" t="s">
        <v>135</v>
      </c>
      <c r="AD757">
        <v>2</v>
      </c>
      <c r="AE757" s="2">
        <v>44928</v>
      </c>
      <c r="AJ757" t="s">
        <v>85</v>
      </c>
      <c r="AK757">
        <v>25.1</v>
      </c>
      <c r="AL757" t="s">
        <v>131</v>
      </c>
      <c r="AM757">
        <v>25.1</v>
      </c>
      <c r="AT757" s="3" t="s">
        <v>66</v>
      </c>
      <c r="AU757" t="s">
        <v>86</v>
      </c>
      <c r="AV757" t="s">
        <v>952</v>
      </c>
      <c r="AW757" s="3" t="s">
        <v>104</v>
      </c>
      <c r="AX757" t="s">
        <v>89</v>
      </c>
      <c r="AZ757" t="s">
        <v>91</v>
      </c>
      <c r="BA757" t="str">
        <f t="shared" si="22"/>
        <v>Product preparation issueUnderdose</v>
      </c>
      <c r="BB757">
        <f t="shared" si="23"/>
        <v>2</v>
      </c>
    </row>
    <row r="758" spans="1:54" ht="12.5" x14ac:dyDescent="0.25">
      <c r="A758">
        <v>2548525</v>
      </c>
      <c r="B758" s="2">
        <v>44928</v>
      </c>
      <c r="C758" t="s">
        <v>273</v>
      </c>
      <c r="D758">
        <v>6</v>
      </c>
      <c r="E758">
        <v>6</v>
      </c>
      <c r="G758" t="s">
        <v>82</v>
      </c>
      <c r="I758" t="s">
        <v>928</v>
      </c>
      <c r="S758" s="2">
        <v>44651</v>
      </c>
      <c r="T758" s="2">
        <v>44651</v>
      </c>
      <c r="U758">
        <v>0</v>
      </c>
      <c r="W758" t="s">
        <v>135</v>
      </c>
      <c r="AD758">
        <v>2</v>
      </c>
      <c r="AE758" s="2">
        <v>44928</v>
      </c>
      <c r="AJ758" t="s">
        <v>85</v>
      </c>
      <c r="AK758">
        <v>25.1</v>
      </c>
      <c r="AL758" t="s">
        <v>131</v>
      </c>
      <c r="AM758">
        <v>25.1</v>
      </c>
      <c r="AT758" s="3" t="s">
        <v>66</v>
      </c>
      <c r="AU758" t="s">
        <v>86</v>
      </c>
      <c r="AV758" t="s">
        <v>952</v>
      </c>
      <c r="AW758" s="3" t="s">
        <v>162</v>
      </c>
      <c r="AX758" t="s">
        <v>89</v>
      </c>
      <c r="AZ758" t="s">
        <v>91</v>
      </c>
      <c r="BA758" t="str">
        <f t="shared" si="22"/>
        <v>Product preparation issueUnderdose</v>
      </c>
      <c r="BB758">
        <f t="shared" si="23"/>
        <v>2</v>
      </c>
    </row>
    <row r="759" spans="1:54" ht="12.5" x14ac:dyDescent="0.25">
      <c r="A759">
        <v>2548526</v>
      </c>
      <c r="B759" s="2">
        <v>44928</v>
      </c>
      <c r="C759" t="s">
        <v>273</v>
      </c>
      <c r="D759">
        <v>9</v>
      </c>
      <c r="E759">
        <v>9</v>
      </c>
      <c r="G759" t="s">
        <v>82</v>
      </c>
      <c r="I759" t="s">
        <v>928</v>
      </c>
      <c r="S759" s="2">
        <v>44651</v>
      </c>
      <c r="T759" s="2">
        <v>44651</v>
      </c>
      <c r="U759">
        <v>0</v>
      </c>
      <c r="W759" t="s">
        <v>135</v>
      </c>
      <c r="AD759">
        <v>2</v>
      </c>
      <c r="AE759" s="2">
        <v>44928</v>
      </c>
      <c r="AJ759" t="s">
        <v>85</v>
      </c>
      <c r="AK759">
        <v>25.1</v>
      </c>
      <c r="AL759" t="s">
        <v>131</v>
      </c>
      <c r="AM759">
        <v>25.1</v>
      </c>
      <c r="AT759" s="3" t="s">
        <v>66</v>
      </c>
      <c r="AU759" t="s">
        <v>86</v>
      </c>
      <c r="AV759" t="s">
        <v>952</v>
      </c>
      <c r="AW759" s="3" t="s">
        <v>162</v>
      </c>
      <c r="AX759" t="s">
        <v>89</v>
      </c>
      <c r="AY759" t="s">
        <v>90</v>
      </c>
      <c r="AZ759" t="s">
        <v>91</v>
      </c>
      <c r="BA759" t="str">
        <f t="shared" si="22"/>
        <v>Product preparation issueUnderdose</v>
      </c>
      <c r="BB759">
        <f t="shared" si="23"/>
        <v>2</v>
      </c>
    </row>
    <row r="760" spans="1:54" ht="12.5" x14ac:dyDescent="0.25">
      <c r="A760">
        <v>2548527</v>
      </c>
      <c r="B760" s="2">
        <v>44928</v>
      </c>
      <c r="C760" t="s">
        <v>273</v>
      </c>
      <c r="D760">
        <v>8</v>
      </c>
      <c r="E760">
        <v>8</v>
      </c>
      <c r="G760" t="s">
        <v>82</v>
      </c>
      <c r="I760" t="s">
        <v>928</v>
      </c>
      <c r="S760" s="2">
        <v>44665</v>
      </c>
      <c r="T760" s="2">
        <v>44665</v>
      </c>
      <c r="U760">
        <v>0</v>
      </c>
      <c r="W760" t="s">
        <v>135</v>
      </c>
      <c r="AD760">
        <v>2</v>
      </c>
      <c r="AE760" s="2">
        <v>44928</v>
      </c>
      <c r="AJ760" t="s">
        <v>85</v>
      </c>
      <c r="AK760">
        <v>25.1</v>
      </c>
      <c r="AL760" t="s">
        <v>131</v>
      </c>
      <c r="AM760">
        <v>25.1</v>
      </c>
      <c r="AT760" s="3" t="s">
        <v>66</v>
      </c>
      <c r="AU760" t="s">
        <v>86</v>
      </c>
      <c r="AV760" t="s">
        <v>952</v>
      </c>
      <c r="AW760" s="3" t="s">
        <v>162</v>
      </c>
      <c r="AX760" t="s">
        <v>89</v>
      </c>
      <c r="AY760" t="s">
        <v>90</v>
      </c>
      <c r="AZ760" t="s">
        <v>91</v>
      </c>
      <c r="BA760" t="str">
        <f t="shared" si="22"/>
        <v>Product preparation issueUnderdose</v>
      </c>
      <c r="BB760">
        <f t="shared" si="23"/>
        <v>2</v>
      </c>
    </row>
    <row r="761" spans="1:54" ht="12.5" x14ac:dyDescent="0.25">
      <c r="A761">
        <v>2548528</v>
      </c>
      <c r="B761" s="2">
        <v>44928</v>
      </c>
      <c r="C761" t="s">
        <v>273</v>
      </c>
      <c r="D761">
        <v>5</v>
      </c>
      <c r="E761">
        <v>5</v>
      </c>
      <c r="G761" t="s">
        <v>82</v>
      </c>
      <c r="I761" t="s">
        <v>928</v>
      </c>
      <c r="S761" s="2">
        <v>44658</v>
      </c>
      <c r="T761" s="2">
        <v>44658</v>
      </c>
      <c r="U761">
        <v>0</v>
      </c>
      <c r="W761" t="s">
        <v>135</v>
      </c>
      <c r="AD761">
        <v>2</v>
      </c>
      <c r="AE761" s="2">
        <v>44928</v>
      </c>
      <c r="AJ761" t="s">
        <v>85</v>
      </c>
      <c r="AK761">
        <v>25.1</v>
      </c>
      <c r="AL761" t="s">
        <v>131</v>
      </c>
      <c r="AM761">
        <v>25.1</v>
      </c>
      <c r="AT761" s="3" t="s">
        <v>66</v>
      </c>
      <c r="AU761" t="s">
        <v>86</v>
      </c>
      <c r="AV761" t="s">
        <v>952</v>
      </c>
      <c r="AW761" s="3" t="s">
        <v>104</v>
      </c>
      <c r="AX761" t="s">
        <v>89</v>
      </c>
      <c r="AZ761" t="s">
        <v>91</v>
      </c>
      <c r="BA761" t="str">
        <f t="shared" si="22"/>
        <v>Product preparation issueUnderdose</v>
      </c>
      <c r="BB761">
        <f t="shared" si="23"/>
        <v>2</v>
      </c>
    </row>
    <row r="762" spans="1:54" ht="12.5" x14ac:dyDescent="0.25">
      <c r="A762">
        <v>2548529</v>
      </c>
      <c r="B762" s="2">
        <v>44928</v>
      </c>
      <c r="C762" t="s">
        <v>273</v>
      </c>
      <c r="D762">
        <v>5</v>
      </c>
      <c r="E762">
        <v>5</v>
      </c>
      <c r="G762" t="s">
        <v>82</v>
      </c>
      <c r="I762" t="s">
        <v>928</v>
      </c>
      <c r="S762" s="2">
        <v>44686</v>
      </c>
      <c r="T762" s="2">
        <v>44686</v>
      </c>
      <c r="U762">
        <v>0</v>
      </c>
      <c r="W762" t="s">
        <v>135</v>
      </c>
      <c r="AD762">
        <v>2</v>
      </c>
      <c r="AE762" s="2">
        <v>44928</v>
      </c>
      <c r="AJ762" t="s">
        <v>85</v>
      </c>
      <c r="AK762">
        <v>25.1</v>
      </c>
      <c r="AL762" t="s">
        <v>131</v>
      </c>
      <c r="AM762">
        <v>25.1</v>
      </c>
      <c r="AT762" s="3" t="s">
        <v>66</v>
      </c>
      <c r="AU762" t="s">
        <v>86</v>
      </c>
      <c r="AV762" t="s">
        <v>1156</v>
      </c>
      <c r="AW762" s="3" t="s">
        <v>162</v>
      </c>
      <c r="AX762" t="s">
        <v>89</v>
      </c>
      <c r="AY762" t="s">
        <v>90</v>
      </c>
      <c r="AZ762" t="s">
        <v>91</v>
      </c>
      <c r="BA762" t="str">
        <f t="shared" si="22"/>
        <v>Product preparation issueUnderdose</v>
      </c>
      <c r="BB762">
        <f t="shared" si="23"/>
        <v>2</v>
      </c>
    </row>
    <row r="763" spans="1:54" ht="12.5" x14ac:dyDescent="0.25">
      <c r="A763">
        <v>2548530</v>
      </c>
      <c r="B763" s="2">
        <v>44928</v>
      </c>
      <c r="C763" t="s">
        <v>273</v>
      </c>
      <c r="D763">
        <v>5</v>
      </c>
      <c r="E763">
        <v>5</v>
      </c>
      <c r="G763" t="s">
        <v>53</v>
      </c>
      <c r="I763" t="s">
        <v>928</v>
      </c>
      <c r="S763" s="2">
        <v>44672</v>
      </c>
      <c r="T763" s="2">
        <v>44672</v>
      </c>
      <c r="U763">
        <v>0</v>
      </c>
      <c r="W763" t="s">
        <v>135</v>
      </c>
      <c r="AD763">
        <v>2</v>
      </c>
      <c r="AE763" s="2">
        <v>44928</v>
      </c>
      <c r="AJ763" t="s">
        <v>85</v>
      </c>
      <c r="AK763">
        <v>25.1</v>
      </c>
      <c r="AL763" t="s">
        <v>131</v>
      </c>
      <c r="AM763">
        <v>25.1</v>
      </c>
      <c r="AT763" s="3" t="s">
        <v>66</v>
      </c>
      <c r="AU763" t="s">
        <v>86</v>
      </c>
      <c r="AV763" t="s">
        <v>952</v>
      </c>
      <c r="AW763" s="3" t="s">
        <v>104</v>
      </c>
      <c r="AX763" t="s">
        <v>89</v>
      </c>
      <c r="AZ763" t="s">
        <v>91</v>
      </c>
      <c r="BA763" t="str">
        <f t="shared" si="22"/>
        <v>Product preparation issueUnderdose</v>
      </c>
      <c r="BB763">
        <f t="shared" si="23"/>
        <v>2</v>
      </c>
    </row>
    <row r="764" spans="1:54" ht="12.5" x14ac:dyDescent="0.25">
      <c r="A764">
        <v>2548531</v>
      </c>
      <c r="B764" s="2">
        <v>44928</v>
      </c>
      <c r="C764" t="s">
        <v>128</v>
      </c>
      <c r="D764">
        <v>43</v>
      </c>
      <c r="E764">
        <v>43</v>
      </c>
      <c r="G764" t="s">
        <v>82</v>
      </c>
      <c r="I764" t="s">
        <v>1157</v>
      </c>
      <c r="S764" s="2">
        <v>44835</v>
      </c>
      <c r="T764" s="2">
        <v>44896</v>
      </c>
      <c r="U764">
        <v>61</v>
      </c>
      <c r="W764" t="s">
        <v>69</v>
      </c>
      <c r="AD764">
        <v>2</v>
      </c>
      <c r="AE764" s="2">
        <v>44928</v>
      </c>
      <c r="AJ764" t="s">
        <v>62</v>
      </c>
      <c r="AK764">
        <v>25.1</v>
      </c>
      <c r="AL764" t="s">
        <v>78</v>
      </c>
      <c r="AM764">
        <v>25.1</v>
      </c>
      <c r="AT764" s="3" t="s">
        <v>66</v>
      </c>
      <c r="AU764" t="s">
        <v>96</v>
      </c>
      <c r="AW764" s="3">
        <v>0</v>
      </c>
      <c r="AZ764" t="s">
        <v>105</v>
      </c>
      <c r="BA764" t="str">
        <f t="shared" si="22"/>
        <v>COVID-19SARS-CoV-2 test positive</v>
      </c>
      <c r="BB764">
        <f t="shared" si="23"/>
        <v>2</v>
      </c>
    </row>
    <row r="765" spans="1:54" ht="12.5" x14ac:dyDescent="0.25">
      <c r="A765">
        <v>2548532</v>
      </c>
      <c r="B765" s="2">
        <v>44928</v>
      </c>
      <c r="C765" t="s">
        <v>273</v>
      </c>
      <c r="D765">
        <v>6</v>
      </c>
      <c r="E765">
        <v>6</v>
      </c>
      <c r="G765" t="s">
        <v>53</v>
      </c>
      <c r="I765" t="s">
        <v>928</v>
      </c>
      <c r="S765" s="2">
        <v>44707</v>
      </c>
      <c r="T765" s="2">
        <v>44707</v>
      </c>
      <c r="U765">
        <v>0</v>
      </c>
      <c r="W765" t="s">
        <v>135</v>
      </c>
      <c r="AD765">
        <v>2</v>
      </c>
      <c r="AE765" s="2">
        <v>44928</v>
      </c>
      <c r="AJ765" t="s">
        <v>85</v>
      </c>
      <c r="AK765">
        <v>25.1</v>
      </c>
      <c r="AL765" t="s">
        <v>131</v>
      </c>
      <c r="AM765">
        <v>25.1</v>
      </c>
      <c r="AT765" s="3" t="s">
        <v>66</v>
      </c>
      <c r="AU765" t="s">
        <v>86</v>
      </c>
      <c r="AV765" t="s">
        <v>1156</v>
      </c>
      <c r="AW765" s="3" t="s">
        <v>162</v>
      </c>
      <c r="AX765" t="s">
        <v>89</v>
      </c>
      <c r="AY765" t="s">
        <v>90</v>
      </c>
      <c r="AZ765" t="s">
        <v>91</v>
      </c>
      <c r="BA765" t="str">
        <f t="shared" si="22"/>
        <v>Product preparation issueUnderdose</v>
      </c>
      <c r="BB765">
        <f t="shared" si="23"/>
        <v>2</v>
      </c>
    </row>
    <row r="766" spans="1:54" ht="12.5" x14ac:dyDescent="0.25">
      <c r="A766">
        <v>2548533</v>
      </c>
      <c r="B766" s="2">
        <v>44928</v>
      </c>
      <c r="C766" t="s">
        <v>273</v>
      </c>
      <c r="D766">
        <v>6</v>
      </c>
      <c r="E766">
        <v>6</v>
      </c>
      <c r="G766" t="s">
        <v>82</v>
      </c>
      <c r="I766" t="s">
        <v>928</v>
      </c>
      <c r="S766" s="2">
        <v>44860</v>
      </c>
      <c r="T766" s="2">
        <v>44860</v>
      </c>
      <c r="U766">
        <v>0</v>
      </c>
      <c r="W766" t="s">
        <v>135</v>
      </c>
      <c r="AD766">
        <v>2</v>
      </c>
      <c r="AE766" s="2">
        <v>44928</v>
      </c>
      <c r="AJ766" t="s">
        <v>85</v>
      </c>
      <c r="AK766">
        <v>25.1</v>
      </c>
      <c r="AL766" t="s">
        <v>131</v>
      </c>
      <c r="AM766">
        <v>25.1</v>
      </c>
      <c r="AT766" s="3" t="s">
        <v>66</v>
      </c>
      <c r="AU766" t="s">
        <v>86</v>
      </c>
      <c r="AV766" t="s">
        <v>1158</v>
      </c>
      <c r="AW766" s="3" t="s">
        <v>88</v>
      </c>
      <c r="AX766" t="s">
        <v>89</v>
      </c>
      <c r="AY766" t="s">
        <v>90</v>
      </c>
      <c r="AZ766" t="s">
        <v>91</v>
      </c>
      <c r="BA766" t="str">
        <f t="shared" si="22"/>
        <v>Product preparation issueUnderdose</v>
      </c>
      <c r="BB766">
        <f t="shared" si="23"/>
        <v>2</v>
      </c>
    </row>
    <row r="767" spans="1:54" ht="12.5" x14ac:dyDescent="0.25">
      <c r="A767">
        <v>2548534</v>
      </c>
      <c r="B767" s="2">
        <v>44928</v>
      </c>
      <c r="C767" t="s">
        <v>325</v>
      </c>
      <c r="D767">
        <v>26</v>
      </c>
      <c r="E767">
        <v>26</v>
      </c>
      <c r="G767" t="s">
        <v>53</v>
      </c>
      <c r="I767" t="s">
        <v>1159</v>
      </c>
      <c r="Q767" t="s">
        <v>93</v>
      </c>
      <c r="R767" t="s">
        <v>55</v>
      </c>
      <c r="S767" s="2">
        <v>44338</v>
      </c>
      <c r="T767" s="2">
        <v>44670</v>
      </c>
      <c r="U767">
        <v>332</v>
      </c>
      <c r="V767" t="s">
        <v>1160</v>
      </c>
      <c r="W767" t="s">
        <v>57</v>
      </c>
      <c r="Y767" t="s">
        <v>1161</v>
      </c>
      <c r="Z767" t="s">
        <v>976</v>
      </c>
      <c r="AA767" t="s">
        <v>976</v>
      </c>
      <c r="AD767">
        <v>2</v>
      </c>
      <c r="AE767" s="2">
        <v>44928</v>
      </c>
      <c r="AG767" t="s">
        <v>93</v>
      </c>
      <c r="AH767" t="s">
        <v>93</v>
      </c>
      <c r="AI767" t="s">
        <v>976</v>
      </c>
      <c r="AJ767" t="s">
        <v>1162</v>
      </c>
      <c r="AK767">
        <v>25.1</v>
      </c>
      <c r="AL767" t="s">
        <v>1163</v>
      </c>
      <c r="AM767">
        <v>25.1</v>
      </c>
      <c r="AN767" t="s">
        <v>958</v>
      </c>
      <c r="AO767">
        <v>25.1</v>
      </c>
      <c r="AP767" t="s">
        <v>1164</v>
      </c>
      <c r="AQ767">
        <v>25.1</v>
      </c>
      <c r="AR767" t="s">
        <v>1165</v>
      </c>
      <c r="AS767">
        <v>25.1</v>
      </c>
      <c r="AT767" s="3" t="s">
        <v>66</v>
      </c>
      <c r="AU767" t="s">
        <v>96</v>
      </c>
      <c r="AV767" t="s">
        <v>1166</v>
      </c>
      <c r="AW767" s="3" t="s">
        <v>162</v>
      </c>
      <c r="AX767" t="s">
        <v>89</v>
      </c>
      <c r="AY767" t="s">
        <v>90</v>
      </c>
      <c r="AZ767" t="s">
        <v>105</v>
      </c>
      <c r="BA767" t="str">
        <f t="shared" si="22"/>
        <v>Angiogram cerebralCentral nervous system lesionComputerised tomogram headDemyelinationDifferential white blood cell count</v>
      </c>
      <c r="BB767">
        <f t="shared" si="23"/>
        <v>5</v>
      </c>
    </row>
    <row r="768" spans="1:54" ht="12.5" x14ac:dyDescent="0.25">
      <c r="A768">
        <v>2548534</v>
      </c>
      <c r="B768" s="2">
        <v>44928</v>
      </c>
      <c r="C768" t="s">
        <v>325</v>
      </c>
      <c r="D768">
        <v>26</v>
      </c>
      <c r="E768">
        <v>26</v>
      </c>
      <c r="G768" t="s">
        <v>53</v>
      </c>
      <c r="I768" t="s">
        <v>1159</v>
      </c>
      <c r="Q768" t="s">
        <v>93</v>
      </c>
      <c r="R768" t="s">
        <v>55</v>
      </c>
      <c r="S768" s="2">
        <v>44338</v>
      </c>
      <c r="T768" s="2">
        <v>44670</v>
      </c>
      <c r="U768">
        <v>332</v>
      </c>
      <c r="V768" t="s">
        <v>1160</v>
      </c>
      <c r="W768" t="s">
        <v>57</v>
      </c>
      <c r="Y768" t="s">
        <v>1161</v>
      </c>
      <c r="Z768" t="s">
        <v>976</v>
      </c>
      <c r="AA768" t="s">
        <v>976</v>
      </c>
      <c r="AD768">
        <v>2</v>
      </c>
      <c r="AE768" s="2">
        <v>44928</v>
      </c>
      <c r="AG768" t="s">
        <v>93</v>
      </c>
      <c r="AH768" t="s">
        <v>93</v>
      </c>
      <c r="AI768" t="s">
        <v>976</v>
      </c>
      <c r="AJ768" t="s">
        <v>1167</v>
      </c>
      <c r="AK768">
        <v>25.1</v>
      </c>
      <c r="AL768" t="s">
        <v>229</v>
      </c>
      <c r="AM768">
        <v>25.1</v>
      </c>
      <c r="AN768" t="s">
        <v>1168</v>
      </c>
      <c r="AO768">
        <v>25.1</v>
      </c>
      <c r="AP768" t="s">
        <v>75</v>
      </c>
      <c r="AQ768">
        <v>25.1</v>
      </c>
      <c r="AR768" t="s">
        <v>1169</v>
      </c>
      <c r="AS768">
        <v>25.1</v>
      </c>
      <c r="AT768" s="3" t="s">
        <v>66</v>
      </c>
      <c r="AU768" t="s">
        <v>96</v>
      </c>
      <c r="AV768" t="s">
        <v>1166</v>
      </c>
      <c r="AW768" s="3" t="s">
        <v>162</v>
      </c>
      <c r="AX768" t="s">
        <v>89</v>
      </c>
      <c r="AY768" t="s">
        <v>90</v>
      </c>
      <c r="AZ768" t="s">
        <v>105</v>
      </c>
      <c r="BA768" t="str">
        <f t="shared" si="22"/>
        <v>DiplopiaFatigueFull blood countLaboratory testMagnetic resonance imaging head abnormal</v>
      </c>
      <c r="BB768">
        <f t="shared" si="23"/>
        <v>5</v>
      </c>
    </row>
    <row r="769" spans="1:54" ht="12.5" x14ac:dyDescent="0.25">
      <c r="A769">
        <v>2548534</v>
      </c>
      <c r="B769" s="2">
        <v>44928</v>
      </c>
      <c r="C769" t="s">
        <v>325</v>
      </c>
      <c r="D769">
        <v>26</v>
      </c>
      <c r="E769">
        <v>26</v>
      </c>
      <c r="G769" t="s">
        <v>53</v>
      </c>
      <c r="I769" t="s">
        <v>1159</v>
      </c>
      <c r="Q769" t="s">
        <v>93</v>
      </c>
      <c r="R769" t="s">
        <v>55</v>
      </c>
      <c r="S769" s="2">
        <v>44338</v>
      </c>
      <c r="T769" s="2">
        <v>44670</v>
      </c>
      <c r="U769">
        <v>332</v>
      </c>
      <c r="V769" t="s">
        <v>1160</v>
      </c>
      <c r="W769" t="s">
        <v>57</v>
      </c>
      <c r="Y769" t="s">
        <v>1161</v>
      </c>
      <c r="Z769" t="s">
        <v>976</v>
      </c>
      <c r="AA769" t="s">
        <v>976</v>
      </c>
      <c r="AD769">
        <v>2</v>
      </c>
      <c r="AE769" s="2">
        <v>44928</v>
      </c>
      <c r="AG769" t="s">
        <v>93</v>
      </c>
      <c r="AH769" t="s">
        <v>93</v>
      </c>
      <c r="AI769" t="s">
        <v>976</v>
      </c>
      <c r="AJ769" t="s">
        <v>206</v>
      </c>
      <c r="AK769">
        <v>25.1</v>
      </c>
      <c r="AL769" t="s">
        <v>553</v>
      </c>
      <c r="AM769">
        <v>25.1</v>
      </c>
      <c r="AN769" t="s">
        <v>1170</v>
      </c>
      <c r="AO769">
        <v>25.1</v>
      </c>
      <c r="AP769" t="s">
        <v>1171</v>
      </c>
      <c r="AQ769">
        <v>25.1</v>
      </c>
      <c r="AR769" t="s">
        <v>760</v>
      </c>
      <c r="AS769">
        <v>25.1</v>
      </c>
      <c r="AT769" s="3" t="s">
        <v>66</v>
      </c>
      <c r="AU769" t="s">
        <v>96</v>
      </c>
      <c r="AV769" t="s">
        <v>1166</v>
      </c>
      <c r="AW769" s="3" t="s">
        <v>162</v>
      </c>
      <c r="AX769" t="s">
        <v>89</v>
      </c>
      <c r="AY769" t="s">
        <v>90</v>
      </c>
      <c r="AZ769" t="s">
        <v>105</v>
      </c>
      <c r="BA769" t="str">
        <f t="shared" si="22"/>
        <v>ParaesthesiaParaesthesia oralPregnancy test negativeRed blood cell sedimentation rate normalScan with contrast</v>
      </c>
      <c r="BB769">
        <f t="shared" si="23"/>
        <v>5</v>
      </c>
    </row>
    <row r="770" spans="1:54" ht="12.5" x14ac:dyDescent="0.25">
      <c r="A770">
        <v>2548534</v>
      </c>
      <c r="B770" s="2">
        <v>44928</v>
      </c>
      <c r="C770" t="s">
        <v>325</v>
      </c>
      <c r="D770">
        <v>26</v>
      </c>
      <c r="E770">
        <v>26</v>
      </c>
      <c r="G770" t="s">
        <v>53</v>
      </c>
      <c r="I770" t="s">
        <v>1159</v>
      </c>
      <c r="Q770" t="s">
        <v>93</v>
      </c>
      <c r="R770" t="s">
        <v>55</v>
      </c>
      <c r="S770" s="2">
        <v>44338</v>
      </c>
      <c r="T770" s="2">
        <v>44670</v>
      </c>
      <c r="U770">
        <v>332</v>
      </c>
      <c r="V770" t="s">
        <v>1160</v>
      </c>
      <c r="W770" t="s">
        <v>57</v>
      </c>
      <c r="Y770" t="s">
        <v>1161</v>
      </c>
      <c r="Z770" t="s">
        <v>976</v>
      </c>
      <c r="AA770" t="s">
        <v>976</v>
      </c>
      <c r="AD770">
        <v>2</v>
      </c>
      <c r="AE770" s="2">
        <v>44928</v>
      </c>
      <c r="AG770" t="s">
        <v>93</v>
      </c>
      <c r="AH770" t="s">
        <v>93</v>
      </c>
      <c r="AI770" t="s">
        <v>976</v>
      </c>
      <c r="AJ770" t="s">
        <v>1172</v>
      </c>
      <c r="AK770">
        <v>25.1</v>
      </c>
      <c r="AL770" t="s">
        <v>1173</v>
      </c>
      <c r="AM770">
        <v>25.1</v>
      </c>
      <c r="AT770" s="3" t="s">
        <v>66</v>
      </c>
      <c r="AU770" t="s">
        <v>96</v>
      </c>
      <c r="AV770" t="s">
        <v>1166</v>
      </c>
      <c r="AW770" s="3" t="s">
        <v>162</v>
      </c>
      <c r="AX770" t="s">
        <v>89</v>
      </c>
      <c r="AY770" t="s">
        <v>90</v>
      </c>
      <c r="AZ770" t="s">
        <v>105</v>
      </c>
      <c r="BA770" t="str">
        <f t="shared" si="22"/>
        <v>VertigoWhite matter lesion</v>
      </c>
      <c r="BB770">
        <f t="shared" si="23"/>
        <v>2</v>
      </c>
    </row>
    <row r="771" spans="1:54" ht="12.5" x14ac:dyDescent="0.25">
      <c r="A771">
        <v>2548535</v>
      </c>
      <c r="B771" s="2">
        <v>44929</v>
      </c>
      <c r="C771" t="s">
        <v>1103</v>
      </c>
      <c r="D771">
        <v>70</v>
      </c>
      <c r="E771">
        <v>70</v>
      </c>
      <c r="G771" t="s">
        <v>82</v>
      </c>
      <c r="I771" t="s">
        <v>1174</v>
      </c>
      <c r="R771" t="s">
        <v>55</v>
      </c>
      <c r="S771" s="2">
        <v>44838</v>
      </c>
      <c r="T771" s="2">
        <v>44838</v>
      </c>
      <c r="U771">
        <v>0</v>
      </c>
      <c r="V771" t="s">
        <v>60</v>
      </c>
      <c r="W771" t="s">
        <v>57</v>
      </c>
      <c r="Y771" t="s">
        <v>1175</v>
      </c>
      <c r="Z771" t="s">
        <v>60</v>
      </c>
      <c r="AA771" t="s">
        <v>1176</v>
      </c>
      <c r="AD771">
        <v>2</v>
      </c>
      <c r="AE771" s="2">
        <v>44929</v>
      </c>
      <c r="AI771" t="s">
        <v>60</v>
      </c>
      <c r="AJ771" t="s">
        <v>1114</v>
      </c>
      <c r="AK771">
        <v>25.1</v>
      </c>
      <c r="AL771" t="s">
        <v>1081</v>
      </c>
      <c r="AM771">
        <v>25.1</v>
      </c>
      <c r="AT771" s="3" t="s">
        <v>66</v>
      </c>
      <c r="AU771" t="s">
        <v>86</v>
      </c>
      <c r="AV771" t="s">
        <v>1177</v>
      </c>
      <c r="AW771" s="3" t="s">
        <v>88</v>
      </c>
      <c r="AX771" t="s">
        <v>196</v>
      </c>
      <c r="AY771" t="s">
        <v>90</v>
      </c>
      <c r="AZ771" t="s">
        <v>91</v>
      </c>
      <c r="BA771" t="str">
        <f t="shared" ref="BA771:BA834" si="24">_xlfn.CONCAT(AJ771,AL771,AN771,AP771,AR771)</f>
        <v>Condition aggravatedPsoriasis</v>
      </c>
      <c r="BB771">
        <f t="shared" ref="BB771:BB834" si="25">COUNT(AS771,AQ771,AO771,AM771,AK771)</f>
        <v>2</v>
      </c>
    </row>
    <row r="772" spans="1:54" ht="12.5" x14ac:dyDescent="0.25">
      <c r="A772">
        <v>2548536</v>
      </c>
      <c r="B772" s="2">
        <v>44929</v>
      </c>
      <c r="C772" t="s">
        <v>497</v>
      </c>
      <c r="D772">
        <v>35</v>
      </c>
      <c r="E772">
        <v>35</v>
      </c>
      <c r="G772" t="s">
        <v>82</v>
      </c>
      <c r="I772" t="s">
        <v>1178</v>
      </c>
      <c r="Q772" t="s">
        <v>93</v>
      </c>
      <c r="R772" t="s">
        <v>55</v>
      </c>
      <c r="S772" s="2">
        <v>44195</v>
      </c>
      <c r="T772" s="2">
        <v>44197</v>
      </c>
      <c r="U772">
        <v>2</v>
      </c>
      <c r="V772" t="s">
        <v>1179</v>
      </c>
      <c r="W772" t="s">
        <v>199</v>
      </c>
      <c r="Y772" t="s">
        <v>1180</v>
      </c>
      <c r="Z772" t="s">
        <v>112</v>
      </c>
      <c r="AD772">
        <v>2</v>
      </c>
      <c r="AE772" s="2">
        <v>44914</v>
      </c>
      <c r="AG772" t="s">
        <v>93</v>
      </c>
      <c r="AH772" t="s">
        <v>93</v>
      </c>
      <c r="AI772" t="s">
        <v>192</v>
      </c>
      <c r="AJ772" t="s">
        <v>754</v>
      </c>
      <c r="AK772">
        <v>25.1</v>
      </c>
      <c r="AL772" t="s">
        <v>224</v>
      </c>
      <c r="AM772">
        <v>25.1</v>
      </c>
      <c r="AN772" t="s">
        <v>227</v>
      </c>
      <c r="AO772">
        <v>25.1</v>
      </c>
      <c r="AP772" t="s">
        <v>1181</v>
      </c>
      <c r="AQ772">
        <v>25.1</v>
      </c>
      <c r="AR772" t="s">
        <v>798</v>
      </c>
      <c r="AS772">
        <v>25.1</v>
      </c>
      <c r="AT772" s="3" t="s">
        <v>66</v>
      </c>
      <c r="AU772" t="s">
        <v>96</v>
      </c>
      <c r="AV772" t="s">
        <v>1182</v>
      </c>
      <c r="AW772" s="3" t="s">
        <v>104</v>
      </c>
      <c r="AX772" t="s">
        <v>89</v>
      </c>
      <c r="AY772" t="s">
        <v>90</v>
      </c>
      <c r="AZ772" t="s">
        <v>105</v>
      </c>
      <c r="BA772" t="str">
        <f t="shared" si="24"/>
        <v>Cardiac stress testChest painEchocardiogramFearHerpes zoster</v>
      </c>
      <c r="BB772">
        <f t="shared" si="25"/>
        <v>5</v>
      </c>
    </row>
    <row r="773" spans="1:54" ht="12.5" x14ac:dyDescent="0.25">
      <c r="A773">
        <v>2548536</v>
      </c>
      <c r="B773" s="2">
        <v>44929</v>
      </c>
      <c r="C773" t="s">
        <v>497</v>
      </c>
      <c r="D773">
        <v>35</v>
      </c>
      <c r="E773">
        <v>35</v>
      </c>
      <c r="G773" t="s">
        <v>82</v>
      </c>
      <c r="I773" t="s">
        <v>1178</v>
      </c>
      <c r="Q773" t="s">
        <v>93</v>
      </c>
      <c r="R773" t="s">
        <v>55</v>
      </c>
      <c r="S773" s="2">
        <v>44195</v>
      </c>
      <c r="T773" s="2">
        <v>44197</v>
      </c>
      <c r="U773">
        <v>2</v>
      </c>
      <c r="V773" t="s">
        <v>1179</v>
      </c>
      <c r="W773" t="s">
        <v>199</v>
      </c>
      <c r="Y773" t="s">
        <v>1180</v>
      </c>
      <c r="Z773" t="s">
        <v>112</v>
      </c>
      <c r="AD773">
        <v>2</v>
      </c>
      <c r="AE773" s="2">
        <v>44914</v>
      </c>
      <c r="AG773" t="s">
        <v>93</v>
      </c>
      <c r="AH773" t="s">
        <v>93</v>
      </c>
      <c r="AI773" t="s">
        <v>192</v>
      </c>
      <c r="AJ773" t="s">
        <v>754</v>
      </c>
      <c r="AK773">
        <v>25.1</v>
      </c>
      <c r="AL773" t="s">
        <v>224</v>
      </c>
      <c r="AM773">
        <v>25.1</v>
      </c>
      <c r="AN773" t="s">
        <v>227</v>
      </c>
      <c r="AO773">
        <v>25.1</v>
      </c>
      <c r="AP773" t="s">
        <v>1181</v>
      </c>
      <c r="AQ773">
        <v>25.1</v>
      </c>
      <c r="AR773" t="s">
        <v>798</v>
      </c>
      <c r="AS773">
        <v>25.1</v>
      </c>
      <c r="AT773" s="3" t="s">
        <v>66</v>
      </c>
      <c r="AU773" t="s">
        <v>96</v>
      </c>
      <c r="AV773" t="s">
        <v>1183</v>
      </c>
      <c r="AW773" s="3" t="s">
        <v>162</v>
      </c>
      <c r="AX773" t="s">
        <v>89</v>
      </c>
      <c r="AY773" t="s">
        <v>90</v>
      </c>
      <c r="AZ773" t="s">
        <v>105</v>
      </c>
      <c r="BA773" t="str">
        <f t="shared" si="24"/>
        <v>Cardiac stress testChest painEchocardiogramFearHerpes zoster</v>
      </c>
      <c r="BB773">
        <f t="shared" si="25"/>
        <v>5</v>
      </c>
    </row>
    <row r="774" spans="1:54" ht="12.5" x14ac:dyDescent="0.25">
      <c r="A774">
        <v>2548536</v>
      </c>
      <c r="B774" s="2">
        <v>44929</v>
      </c>
      <c r="C774" t="s">
        <v>497</v>
      </c>
      <c r="D774">
        <v>35</v>
      </c>
      <c r="E774">
        <v>35</v>
      </c>
      <c r="G774" t="s">
        <v>82</v>
      </c>
      <c r="I774" t="s">
        <v>1178</v>
      </c>
      <c r="Q774" t="s">
        <v>93</v>
      </c>
      <c r="R774" t="s">
        <v>55</v>
      </c>
      <c r="S774" s="2">
        <v>44195</v>
      </c>
      <c r="T774" s="2">
        <v>44197</v>
      </c>
      <c r="U774">
        <v>2</v>
      </c>
      <c r="V774" t="s">
        <v>1179</v>
      </c>
      <c r="W774" t="s">
        <v>199</v>
      </c>
      <c r="Y774" t="s">
        <v>1180</v>
      </c>
      <c r="Z774" t="s">
        <v>112</v>
      </c>
      <c r="AD774">
        <v>2</v>
      </c>
      <c r="AE774" s="2">
        <v>44914</v>
      </c>
      <c r="AG774" t="s">
        <v>93</v>
      </c>
      <c r="AH774" t="s">
        <v>93</v>
      </c>
      <c r="AI774" t="s">
        <v>192</v>
      </c>
      <c r="AJ774" t="s">
        <v>1184</v>
      </c>
      <c r="AK774">
        <v>25.1</v>
      </c>
      <c r="AT774" s="3" t="s">
        <v>66</v>
      </c>
      <c r="AU774" t="s">
        <v>96</v>
      </c>
      <c r="AV774" t="s">
        <v>1182</v>
      </c>
      <c r="AW774" s="3" t="s">
        <v>104</v>
      </c>
      <c r="AX774" t="s">
        <v>89</v>
      </c>
      <c r="AY774" t="s">
        <v>90</v>
      </c>
      <c r="AZ774" t="s">
        <v>105</v>
      </c>
      <c r="BA774" t="str">
        <f t="shared" si="24"/>
        <v>Neuralgia</v>
      </c>
      <c r="BB774">
        <f t="shared" si="25"/>
        <v>1</v>
      </c>
    </row>
    <row r="775" spans="1:54" ht="12.5" x14ac:dyDescent="0.25">
      <c r="A775">
        <v>2548536</v>
      </c>
      <c r="B775" s="2">
        <v>44929</v>
      </c>
      <c r="C775" t="s">
        <v>497</v>
      </c>
      <c r="D775">
        <v>35</v>
      </c>
      <c r="E775">
        <v>35</v>
      </c>
      <c r="G775" t="s">
        <v>82</v>
      </c>
      <c r="I775" t="s">
        <v>1178</v>
      </c>
      <c r="Q775" t="s">
        <v>93</v>
      </c>
      <c r="R775" t="s">
        <v>55</v>
      </c>
      <c r="S775" s="2">
        <v>44195</v>
      </c>
      <c r="T775" s="2">
        <v>44197</v>
      </c>
      <c r="U775">
        <v>2</v>
      </c>
      <c r="V775" t="s">
        <v>1179</v>
      </c>
      <c r="W775" t="s">
        <v>199</v>
      </c>
      <c r="Y775" t="s">
        <v>1180</v>
      </c>
      <c r="Z775" t="s">
        <v>112</v>
      </c>
      <c r="AD775">
        <v>2</v>
      </c>
      <c r="AE775" s="2">
        <v>44914</v>
      </c>
      <c r="AG775" t="s">
        <v>93</v>
      </c>
      <c r="AH775" t="s">
        <v>93</v>
      </c>
      <c r="AI775" t="s">
        <v>192</v>
      </c>
      <c r="AJ775" t="s">
        <v>1184</v>
      </c>
      <c r="AK775">
        <v>25.1</v>
      </c>
      <c r="AT775" s="3" t="s">
        <v>66</v>
      </c>
      <c r="AU775" t="s">
        <v>96</v>
      </c>
      <c r="AV775" t="s">
        <v>1183</v>
      </c>
      <c r="AW775" s="3" t="s">
        <v>162</v>
      </c>
      <c r="AX775" t="s">
        <v>89</v>
      </c>
      <c r="AY775" t="s">
        <v>90</v>
      </c>
      <c r="AZ775" t="s">
        <v>105</v>
      </c>
      <c r="BA775" t="str">
        <f t="shared" si="24"/>
        <v>Neuralgia</v>
      </c>
      <c r="BB775">
        <f t="shared" si="25"/>
        <v>1</v>
      </c>
    </row>
    <row r="776" spans="1:54" ht="12.5" x14ac:dyDescent="0.25">
      <c r="A776">
        <v>2548558</v>
      </c>
      <c r="B776" s="2">
        <v>44929</v>
      </c>
      <c r="G776" t="s">
        <v>84</v>
      </c>
      <c r="I776" t="s">
        <v>1185</v>
      </c>
      <c r="J776" t="s">
        <v>93</v>
      </c>
      <c r="K776" t="s">
        <v>1186</v>
      </c>
      <c r="R776" t="s">
        <v>55</v>
      </c>
      <c r="T776" s="2">
        <v>44920</v>
      </c>
      <c r="W776" t="s">
        <v>69</v>
      </c>
      <c r="Z776" t="s">
        <v>1187</v>
      </c>
      <c r="AC776" t="s">
        <v>343</v>
      </c>
      <c r="AD776">
        <v>2</v>
      </c>
      <c r="AE776" s="2">
        <v>44929</v>
      </c>
      <c r="AJ776" t="s">
        <v>596</v>
      </c>
      <c r="AK776">
        <v>25.1</v>
      </c>
      <c r="AT776" s="3" t="s">
        <v>66</v>
      </c>
      <c r="AU776" t="s">
        <v>96</v>
      </c>
      <c r="AW776" s="3">
        <v>0</v>
      </c>
      <c r="AX776" t="s">
        <v>345</v>
      </c>
      <c r="AZ776" t="s">
        <v>105</v>
      </c>
      <c r="BA776" t="str">
        <f t="shared" si="24"/>
        <v>Death</v>
      </c>
      <c r="BB776">
        <f t="shared" si="25"/>
        <v>1</v>
      </c>
    </row>
    <row r="777" spans="1:54" ht="12.5" x14ac:dyDescent="0.25">
      <c r="A777">
        <v>2548559</v>
      </c>
      <c r="B777" s="2">
        <v>44929</v>
      </c>
      <c r="D777">
        <v>24</v>
      </c>
      <c r="E777">
        <v>24</v>
      </c>
      <c r="G777" t="s">
        <v>82</v>
      </c>
      <c r="I777" t="s">
        <v>1188</v>
      </c>
      <c r="R777" t="s">
        <v>84</v>
      </c>
      <c r="S777" s="2">
        <v>44925</v>
      </c>
      <c r="T777" s="2">
        <v>44925</v>
      </c>
      <c r="U777">
        <v>0</v>
      </c>
      <c r="W777" t="s">
        <v>69</v>
      </c>
      <c r="AC777" t="s">
        <v>343</v>
      </c>
      <c r="AD777">
        <v>2</v>
      </c>
      <c r="AE777" s="2">
        <v>44929</v>
      </c>
      <c r="AJ777" t="s">
        <v>468</v>
      </c>
      <c r="AK777">
        <v>25.1</v>
      </c>
      <c r="AL777" t="s">
        <v>348</v>
      </c>
      <c r="AM777">
        <v>25.1</v>
      </c>
      <c r="AN777" t="s">
        <v>469</v>
      </c>
      <c r="AO777">
        <v>25.1</v>
      </c>
      <c r="AP777" t="s">
        <v>492</v>
      </c>
      <c r="AQ777">
        <v>25.1</v>
      </c>
      <c r="AT777" s="3" t="s">
        <v>66</v>
      </c>
      <c r="AU777" t="s">
        <v>96</v>
      </c>
      <c r="AV777" t="s">
        <v>681</v>
      </c>
      <c r="AW777" s="3" t="s">
        <v>104</v>
      </c>
      <c r="AX777" t="s">
        <v>345</v>
      </c>
      <c r="AZ777" t="s">
        <v>105</v>
      </c>
      <c r="BA777" t="str">
        <f t="shared" si="24"/>
        <v>Expired product administeredNo adverse eventProduct storage errorWrong product administered</v>
      </c>
      <c r="BB777">
        <f t="shared" si="25"/>
        <v>4</v>
      </c>
    </row>
    <row r="778" spans="1:54" ht="12.5" x14ac:dyDescent="0.25">
      <c r="A778">
        <v>2548564</v>
      </c>
      <c r="B778" s="2">
        <v>44929</v>
      </c>
      <c r="C778" t="s">
        <v>128</v>
      </c>
      <c r="D778">
        <v>71</v>
      </c>
      <c r="E778">
        <v>71</v>
      </c>
      <c r="G778" t="s">
        <v>53</v>
      </c>
      <c r="I778" t="s">
        <v>1189</v>
      </c>
      <c r="R778" t="s">
        <v>84</v>
      </c>
      <c r="S778" s="2">
        <v>44925</v>
      </c>
      <c r="T778" s="2">
        <v>44925</v>
      </c>
      <c r="U778">
        <v>0</v>
      </c>
      <c r="W778" t="s">
        <v>69</v>
      </c>
      <c r="AC778" t="s">
        <v>343</v>
      </c>
      <c r="AD778">
        <v>2</v>
      </c>
      <c r="AE778" s="2">
        <v>44929</v>
      </c>
      <c r="AJ778" t="s">
        <v>468</v>
      </c>
      <c r="AK778">
        <v>25.1</v>
      </c>
      <c r="AL778" t="s">
        <v>348</v>
      </c>
      <c r="AM778">
        <v>25.1</v>
      </c>
      <c r="AN778" t="s">
        <v>469</v>
      </c>
      <c r="AO778">
        <v>25.1</v>
      </c>
      <c r="AT778" s="3" t="s">
        <v>95</v>
      </c>
      <c r="AU778" t="s">
        <v>96</v>
      </c>
      <c r="AV778" t="s">
        <v>1190</v>
      </c>
      <c r="AW778" s="3">
        <v>0</v>
      </c>
      <c r="AX778" t="s">
        <v>345</v>
      </c>
      <c r="AZ778" t="s">
        <v>99</v>
      </c>
      <c r="BA778" t="str">
        <f t="shared" si="24"/>
        <v>Expired product administeredNo adverse eventProduct storage error</v>
      </c>
      <c r="BB778">
        <f t="shared" si="25"/>
        <v>3</v>
      </c>
    </row>
    <row r="779" spans="1:54" ht="12.5" x14ac:dyDescent="0.25">
      <c r="A779">
        <v>2548565</v>
      </c>
      <c r="B779" s="2">
        <v>44929</v>
      </c>
      <c r="G779" t="s">
        <v>84</v>
      </c>
      <c r="I779" t="s">
        <v>1191</v>
      </c>
      <c r="N779" t="s">
        <v>93</v>
      </c>
      <c r="R779" t="s">
        <v>84</v>
      </c>
      <c r="T779" s="2"/>
      <c r="W779" t="s">
        <v>69</v>
      </c>
      <c r="AC779" t="s">
        <v>1192</v>
      </c>
      <c r="AD779">
        <v>2</v>
      </c>
      <c r="AE779" s="2">
        <v>44929</v>
      </c>
      <c r="AJ779" t="s">
        <v>1193</v>
      </c>
      <c r="AK779">
        <v>25.1</v>
      </c>
      <c r="AT779" s="3" t="s">
        <v>514</v>
      </c>
      <c r="AU779" t="s">
        <v>163</v>
      </c>
      <c r="AW779" s="3">
        <v>0</v>
      </c>
      <c r="AX779" t="s">
        <v>345</v>
      </c>
      <c r="AZ779" t="s">
        <v>515</v>
      </c>
      <c r="BA779" t="str">
        <f t="shared" si="24"/>
        <v>Pneumonia influenzal</v>
      </c>
      <c r="BB779">
        <f t="shared" si="25"/>
        <v>1</v>
      </c>
    </row>
    <row r="780" spans="1:54" ht="12.5" x14ac:dyDescent="0.25">
      <c r="A780">
        <v>2548775</v>
      </c>
      <c r="B780" s="2">
        <v>44929</v>
      </c>
      <c r="C780" t="s">
        <v>100</v>
      </c>
      <c r="D780">
        <v>41</v>
      </c>
      <c r="E780">
        <v>41</v>
      </c>
      <c r="G780" t="s">
        <v>82</v>
      </c>
      <c r="I780" t="s">
        <v>1194</v>
      </c>
      <c r="R780" t="s">
        <v>93</v>
      </c>
      <c r="S780" s="2">
        <v>44925</v>
      </c>
      <c r="T780" s="2">
        <v>44925</v>
      </c>
      <c r="U780">
        <v>0</v>
      </c>
      <c r="W780" t="s">
        <v>57</v>
      </c>
      <c r="AD780">
        <v>2</v>
      </c>
      <c r="AE780" s="2">
        <v>44929</v>
      </c>
      <c r="AJ780" t="s">
        <v>119</v>
      </c>
      <c r="AK780">
        <v>25.1</v>
      </c>
      <c r="AL780" t="s">
        <v>824</v>
      </c>
      <c r="AM780">
        <v>25.1</v>
      </c>
      <c r="AN780" t="s">
        <v>120</v>
      </c>
      <c r="AO780">
        <v>25.1</v>
      </c>
      <c r="AP780" t="s">
        <v>121</v>
      </c>
      <c r="AQ780">
        <v>25.1</v>
      </c>
      <c r="AR780" t="s">
        <v>298</v>
      </c>
      <c r="AS780">
        <v>25.1</v>
      </c>
      <c r="AT780" s="3" t="s">
        <v>66</v>
      </c>
      <c r="AU780" t="s">
        <v>86</v>
      </c>
      <c r="AV780" t="s">
        <v>1195</v>
      </c>
      <c r="AW780" s="3" t="s">
        <v>88</v>
      </c>
      <c r="AX780" t="s">
        <v>89</v>
      </c>
      <c r="AY780" t="s">
        <v>90</v>
      </c>
      <c r="AZ780" t="s">
        <v>91</v>
      </c>
      <c r="BA780" t="str">
        <f t="shared" si="24"/>
        <v>DizzinessFallFlushingHyperhidrosisLoss of consciousness</v>
      </c>
      <c r="BB780">
        <f t="shared" si="25"/>
        <v>5</v>
      </c>
    </row>
    <row r="781" spans="1:54" ht="12.5" x14ac:dyDescent="0.25">
      <c r="A781">
        <v>2548775</v>
      </c>
      <c r="B781" s="2">
        <v>44929</v>
      </c>
      <c r="C781" t="s">
        <v>100</v>
      </c>
      <c r="D781">
        <v>41</v>
      </c>
      <c r="E781">
        <v>41</v>
      </c>
      <c r="G781" t="s">
        <v>82</v>
      </c>
      <c r="I781" t="s">
        <v>1194</v>
      </c>
      <c r="R781" t="s">
        <v>93</v>
      </c>
      <c r="S781" s="2">
        <v>44925</v>
      </c>
      <c r="T781" s="2">
        <v>44925</v>
      </c>
      <c r="U781">
        <v>0</v>
      </c>
      <c r="W781" t="s">
        <v>57</v>
      </c>
      <c r="AD781">
        <v>2</v>
      </c>
      <c r="AE781" s="2">
        <v>44929</v>
      </c>
      <c r="AJ781" t="s">
        <v>110</v>
      </c>
      <c r="AK781">
        <v>25.1</v>
      </c>
      <c r="AL781" t="s">
        <v>124</v>
      </c>
      <c r="AM781">
        <v>25.1</v>
      </c>
      <c r="AN781" t="s">
        <v>79</v>
      </c>
      <c r="AO781">
        <v>25.1</v>
      </c>
      <c r="AT781" s="3" t="s">
        <v>66</v>
      </c>
      <c r="AU781" t="s">
        <v>86</v>
      </c>
      <c r="AV781" t="s">
        <v>1195</v>
      </c>
      <c r="AW781" s="3" t="s">
        <v>88</v>
      </c>
      <c r="AX781" t="s">
        <v>89</v>
      </c>
      <c r="AY781" t="s">
        <v>90</v>
      </c>
      <c r="AZ781" t="s">
        <v>91</v>
      </c>
      <c r="BA781" t="str">
        <f t="shared" si="24"/>
        <v>SyncopeTremorUnresponsive to stimuli</v>
      </c>
      <c r="BB781">
        <f t="shared" si="25"/>
        <v>3</v>
      </c>
    </row>
    <row r="782" spans="1:54" ht="12.5" x14ac:dyDescent="0.25">
      <c r="A782">
        <v>2548776</v>
      </c>
      <c r="B782" s="2">
        <v>44929</v>
      </c>
      <c r="C782" t="s">
        <v>145</v>
      </c>
      <c r="D782">
        <v>35</v>
      </c>
      <c r="E782">
        <v>35</v>
      </c>
      <c r="G782" t="s">
        <v>82</v>
      </c>
      <c r="I782" t="s">
        <v>101</v>
      </c>
      <c r="R782" t="s">
        <v>93</v>
      </c>
      <c r="S782" s="2">
        <v>44899</v>
      </c>
      <c r="T782" s="2">
        <v>44899</v>
      </c>
      <c r="U782">
        <v>0</v>
      </c>
      <c r="W782" t="s">
        <v>57</v>
      </c>
      <c r="AD782">
        <v>2</v>
      </c>
      <c r="AE782" s="2">
        <v>44929</v>
      </c>
      <c r="AJ782" t="s">
        <v>102</v>
      </c>
      <c r="AK782">
        <v>25.1</v>
      </c>
      <c r="AT782" s="3" t="s">
        <v>95</v>
      </c>
      <c r="AU782" t="s">
        <v>86</v>
      </c>
      <c r="AV782" t="s">
        <v>1196</v>
      </c>
      <c r="AW782" s="3" t="s">
        <v>104</v>
      </c>
      <c r="AX782" t="s">
        <v>89</v>
      </c>
      <c r="AY782" t="s">
        <v>90</v>
      </c>
      <c r="AZ782" t="s">
        <v>113</v>
      </c>
      <c r="BA782" t="str">
        <f t="shared" si="24"/>
        <v>Inappropriate schedule of product administration</v>
      </c>
      <c r="BB782">
        <f t="shared" si="25"/>
        <v>1</v>
      </c>
    </row>
    <row r="783" spans="1:54" ht="12.5" x14ac:dyDescent="0.25">
      <c r="A783">
        <v>2548777</v>
      </c>
      <c r="B783" s="2">
        <v>44929</v>
      </c>
      <c r="C783" t="s">
        <v>100</v>
      </c>
      <c r="D783">
        <v>66</v>
      </c>
      <c r="E783">
        <v>66</v>
      </c>
      <c r="G783" t="s">
        <v>53</v>
      </c>
      <c r="I783" t="s">
        <v>517</v>
      </c>
      <c r="R783" t="s">
        <v>84</v>
      </c>
      <c r="S783" s="2">
        <v>44925</v>
      </c>
      <c r="T783" s="2">
        <v>44925</v>
      </c>
      <c r="U783">
        <v>0</v>
      </c>
      <c r="W783" t="s">
        <v>57</v>
      </c>
      <c r="AD783">
        <v>2</v>
      </c>
      <c r="AE783" s="2">
        <v>44929</v>
      </c>
      <c r="AJ783" t="s">
        <v>492</v>
      </c>
      <c r="AK783">
        <v>25.1</v>
      </c>
      <c r="AT783" s="3" t="s">
        <v>95</v>
      </c>
      <c r="AU783" t="s">
        <v>86</v>
      </c>
      <c r="AV783" t="s">
        <v>1195</v>
      </c>
      <c r="AW783" s="3" t="s">
        <v>127</v>
      </c>
      <c r="AX783" t="s">
        <v>89</v>
      </c>
      <c r="AY783" t="s">
        <v>90</v>
      </c>
      <c r="AZ783" t="s">
        <v>113</v>
      </c>
      <c r="BA783" t="str">
        <f t="shared" si="24"/>
        <v>Wrong product administered</v>
      </c>
      <c r="BB783">
        <f t="shared" si="25"/>
        <v>1</v>
      </c>
    </row>
    <row r="784" spans="1:54" ht="12.5" x14ac:dyDescent="0.25">
      <c r="A784">
        <v>2548778</v>
      </c>
      <c r="B784" s="2">
        <v>44929</v>
      </c>
      <c r="C784" t="s">
        <v>325</v>
      </c>
      <c r="D784">
        <v>14</v>
      </c>
      <c r="E784">
        <v>14</v>
      </c>
      <c r="G784" t="s">
        <v>53</v>
      </c>
      <c r="I784" t="s">
        <v>1197</v>
      </c>
      <c r="R784" t="s">
        <v>93</v>
      </c>
      <c r="S784" s="2">
        <v>44925</v>
      </c>
      <c r="T784" s="2">
        <v>44925</v>
      </c>
      <c r="U784">
        <v>0</v>
      </c>
      <c r="W784" t="s">
        <v>57</v>
      </c>
      <c r="AD784">
        <v>2</v>
      </c>
      <c r="AE784" s="2">
        <v>44929</v>
      </c>
      <c r="AJ784" t="s">
        <v>119</v>
      </c>
      <c r="AK784">
        <v>25.1</v>
      </c>
      <c r="AL784" t="s">
        <v>120</v>
      </c>
      <c r="AM784">
        <v>25.1</v>
      </c>
      <c r="AN784" t="s">
        <v>121</v>
      </c>
      <c r="AO784">
        <v>25.1</v>
      </c>
      <c r="AP784" t="s">
        <v>122</v>
      </c>
      <c r="AQ784">
        <v>25.1</v>
      </c>
      <c r="AT784" s="3" t="s">
        <v>95</v>
      </c>
      <c r="AU784" t="s">
        <v>86</v>
      </c>
      <c r="AV784" t="s">
        <v>111</v>
      </c>
      <c r="AW784" s="3" t="s">
        <v>88</v>
      </c>
      <c r="AX784" t="s">
        <v>89</v>
      </c>
      <c r="AY784" t="s">
        <v>90</v>
      </c>
      <c r="AZ784" t="s">
        <v>113</v>
      </c>
      <c r="BA784" t="str">
        <f t="shared" si="24"/>
        <v>DizzinessFlushingHyperhidrosisHypotension</v>
      </c>
      <c r="BB784">
        <f t="shared" si="25"/>
        <v>4</v>
      </c>
    </row>
    <row r="785" spans="1:54" ht="12.5" x14ac:dyDescent="0.25">
      <c r="A785">
        <v>2548781</v>
      </c>
      <c r="B785" s="2">
        <v>44929</v>
      </c>
      <c r="C785" t="s">
        <v>150</v>
      </c>
      <c r="D785">
        <v>44</v>
      </c>
      <c r="E785">
        <v>44</v>
      </c>
      <c r="G785" t="s">
        <v>53</v>
      </c>
      <c r="I785" t="s">
        <v>1198</v>
      </c>
      <c r="R785" t="s">
        <v>84</v>
      </c>
      <c r="S785" s="2">
        <v>44922</v>
      </c>
      <c r="T785" s="2">
        <v>44923</v>
      </c>
      <c r="U785">
        <v>1</v>
      </c>
      <c r="W785" t="s">
        <v>57</v>
      </c>
      <c r="AD785">
        <v>2</v>
      </c>
      <c r="AE785" s="2">
        <v>44929</v>
      </c>
      <c r="AJ785" t="s">
        <v>243</v>
      </c>
      <c r="AK785">
        <v>25.1</v>
      </c>
      <c r="AL785" t="s">
        <v>224</v>
      </c>
      <c r="AM785">
        <v>25.1</v>
      </c>
      <c r="AN785" t="s">
        <v>118</v>
      </c>
      <c r="AO785">
        <v>25.1</v>
      </c>
      <c r="AP785" t="s">
        <v>229</v>
      </c>
      <c r="AQ785">
        <v>25.1</v>
      </c>
      <c r="AR785" t="s">
        <v>257</v>
      </c>
      <c r="AS785">
        <v>25.1</v>
      </c>
      <c r="AT785" s="3" t="s">
        <v>95</v>
      </c>
      <c r="AU785" t="s">
        <v>96</v>
      </c>
      <c r="AV785" t="s">
        <v>455</v>
      </c>
      <c r="AW785" s="3" t="s">
        <v>88</v>
      </c>
      <c r="AX785" t="s">
        <v>89</v>
      </c>
      <c r="AY785" t="s">
        <v>90</v>
      </c>
      <c r="AZ785" t="s">
        <v>99</v>
      </c>
      <c r="BA785" t="str">
        <f t="shared" si="24"/>
        <v>Chest discomfortChest painChillsFatigueInjection site pain</v>
      </c>
      <c r="BB785">
        <f t="shared" si="25"/>
        <v>5</v>
      </c>
    </row>
    <row r="786" spans="1:54" ht="12.5" x14ac:dyDescent="0.25">
      <c r="A786">
        <v>2548781</v>
      </c>
      <c r="B786" s="2">
        <v>44929</v>
      </c>
      <c r="C786" t="s">
        <v>150</v>
      </c>
      <c r="D786">
        <v>44</v>
      </c>
      <c r="E786">
        <v>44</v>
      </c>
      <c r="G786" t="s">
        <v>53</v>
      </c>
      <c r="I786" t="s">
        <v>1198</v>
      </c>
      <c r="R786" t="s">
        <v>84</v>
      </c>
      <c r="S786" s="2">
        <v>44922</v>
      </c>
      <c r="T786" s="2">
        <v>44923</v>
      </c>
      <c r="U786">
        <v>1</v>
      </c>
      <c r="W786" t="s">
        <v>57</v>
      </c>
      <c r="AD786">
        <v>2</v>
      </c>
      <c r="AE786" s="2">
        <v>44929</v>
      </c>
      <c r="AJ786" t="s">
        <v>260</v>
      </c>
      <c r="AK786">
        <v>25.1</v>
      </c>
      <c r="AL786" t="s">
        <v>180</v>
      </c>
      <c r="AM786">
        <v>25.1</v>
      </c>
      <c r="AT786" s="3" t="s">
        <v>95</v>
      </c>
      <c r="AU786" t="s">
        <v>96</v>
      </c>
      <c r="AV786" t="s">
        <v>455</v>
      </c>
      <c r="AW786" s="3" t="s">
        <v>88</v>
      </c>
      <c r="AX786" t="s">
        <v>89</v>
      </c>
      <c r="AY786" t="s">
        <v>90</v>
      </c>
      <c r="AZ786" t="s">
        <v>99</v>
      </c>
      <c r="BA786" t="str">
        <f t="shared" si="24"/>
        <v>LethargyPyrexia</v>
      </c>
      <c r="BB786">
        <f t="shared" si="25"/>
        <v>2</v>
      </c>
    </row>
    <row r="787" spans="1:54" ht="12.5" x14ac:dyDescent="0.25">
      <c r="A787">
        <v>2548782</v>
      </c>
      <c r="B787" s="2">
        <v>44929</v>
      </c>
      <c r="C787" t="s">
        <v>145</v>
      </c>
      <c r="D787">
        <v>66</v>
      </c>
      <c r="E787">
        <v>66</v>
      </c>
      <c r="G787" t="s">
        <v>53</v>
      </c>
      <c r="I787" t="s">
        <v>1199</v>
      </c>
      <c r="R787" t="s">
        <v>93</v>
      </c>
      <c r="S787" s="2">
        <v>44820</v>
      </c>
      <c r="T787" s="2">
        <v>44821</v>
      </c>
      <c r="U787">
        <v>1</v>
      </c>
      <c r="W787" t="s">
        <v>57</v>
      </c>
      <c r="AD787">
        <v>2</v>
      </c>
      <c r="AE787" s="2">
        <v>44929</v>
      </c>
      <c r="AG787" t="s">
        <v>93</v>
      </c>
      <c r="AJ787" t="s">
        <v>309</v>
      </c>
      <c r="AK787">
        <v>25.1</v>
      </c>
      <c r="AL787" t="s">
        <v>1200</v>
      </c>
      <c r="AM787">
        <v>25.1</v>
      </c>
      <c r="AN787" t="s">
        <v>319</v>
      </c>
      <c r="AO787">
        <v>25.1</v>
      </c>
      <c r="AP787" t="s">
        <v>1201</v>
      </c>
      <c r="AQ787">
        <v>25.1</v>
      </c>
      <c r="AR787" t="s">
        <v>218</v>
      </c>
      <c r="AS787">
        <v>25.1</v>
      </c>
      <c r="AT787" s="3" t="s">
        <v>95</v>
      </c>
      <c r="AU787" t="s">
        <v>96</v>
      </c>
      <c r="AV787" t="s">
        <v>1202</v>
      </c>
      <c r="AW787" s="3" t="s">
        <v>98</v>
      </c>
      <c r="AX787" t="s">
        <v>89</v>
      </c>
      <c r="AY787" t="s">
        <v>90</v>
      </c>
      <c r="AZ787" t="s">
        <v>99</v>
      </c>
      <c r="BA787" t="str">
        <f t="shared" si="24"/>
        <v>ErythemaGenital erythemaPruritusPruritus genitalRash</v>
      </c>
      <c r="BB787">
        <f t="shared" si="25"/>
        <v>5</v>
      </c>
    </row>
    <row r="788" spans="1:54" ht="12.5" x14ac:dyDescent="0.25">
      <c r="A788">
        <v>2548783</v>
      </c>
      <c r="B788" s="2">
        <v>44929</v>
      </c>
      <c r="C788" t="s">
        <v>313</v>
      </c>
      <c r="D788">
        <v>14</v>
      </c>
      <c r="E788">
        <v>14</v>
      </c>
      <c r="G788" t="s">
        <v>82</v>
      </c>
      <c r="I788" t="s">
        <v>1203</v>
      </c>
      <c r="R788" t="s">
        <v>84</v>
      </c>
      <c r="S788" s="2">
        <v>44924</v>
      </c>
      <c r="T788" s="2">
        <v>44924</v>
      </c>
      <c r="U788">
        <v>0</v>
      </c>
      <c r="W788" t="s">
        <v>57</v>
      </c>
      <c r="AD788">
        <v>2</v>
      </c>
      <c r="AE788" s="2">
        <v>44929</v>
      </c>
      <c r="AH788" t="s">
        <v>93</v>
      </c>
      <c r="AJ788" t="s">
        <v>824</v>
      </c>
      <c r="AK788">
        <v>25.1</v>
      </c>
      <c r="AL788" t="s">
        <v>1204</v>
      </c>
      <c r="AM788">
        <v>25.1</v>
      </c>
      <c r="AN788" t="s">
        <v>1205</v>
      </c>
      <c r="AO788">
        <v>25.1</v>
      </c>
      <c r="AP788" t="s">
        <v>110</v>
      </c>
      <c r="AQ788">
        <v>25.1</v>
      </c>
      <c r="AR788" t="s">
        <v>79</v>
      </c>
      <c r="AS788">
        <v>25.1</v>
      </c>
      <c r="AT788" s="3" t="s">
        <v>95</v>
      </c>
      <c r="AU788" t="s">
        <v>96</v>
      </c>
      <c r="AV788" t="s">
        <v>1206</v>
      </c>
      <c r="AW788" s="3" t="s">
        <v>88</v>
      </c>
      <c r="AX788" t="s">
        <v>89</v>
      </c>
      <c r="AY788" t="s">
        <v>90</v>
      </c>
      <c r="AZ788" t="s">
        <v>99</v>
      </c>
      <c r="BA788" t="str">
        <f t="shared" si="24"/>
        <v>FallLip haemorrhageLip injurySyncopeUnresponsive to stimuli</v>
      </c>
      <c r="BB788">
        <f t="shared" si="25"/>
        <v>5</v>
      </c>
    </row>
    <row r="789" spans="1:54" ht="12.5" x14ac:dyDescent="0.25">
      <c r="A789">
        <v>2548784</v>
      </c>
      <c r="B789" s="2">
        <v>44929</v>
      </c>
      <c r="C789" t="s">
        <v>1207</v>
      </c>
      <c r="D789">
        <v>40</v>
      </c>
      <c r="E789">
        <v>40</v>
      </c>
      <c r="G789" t="s">
        <v>53</v>
      </c>
      <c r="I789" t="s">
        <v>1208</v>
      </c>
      <c r="R789" t="s">
        <v>93</v>
      </c>
      <c r="S789" s="2">
        <v>44917</v>
      </c>
      <c r="T789" s="2">
        <v>44917</v>
      </c>
      <c r="U789">
        <v>0</v>
      </c>
      <c r="V789" t="s">
        <v>112</v>
      </c>
      <c r="W789" t="s">
        <v>315</v>
      </c>
      <c r="Y789" t="s">
        <v>1209</v>
      </c>
      <c r="Z789" t="s">
        <v>1209</v>
      </c>
      <c r="AA789" t="s">
        <v>1210</v>
      </c>
      <c r="AD789">
        <v>2</v>
      </c>
      <c r="AE789" s="2">
        <v>44929</v>
      </c>
      <c r="AI789" t="s">
        <v>1210</v>
      </c>
      <c r="AJ789" t="s">
        <v>686</v>
      </c>
      <c r="AK789">
        <v>25.1</v>
      </c>
      <c r="AT789" s="3" t="s">
        <v>69</v>
      </c>
      <c r="AU789" t="s">
        <v>163</v>
      </c>
      <c r="AW789" s="3" t="s">
        <v>88</v>
      </c>
      <c r="AX789" t="s">
        <v>89</v>
      </c>
      <c r="AY789" t="s">
        <v>90</v>
      </c>
      <c r="AZ789" t="s">
        <v>165</v>
      </c>
      <c r="BA789" t="str">
        <f t="shared" si="24"/>
        <v>Incorrect dose administered</v>
      </c>
      <c r="BB789">
        <f t="shared" si="25"/>
        <v>1</v>
      </c>
    </row>
    <row r="790" spans="1:54" ht="12.5" x14ac:dyDescent="0.25">
      <c r="A790">
        <v>2548785</v>
      </c>
      <c r="B790" s="2">
        <v>44929</v>
      </c>
      <c r="C790" t="s">
        <v>341</v>
      </c>
      <c r="D790">
        <v>84</v>
      </c>
      <c r="E790">
        <v>84</v>
      </c>
      <c r="G790" t="s">
        <v>82</v>
      </c>
      <c r="I790" t="s">
        <v>1211</v>
      </c>
      <c r="N790" t="s">
        <v>93</v>
      </c>
      <c r="O790">
        <v>3</v>
      </c>
      <c r="R790" t="s">
        <v>93</v>
      </c>
      <c r="S790" s="2">
        <v>44526</v>
      </c>
      <c r="T790" s="2">
        <v>44921</v>
      </c>
      <c r="U790">
        <v>395</v>
      </c>
      <c r="W790" t="s">
        <v>69</v>
      </c>
      <c r="Y790" t="s">
        <v>1212</v>
      </c>
      <c r="AA790" t="s">
        <v>1213</v>
      </c>
      <c r="AD790">
        <v>2</v>
      </c>
      <c r="AE790" s="2">
        <v>44929</v>
      </c>
      <c r="AI790" t="s">
        <v>862</v>
      </c>
      <c r="AJ790" t="s">
        <v>62</v>
      </c>
      <c r="AK790">
        <v>25.1</v>
      </c>
      <c r="AL790" t="s">
        <v>223</v>
      </c>
      <c r="AM790">
        <v>25.1</v>
      </c>
      <c r="AN790" t="s">
        <v>177</v>
      </c>
      <c r="AO790">
        <v>25.1</v>
      </c>
      <c r="AP790" t="s">
        <v>1214</v>
      </c>
      <c r="AQ790">
        <v>25.1</v>
      </c>
      <c r="AR790" t="s">
        <v>1215</v>
      </c>
      <c r="AS790">
        <v>25.1</v>
      </c>
      <c r="AT790" s="3" t="s">
        <v>66</v>
      </c>
      <c r="AU790" t="s">
        <v>96</v>
      </c>
      <c r="AV790" t="s">
        <v>1216</v>
      </c>
      <c r="AW790" s="3" t="s">
        <v>88</v>
      </c>
      <c r="AZ790" t="s">
        <v>105</v>
      </c>
      <c r="BA790" t="str">
        <f t="shared" si="24"/>
        <v>COVID-19Chest X-ray normalCoughEchocardiogram normalHyponatraemia</v>
      </c>
      <c r="BB790">
        <f t="shared" si="25"/>
        <v>5</v>
      </c>
    </row>
    <row r="791" spans="1:54" ht="12.5" x14ac:dyDescent="0.25">
      <c r="A791">
        <v>2548785</v>
      </c>
      <c r="B791" s="2">
        <v>44929</v>
      </c>
      <c r="C791" t="s">
        <v>341</v>
      </c>
      <c r="D791">
        <v>84</v>
      </c>
      <c r="E791">
        <v>84</v>
      </c>
      <c r="G791" t="s">
        <v>82</v>
      </c>
      <c r="I791" t="s">
        <v>1211</v>
      </c>
      <c r="N791" t="s">
        <v>93</v>
      </c>
      <c r="O791">
        <v>3</v>
      </c>
      <c r="R791" t="s">
        <v>93</v>
      </c>
      <c r="S791" s="2">
        <v>44526</v>
      </c>
      <c r="T791" s="2">
        <v>44921</v>
      </c>
      <c r="U791">
        <v>395</v>
      </c>
      <c r="W791" t="s">
        <v>69</v>
      </c>
      <c r="Y791" t="s">
        <v>1212</v>
      </c>
      <c r="AA791" t="s">
        <v>1213</v>
      </c>
      <c r="AD791">
        <v>2</v>
      </c>
      <c r="AE791" s="2">
        <v>44929</v>
      </c>
      <c r="AI791" t="s">
        <v>862</v>
      </c>
      <c r="AJ791" t="s">
        <v>1217</v>
      </c>
      <c r="AK791">
        <v>25.1</v>
      </c>
      <c r="AL791" t="s">
        <v>298</v>
      </c>
      <c r="AM791">
        <v>25.1</v>
      </c>
      <c r="AN791" t="s">
        <v>180</v>
      </c>
      <c r="AO791">
        <v>25.1</v>
      </c>
      <c r="AP791" t="s">
        <v>1218</v>
      </c>
      <c r="AQ791">
        <v>25.1</v>
      </c>
      <c r="AR791" t="s">
        <v>78</v>
      </c>
      <c r="AS791">
        <v>25.1</v>
      </c>
      <c r="AT791" s="3" t="s">
        <v>66</v>
      </c>
      <c r="AU791" t="s">
        <v>96</v>
      </c>
      <c r="AV791" t="s">
        <v>1216</v>
      </c>
      <c r="AW791" s="3" t="s">
        <v>88</v>
      </c>
      <c r="AZ791" t="s">
        <v>105</v>
      </c>
      <c r="BA791" t="str">
        <f t="shared" si="24"/>
        <v>HypoxiaLoss of consciousnessPyrexiaRespiratory tract congestionSARS-CoV-2 test positive</v>
      </c>
      <c r="BB791">
        <f t="shared" si="25"/>
        <v>5</v>
      </c>
    </row>
    <row r="792" spans="1:54" ht="12.5" x14ac:dyDescent="0.25">
      <c r="A792">
        <v>2548785</v>
      </c>
      <c r="B792" s="2">
        <v>44929</v>
      </c>
      <c r="C792" t="s">
        <v>341</v>
      </c>
      <c r="D792">
        <v>84</v>
      </c>
      <c r="E792">
        <v>84</v>
      </c>
      <c r="G792" t="s">
        <v>82</v>
      </c>
      <c r="I792" t="s">
        <v>1211</v>
      </c>
      <c r="N792" t="s">
        <v>93</v>
      </c>
      <c r="O792">
        <v>3</v>
      </c>
      <c r="R792" t="s">
        <v>93</v>
      </c>
      <c r="S792" s="2">
        <v>44526</v>
      </c>
      <c r="T792" s="2">
        <v>44921</v>
      </c>
      <c r="U792">
        <v>395</v>
      </c>
      <c r="W792" t="s">
        <v>69</v>
      </c>
      <c r="Y792" t="s">
        <v>1212</v>
      </c>
      <c r="AA792" t="s">
        <v>1213</v>
      </c>
      <c r="AD792">
        <v>2</v>
      </c>
      <c r="AE792" s="2">
        <v>44929</v>
      </c>
      <c r="AI792" t="s">
        <v>862</v>
      </c>
      <c r="AJ792" t="s">
        <v>110</v>
      </c>
      <c r="AK792">
        <v>25.1</v>
      </c>
      <c r="AT792" s="3" t="s">
        <v>66</v>
      </c>
      <c r="AU792" t="s">
        <v>96</v>
      </c>
      <c r="AV792" t="s">
        <v>1216</v>
      </c>
      <c r="AW792" s="3" t="s">
        <v>88</v>
      </c>
      <c r="AZ792" t="s">
        <v>105</v>
      </c>
      <c r="BA792" t="str">
        <f t="shared" si="24"/>
        <v>Syncope</v>
      </c>
      <c r="BB792">
        <f t="shared" si="25"/>
        <v>1</v>
      </c>
    </row>
    <row r="793" spans="1:54" ht="12.5" x14ac:dyDescent="0.25">
      <c r="A793">
        <v>2548786</v>
      </c>
      <c r="B793" s="2">
        <v>44929</v>
      </c>
      <c r="C793" t="s">
        <v>1207</v>
      </c>
      <c r="D793">
        <v>59</v>
      </c>
      <c r="E793">
        <v>59</v>
      </c>
      <c r="G793" t="s">
        <v>82</v>
      </c>
      <c r="I793" t="s">
        <v>1219</v>
      </c>
      <c r="R793" t="s">
        <v>93</v>
      </c>
      <c r="S793" s="2">
        <v>44917</v>
      </c>
      <c r="T793" s="2">
        <v>44917</v>
      </c>
      <c r="U793">
        <v>0</v>
      </c>
      <c r="V793" t="s">
        <v>112</v>
      </c>
      <c r="W793" t="s">
        <v>315</v>
      </c>
      <c r="Y793" t="s">
        <v>1220</v>
      </c>
      <c r="Z793" t="s">
        <v>1220</v>
      </c>
      <c r="AA793" t="s">
        <v>1221</v>
      </c>
      <c r="AD793">
        <v>2</v>
      </c>
      <c r="AE793" s="2">
        <v>44929</v>
      </c>
      <c r="AI793" t="s">
        <v>1210</v>
      </c>
      <c r="AJ793" t="s">
        <v>686</v>
      </c>
      <c r="AK793">
        <v>25.1</v>
      </c>
      <c r="AT793" s="3" t="s">
        <v>95</v>
      </c>
      <c r="AU793" t="s">
        <v>86</v>
      </c>
      <c r="AW793" s="3" t="s">
        <v>88</v>
      </c>
      <c r="AX793" t="s">
        <v>89</v>
      </c>
      <c r="AZ793" t="s">
        <v>113</v>
      </c>
      <c r="BA793" t="str">
        <f t="shared" si="24"/>
        <v>Incorrect dose administered</v>
      </c>
      <c r="BB793">
        <f t="shared" si="25"/>
        <v>1</v>
      </c>
    </row>
    <row r="794" spans="1:54" ht="12.5" x14ac:dyDescent="0.25">
      <c r="A794">
        <v>2548787</v>
      </c>
      <c r="B794" s="2">
        <v>44929</v>
      </c>
      <c r="C794" t="s">
        <v>341</v>
      </c>
      <c r="D794">
        <v>89</v>
      </c>
      <c r="E794">
        <v>89</v>
      </c>
      <c r="G794" t="s">
        <v>82</v>
      </c>
      <c r="I794" t="s">
        <v>1222</v>
      </c>
      <c r="N794" t="s">
        <v>93</v>
      </c>
      <c r="O794">
        <v>2</v>
      </c>
      <c r="R794" t="s">
        <v>93</v>
      </c>
      <c r="S794" s="2">
        <v>44893</v>
      </c>
      <c r="T794" s="2">
        <v>44921</v>
      </c>
      <c r="U794">
        <v>28</v>
      </c>
      <c r="W794" t="s">
        <v>69</v>
      </c>
      <c r="Y794" t="s">
        <v>1223</v>
      </c>
      <c r="AA794" t="s">
        <v>1224</v>
      </c>
      <c r="AD794">
        <v>2</v>
      </c>
      <c r="AE794" s="2">
        <v>44929</v>
      </c>
      <c r="AI794" t="s">
        <v>1225</v>
      </c>
      <c r="AJ794" t="s">
        <v>203</v>
      </c>
      <c r="AK794">
        <v>25.1</v>
      </c>
      <c r="AL794" t="s">
        <v>1226</v>
      </c>
      <c r="AM794">
        <v>25.1</v>
      </c>
      <c r="AN794" t="s">
        <v>277</v>
      </c>
      <c r="AO794">
        <v>25.1</v>
      </c>
      <c r="AP794" t="s">
        <v>1227</v>
      </c>
      <c r="AQ794">
        <v>25.1</v>
      </c>
      <c r="AR794" t="s">
        <v>224</v>
      </c>
      <c r="AS794">
        <v>25.1</v>
      </c>
      <c r="AT794" s="3" t="s">
        <v>95</v>
      </c>
      <c r="AU794" t="s">
        <v>96</v>
      </c>
      <c r="AV794" t="s">
        <v>1228</v>
      </c>
      <c r="AW794" s="3" t="s">
        <v>127</v>
      </c>
      <c r="AZ794" t="s">
        <v>99</v>
      </c>
      <c r="BA794" t="str">
        <f t="shared" si="24"/>
        <v>AngiogramAngiogram pulmonary abnormalAnticoagulant therapyAsymptomatic COVID-19Chest pain</v>
      </c>
      <c r="BB794">
        <f t="shared" si="25"/>
        <v>5</v>
      </c>
    </row>
    <row r="795" spans="1:54" ht="12.5" x14ac:dyDescent="0.25">
      <c r="A795">
        <v>2548787</v>
      </c>
      <c r="B795" s="2">
        <v>44929</v>
      </c>
      <c r="C795" t="s">
        <v>341</v>
      </c>
      <c r="D795">
        <v>89</v>
      </c>
      <c r="E795">
        <v>89</v>
      </c>
      <c r="G795" t="s">
        <v>82</v>
      </c>
      <c r="I795" t="s">
        <v>1222</v>
      </c>
      <c r="N795" t="s">
        <v>93</v>
      </c>
      <c r="O795">
        <v>2</v>
      </c>
      <c r="R795" t="s">
        <v>93</v>
      </c>
      <c r="S795" s="2">
        <v>44893</v>
      </c>
      <c r="T795" s="2">
        <v>44921</v>
      </c>
      <c r="U795">
        <v>28</v>
      </c>
      <c r="W795" t="s">
        <v>69</v>
      </c>
      <c r="Y795" t="s">
        <v>1223</v>
      </c>
      <c r="AA795" t="s">
        <v>1224</v>
      </c>
      <c r="AD795">
        <v>2</v>
      </c>
      <c r="AE795" s="2">
        <v>44929</v>
      </c>
      <c r="AI795" t="s">
        <v>1225</v>
      </c>
      <c r="AJ795" t="s">
        <v>1229</v>
      </c>
      <c r="AK795">
        <v>25.1</v>
      </c>
      <c r="AL795" t="s">
        <v>226</v>
      </c>
      <c r="AM795">
        <v>25.1</v>
      </c>
      <c r="AN795" t="s">
        <v>330</v>
      </c>
      <c r="AO795">
        <v>25.1</v>
      </c>
      <c r="AP795" t="s">
        <v>1230</v>
      </c>
      <c r="AQ795">
        <v>25.1</v>
      </c>
      <c r="AR795" t="s">
        <v>1231</v>
      </c>
      <c r="AS795">
        <v>25.1</v>
      </c>
      <c r="AT795" s="3" t="s">
        <v>95</v>
      </c>
      <c r="AU795" t="s">
        <v>96</v>
      </c>
      <c r="AV795" t="s">
        <v>1228</v>
      </c>
      <c r="AW795" s="3" t="s">
        <v>127</v>
      </c>
      <c r="AZ795" t="s">
        <v>99</v>
      </c>
      <c r="BA795" t="str">
        <f t="shared" si="24"/>
        <v>Computerised tomogram abdomenDyspnoeaEchocardiogram abnormalEjection fractionFull blood count normal</v>
      </c>
      <c r="BB795">
        <f t="shared" si="25"/>
        <v>5</v>
      </c>
    </row>
    <row r="796" spans="1:54" ht="12.5" x14ac:dyDescent="0.25">
      <c r="A796">
        <v>2548787</v>
      </c>
      <c r="B796" s="2">
        <v>44929</v>
      </c>
      <c r="C796" t="s">
        <v>341</v>
      </c>
      <c r="D796">
        <v>89</v>
      </c>
      <c r="E796">
        <v>89</v>
      </c>
      <c r="G796" t="s">
        <v>82</v>
      </c>
      <c r="I796" t="s">
        <v>1222</v>
      </c>
      <c r="N796" t="s">
        <v>93</v>
      </c>
      <c r="O796">
        <v>2</v>
      </c>
      <c r="R796" t="s">
        <v>93</v>
      </c>
      <c r="S796" s="2">
        <v>44893</v>
      </c>
      <c r="T796" s="2">
        <v>44921</v>
      </c>
      <c r="U796">
        <v>28</v>
      </c>
      <c r="W796" t="s">
        <v>69</v>
      </c>
      <c r="Y796" t="s">
        <v>1223</v>
      </c>
      <c r="AA796" t="s">
        <v>1224</v>
      </c>
      <c r="AD796">
        <v>2</v>
      </c>
      <c r="AE796" s="2">
        <v>44929</v>
      </c>
      <c r="AI796" t="s">
        <v>1225</v>
      </c>
      <c r="AJ796" t="s">
        <v>1232</v>
      </c>
      <c r="AK796">
        <v>25.1</v>
      </c>
      <c r="AL796" t="s">
        <v>1142</v>
      </c>
      <c r="AM796">
        <v>25.1</v>
      </c>
      <c r="AN796" t="s">
        <v>1233</v>
      </c>
      <c r="AO796">
        <v>25.1</v>
      </c>
      <c r="AP796" t="s">
        <v>1234</v>
      </c>
      <c r="AQ796">
        <v>25.1</v>
      </c>
      <c r="AR796" t="s">
        <v>78</v>
      </c>
      <c r="AS796">
        <v>25.1</v>
      </c>
      <c r="AT796" s="3" t="s">
        <v>95</v>
      </c>
      <c r="AU796" t="s">
        <v>96</v>
      </c>
      <c r="AV796" t="s">
        <v>1228</v>
      </c>
      <c r="AW796" s="3" t="s">
        <v>127</v>
      </c>
      <c r="AZ796" t="s">
        <v>99</v>
      </c>
      <c r="BA796" t="str">
        <f t="shared" si="24"/>
        <v>HypokinesiaInfectionMetabolic function test normalPulmonary embolismSARS-CoV-2 test positive</v>
      </c>
      <c r="BB796">
        <f t="shared" si="25"/>
        <v>5</v>
      </c>
    </row>
    <row r="797" spans="1:54" ht="12.5" x14ac:dyDescent="0.25">
      <c r="A797">
        <v>2548787</v>
      </c>
      <c r="B797" s="2">
        <v>44929</v>
      </c>
      <c r="C797" t="s">
        <v>341</v>
      </c>
      <c r="D797">
        <v>89</v>
      </c>
      <c r="E797">
        <v>89</v>
      </c>
      <c r="G797" t="s">
        <v>82</v>
      </c>
      <c r="I797" t="s">
        <v>1222</v>
      </c>
      <c r="N797" t="s">
        <v>93</v>
      </c>
      <c r="O797">
        <v>2</v>
      </c>
      <c r="R797" t="s">
        <v>93</v>
      </c>
      <c r="S797" s="2">
        <v>44893</v>
      </c>
      <c r="T797" s="2">
        <v>44921</v>
      </c>
      <c r="U797">
        <v>28</v>
      </c>
      <c r="W797" t="s">
        <v>69</v>
      </c>
      <c r="Y797" t="s">
        <v>1223</v>
      </c>
      <c r="AA797" t="s">
        <v>1224</v>
      </c>
      <c r="AD797">
        <v>2</v>
      </c>
      <c r="AE797" s="2">
        <v>44929</v>
      </c>
      <c r="AI797" t="s">
        <v>1225</v>
      </c>
      <c r="AJ797" t="s">
        <v>1235</v>
      </c>
      <c r="AK797">
        <v>25.1</v>
      </c>
      <c r="AL797" t="s">
        <v>1236</v>
      </c>
      <c r="AM797">
        <v>25.1</v>
      </c>
      <c r="AT797" s="3" t="s">
        <v>95</v>
      </c>
      <c r="AU797" t="s">
        <v>96</v>
      </c>
      <c r="AV797" t="s">
        <v>1228</v>
      </c>
      <c r="AW797" s="3" t="s">
        <v>127</v>
      </c>
      <c r="AZ797" t="s">
        <v>99</v>
      </c>
      <c r="BA797" t="str">
        <f t="shared" si="24"/>
        <v>Troponin normalUltrasound Doppler normal</v>
      </c>
      <c r="BB797">
        <f t="shared" si="25"/>
        <v>2</v>
      </c>
    </row>
    <row r="798" spans="1:54" ht="12.5" x14ac:dyDescent="0.25">
      <c r="A798">
        <v>2548788</v>
      </c>
      <c r="B798" s="2">
        <v>44929</v>
      </c>
      <c r="C798" t="s">
        <v>341</v>
      </c>
      <c r="D798">
        <v>64</v>
      </c>
      <c r="E798">
        <v>64</v>
      </c>
      <c r="G798" t="s">
        <v>53</v>
      </c>
      <c r="I798" t="s">
        <v>1237</v>
      </c>
      <c r="N798" t="s">
        <v>93</v>
      </c>
      <c r="S798" s="2">
        <v>44469</v>
      </c>
      <c r="T798" s="2">
        <v>44928</v>
      </c>
      <c r="U798">
        <v>459</v>
      </c>
      <c r="V798" t="s">
        <v>1238</v>
      </c>
      <c r="W798" t="s">
        <v>57</v>
      </c>
      <c r="AD798">
        <v>2</v>
      </c>
      <c r="AE798" s="2">
        <v>44929</v>
      </c>
      <c r="AJ798" t="s">
        <v>62</v>
      </c>
      <c r="AK798">
        <v>25.1</v>
      </c>
      <c r="AL798" t="s">
        <v>78</v>
      </c>
      <c r="AM798">
        <v>25.1</v>
      </c>
      <c r="AN798" t="s">
        <v>833</v>
      </c>
      <c r="AO798">
        <v>25.1</v>
      </c>
      <c r="AT798" s="3" t="s">
        <v>66</v>
      </c>
      <c r="AU798" t="s">
        <v>96</v>
      </c>
      <c r="AV798" t="s">
        <v>1239</v>
      </c>
      <c r="AW798" s="3" t="s">
        <v>162</v>
      </c>
      <c r="AZ798" t="s">
        <v>105</v>
      </c>
      <c r="BA798" t="str">
        <f t="shared" si="24"/>
        <v>COVID-19SARS-CoV-2 test positiveVaccine breakthrough infection</v>
      </c>
      <c r="BB798">
        <f t="shared" si="25"/>
        <v>3</v>
      </c>
    </row>
    <row r="799" spans="1:54" ht="12.5" x14ac:dyDescent="0.25">
      <c r="A799">
        <v>2548789</v>
      </c>
      <c r="B799" s="2">
        <v>44929</v>
      </c>
      <c r="C799" t="s">
        <v>346</v>
      </c>
      <c r="D799">
        <v>71</v>
      </c>
      <c r="E799">
        <v>71</v>
      </c>
      <c r="G799" t="s">
        <v>82</v>
      </c>
      <c r="I799" t="s">
        <v>1240</v>
      </c>
      <c r="N799" t="s">
        <v>93</v>
      </c>
      <c r="S799" s="2">
        <v>44209</v>
      </c>
      <c r="T799" s="2">
        <v>44929</v>
      </c>
      <c r="U799">
        <v>720</v>
      </c>
      <c r="W799" t="s">
        <v>135</v>
      </c>
      <c r="AD799">
        <v>2</v>
      </c>
      <c r="AE799" s="2">
        <v>44929</v>
      </c>
      <c r="AJ799" t="s">
        <v>62</v>
      </c>
      <c r="AK799">
        <v>25.1</v>
      </c>
      <c r="AL799" t="s">
        <v>78</v>
      </c>
      <c r="AM799">
        <v>25.1</v>
      </c>
      <c r="AT799" s="3" t="s">
        <v>66</v>
      </c>
      <c r="AU799" t="s">
        <v>86</v>
      </c>
      <c r="AW799" s="3" t="s">
        <v>98</v>
      </c>
      <c r="AZ799" t="s">
        <v>91</v>
      </c>
      <c r="BA799" t="str">
        <f t="shared" si="24"/>
        <v>COVID-19SARS-CoV-2 test positive</v>
      </c>
      <c r="BB799">
        <f t="shared" si="25"/>
        <v>2</v>
      </c>
    </row>
    <row r="800" spans="1:54" ht="12.5" x14ac:dyDescent="0.25">
      <c r="A800">
        <v>2548790</v>
      </c>
      <c r="B800" s="2">
        <v>44929</v>
      </c>
      <c r="C800" t="s">
        <v>744</v>
      </c>
      <c r="D800">
        <v>63</v>
      </c>
      <c r="E800">
        <v>63</v>
      </c>
      <c r="G800" t="s">
        <v>53</v>
      </c>
      <c r="I800" t="s">
        <v>1241</v>
      </c>
      <c r="J800" t="s">
        <v>93</v>
      </c>
      <c r="K800" t="s">
        <v>1242</v>
      </c>
      <c r="R800" t="s">
        <v>55</v>
      </c>
      <c r="S800" s="2">
        <v>44512</v>
      </c>
      <c r="T800" s="2">
        <v>44925</v>
      </c>
      <c r="U800">
        <v>413</v>
      </c>
      <c r="W800" t="s">
        <v>315</v>
      </c>
      <c r="AD800">
        <v>2</v>
      </c>
      <c r="AE800" s="2">
        <v>44929</v>
      </c>
      <c r="AJ800" t="s">
        <v>62</v>
      </c>
      <c r="AK800">
        <v>25.1</v>
      </c>
      <c r="AL800" t="s">
        <v>596</v>
      </c>
      <c r="AM800">
        <v>25.1</v>
      </c>
      <c r="AN800" t="s">
        <v>78</v>
      </c>
      <c r="AO800">
        <v>25.1</v>
      </c>
      <c r="AT800" s="3" t="s">
        <v>66</v>
      </c>
      <c r="AU800" t="s">
        <v>96</v>
      </c>
      <c r="AV800" t="s">
        <v>737</v>
      </c>
      <c r="AW800" s="3" t="s">
        <v>162</v>
      </c>
      <c r="AX800" t="s">
        <v>89</v>
      </c>
      <c r="AZ800" t="s">
        <v>105</v>
      </c>
      <c r="BA800" t="str">
        <f t="shared" si="24"/>
        <v>COVID-19DeathSARS-CoV-2 test positive</v>
      </c>
      <c r="BB800">
        <f t="shared" si="25"/>
        <v>3</v>
      </c>
    </row>
    <row r="801" spans="1:54" ht="12.5" x14ac:dyDescent="0.25">
      <c r="A801">
        <v>2548791</v>
      </c>
      <c r="B801" s="2">
        <v>44929</v>
      </c>
      <c r="C801" t="s">
        <v>346</v>
      </c>
      <c r="D801">
        <v>86</v>
      </c>
      <c r="E801">
        <v>86</v>
      </c>
      <c r="G801" t="s">
        <v>53</v>
      </c>
      <c r="I801" t="s">
        <v>1243</v>
      </c>
      <c r="N801" t="s">
        <v>93</v>
      </c>
      <c r="S801" s="2">
        <v>44249</v>
      </c>
      <c r="T801" s="2">
        <v>44928</v>
      </c>
      <c r="U801">
        <v>679</v>
      </c>
      <c r="W801" t="s">
        <v>135</v>
      </c>
      <c r="AD801">
        <v>2</v>
      </c>
      <c r="AE801" s="2">
        <v>44929</v>
      </c>
      <c r="AJ801" t="s">
        <v>62</v>
      </c>
      <c r="AK801">
        <v>25.1</v>
      </c>
      <c r="AL801" t="s">
        <v>78</v>
      </c>
      <c r="AM801">
        <v>25.1</v>
      </c>
      <c r="AT801" s="3" t="s">
        <v>66</v>
      </c>
      <c r="AU801" t="s">
        <v>86</v>
      </c>
      <c r="AW801" s="3" t="s">
        <v>88</v>
      </c>
      <c r="AZ801" t="s">
        <v>91</v>
      </c>
      <c r="BA801" t="str">
        <f t="shared" si="24"/>
        <v>COVID-19SARS-CoV-2 test positive</v>
      </c>
      <c r="BB801">
        <f t="shared" si="25"/>
        <v>2</v>
      </c>
    </row>
    <row r="802" spans="1:54" ht="12.5" x14ac:dyDescent="0.25">
      <c r="A802">
        <v>2548792</v>
      </c>
      <c r="B802" s="2">
        <v>44929</v>
      </c>
      <c r="C802" t="s">
        <v>346</v>
      </c>
      <c r="D802">
        <v>58</v>
      </c>
      <c r="E802">
        <v>58</v>
      </c>
      <c r="G802" t="s">
        <v>82</v>
      </c>
      <c r="I802" t="s">
        <v>1244</v>
      </c>
      <c r="N802" t="s">
        <v>93</v>
      </c>
      <c r="S802" s="2">
        <v>44256</v>
      </c>
      <c r="T802" s="2">
        <v>44928</v>
      </c>
      <c r="U802">
        <v>672</v>
      </c>
      <c r="W802" t="s">
        <v>135</v>
      </c>
      <c r="AD802">
        <v>2</v>
      </c>
      <c r="AE802" s="2">
        <v>44929</v>
      </c>
      <c r="AJ802" t="s">
        <v>62</v>
      </c>
      <c r="AK802">
        <v>25.1</v>
      </c>
      <c r="AL802" t="s">
        <v>78</v>
      </c>
      <c r="AM802">
        <v>25.1</v>
      </c>
      <c r="AT802" s="3" t="s">
        <v>66</v>
      </c>
      <c r="AU802" t="s">
        <v>96</v>
      </c>
      <c r="AW802" s="3" t="s">
        <v>88</v>
      </c>
      <c r="AZ802" t="s">
        <v>105</v>
      </c>
      <c r="BA802" t="str">
        <f t="shared" si="24"/>
        <v>COVID-19SARS-CoV-2 test positive</v>
      </c>
      <c r="BB802">
        <f t="shared" si="25"/>
        <v>2</v>
      </c>
    </row>
    <row r="803" spans="1:54" ht="12.5" x14ac:dyDescent="0.25">
      <c r="A803">
        <v>2548793</v>
      </c>
      <c r="B803" s="2">
        <v>44929</v>
      </c>
      <c r="C803" t="s">
        <v>611</v>
      </c>
      <c r="D803">
        <v>23</v>
      </c>
      <c r="E803">
        <v>23</v>
      </c>
      <c r="G803" t="s">
        <v>82</v>
      </c>
      <c r="I803" t="s">
        <v>1245</v>
      </c>
      <c r="L803" t="s">
        <v>93</v>
      </c>
      <c r="N803" t="s">
        <v>93</v>
      </c>
      <c r="O803">
        <v>2</v>
      </c>
      <c r="Q803" t="s">
        <v>93</v>
      </c>
      <c r="R803" t="s">
        <v>55</v>
      </c>
      <c r="S803" s="2">
        <v>44398</v>
      </c>
      <c r="T803" s="2">
        <v>44419</v>
      </c>
      <c r="U803">
        <v>21</v>
      </c>
      <c r="V803" t="s">
        <v>1246</v>
      </c>
      <c r="W803" t="s">
        <v>57</v>
      </c>
      <c r="AA803" t="s">
        <v>1247</v>
      </c>
      <c r="AD803">
        <v>2</v>
      </c>
      <c r="AE803" s="2">
        <v>44929</v>
      </c>
      <c r="AG803" t="s">
        <v>93</v>
      </c>
      <c r="AH803" t="s">
        <v>93</v>
      </c>
      <c r="AJ803" t="s">
        <v>1248</v>
      </c>
      <c r="AK803">
        <v>25.1</v>
      </c>
      <c r="AL803" t="s">
        <v>1249</v>
      </c>
      <c r="AM803">
        <v>25.1</v>
      </c>
      <c r="AN803" t="s">
        <v>1250</v>
      </c>
      <c r="AO803">
        <v>25.1</v>
      </c>
      <c r="AP803" t="s">
        <v>75</v>
      </c>
      <c r="AQ803">
        <v>25.1</v>
      </c>
      <c r="AT803" s="3" t="s">
        <v>66</v>
      </c>
      <c r="AU803" t="s">
        <v>86</v>
      </c>
      <c r="AV803" t="s">
        <v>1251</v>
      </c>
      <c r="AW803" s="3" t="s">
        <v>104</v>
      </c>
      <c r="AX803" t="s">
        <v>89</v>
      </c>
      <c r="AY803" t="s">
        <v>123</v>
      </c>
      <c r="AZ803" t="s">
        <v>91</v>
      </c>
      <c r="BA803" t="str">
        <f t="shared" si="24"/>
        <v>EpilepsyGeneralised tonic-clonic seizureIntensive careLaboratory test</v>
      </c>
      <c r="BB803">
        <f t="shared" si="25"/>
        <v>4</v>
      </c>
    </row>
    <row r="804" spans="1:54" ht="12.5" x14ac:dyDescent="0.25">
      <c r="A804">
        <v>2548794</v>
      </c>
      <c r="B804" s="2">
        <v>44929</v>
      </c>
      <c r="C804" t="s">
        <v>341</v>
      </c>
      <c r="D804">
        <v>71</v>
      </c>
      <c r="E804">
        <v>71</v>
      </c>
      <c r="G804" t="s">
        <v>53</v>
      </c>
      <c r="I804" t="s">
        <v>1237</v>
      </c>
      <c r="N804" t="s">
        <v>93</v>
      </c>
      <c r="S804" s="2">
        <v>44826</v>
      </c>
      <c r="T804" s="2">
        <v>44928</v>
      </c>
      <c r="U804">
        <v>102</v>
      </c>
      <c r="V804" t="s">
        <v>1252</v>
      </c>
      <c r="W804" t="s">
        <v>135</v>
      </c>
      <c r="AD804">
        <v>2</v>
      </c>
      <c r="AE804" s="2">
        <v>44929</v>
      </c>
      <c r="AJ804" t="s">
        <v>62</v>
      </c>
      <c r="AK804">
        <v>25.1</v>
      </c>
      <c r="AL804" t="s">
        <v>78</v>
      </c>
      <c r="AM804">
        <v>25.1</v>
      </c>
      <c r="AN804" t="s">
        <v>833</v>
      </c>
      <c r="AO804">
        <v>25.1</v>
      </c>
      <c r="AT804" s="3" t="s">
        <v>95</v>
      </c>
      <c r="AU804" t="s">
        <v>86</v>
      </c>
      <c r="AV804" t="s">
        <v>1253</v>
      </c>
      <c r="AW804" s="3" t="s">
        <v>98</v>
      </c>
      <c r="AZ804" t="s">
        <v>113</v>
      </c>
      <c r="BA804" t="str">
        <f t="shared" si="24"/>
        <v>COVID-19SARS-CoV-2 test positiveVaccine breakthrough infection</v>
      </c>
      <c r="BB804">
        <f t="shared" si="25"/>
        <v>3</v>
      </c>
    </row>
    <row r="805" spans="1:54" ht="12.5" x14ac:dyDescent="0.25">
      <c r="A805">
        <v>2548795</v>
      </c>
      <c r="B805" s="2">
        <v>44929</v>
      </c>
      <c r="C805" t="s">
        <v>341</v>
      </c>
      <c r="D805">
        <v>81</v>
      </c>
      <c r="E805">
        <v>81</v>
      </c>
      <c r="G805" t="s">
        <v>53</v>
      </c>
      <c r="I805" t="s">
        <v>1254</v>
      </c>
      <c r="N805" t="s">
        <v>93</v>
      </c>
      <c r="O805">
        <v>5</v>
      </c>
      <c r="R805" t="s">
        <v>93</v>
      </c>
      <c r="S805" s="2">
        <v>44571</v>
      </c>
      <c r="T805" s="2">
        <v>44919</v>
      </c>
      <c r="U805">
        <v>348</v>
      </c>
      <c r="W805" t="s">
        <v>69</v>
      </c>
      <c r="Y805" t="s">
        <v>1255</v>
      </c>
      <c r="AA805" t="s">
        <v>1256</v>
      </c>
      <c r="AD805">
        <v>2</v>
      </c>
      <c r="AE805" s="2">
        <v>44929</v>
      </c>
      <c r="AI805" t="s">
        <v>1257</v>
      </c>
      <c r="AJ805" t="s">
        <v>735</v>
      </c>
      <c r="AK805">
        <v>25.1</v>
      </c>
      <c r="AL805" t="s">
        <v>1258</v>
      </c>
      <c r="AM805">
        <v>25.1</v>
      </c>
      <c r="AN805" t="s">
        <v>1259</v>
      </c>
      <c r="AO805">
        <v>25.1</v>
      </c>
      <c r="AP805" t="s">
        <v>1260</v>
      </c>
      <c r="AQ805">
        <v>25.1</v>
      </c>
      <c r="AR805" t="s">
        <v>1261</v>
      </c>
      <c r="AS805">
        <v>25.1</v>
      </c>
      <c r="AT805" s="3" t="s">
        <v>66</v>
      </c>
      <c r="AU805" t="s">
        <v>96</v>
      </c>
      <c r="AV805" t="s">
        <v>1262</v>
      </c>
      <c r="AW805" s="3" t="s">
        <v>88</v>
      </c>
      <c r="AZ805" t="s">
        <v>105</v>
      </c>
      <c r="BA805" t="str">
        <f t="shared" si="24"/>
        <v>Acute respiratory failureApnoeic attackBacteraemiaBlood culture positiveBlood gases</v>
      </c>
      <c r="BB805">
        <f t="shared" si="25"/>
        <v>5</v>
      </c>
    </row>
    <row r="806" spans="1:54" ht="12.5" x14ac:dyDescent="0.25">
      <c r="A806">
        <v>2548795</v>
      </c>
      <c r="B806" s="2">
        <v>44929</v>
      </c>
      <c r="C806" t="s">
        <v>341</v>
      </c>
      <c r="D806">
        <v>81</v>
      </c>
      <c r="E806">
        <v>81</v>
      </c>
      <c r="G806" t="s">
        <v>53</v>
      </c>
      <c r="I806" t="s">
        <v>1254</v>
      </c>
      <c r="N806" t="s">
        <v>93</v>
      </c>
      <c r="O806">
        <v>5</v>
      </c>
      <c r="R806" t="s">
        <v>93</v>
      </c>
      <c r="S806" s="2">
        <v>44571</v>
      </c>
      <c r="T806" s="2">
        <v>44919</v>
      </c>
      <c r="U806">
        <v>348</v>
      </c>
      <c r="W806" t="s">
        <v>69</v>
      </c>
      <c r="Y806" t="s">
        <v>1255</v>
      </c>
      <c r="AA806" t="s">
        <v>1256</v>
      </c>
      <c r="AD806">
        <v>2</v>
      </c>
      <c r="AE806" s="2">
        <v>44929</v>
      </c>
      <c r="AI806" t="s">
        <v>1257</v>
      </c>
      <c r="AJ806" t="s">
        <v>1263</v>
      </c>
      <c r="AK806">
        <v>25.1</v>
      </c>
      <c r="AL806" t="s">
        <v>1264</v>
      </c>
      <c r="AM806">
        <v>25.1</v>
      </c>
      <c r="AN806" t="s">
        <v>62</v>
      </c>
      <c r="AO806">
        <v>25.1</v>
      </c>
      <c r="AP806" t="s">
        <v>1265</v>
      </c>
      <c r="AQ806">
        <v>25.1</v>
      </c>
      <c r="AR806" t="s">
        <v>226</v>
      </c>
      <c r="AS806">
        <v>25.1</v>
      </c>
      <c r="AT806" s="3" t="s">
        <v>66</v>
      </c>
      <c r="AU806" t="s">
        <v>96</v>
      </c>
      <c r="AV806" t="s">
        <v>1262</v>
      </c>
      <c r="AW806" s="3" t="s">
        <v>88</v>
      </c>
      <c r="AZ806" t="s">
        <v>105</v>
      </c>
      <c r="BA806" t="str">
        <f t="shared" si="24"/>
        <v>Blood lactic acidBrain natriuretic peptide increasedCOVID-19Chest X-ray abnormalDyspnoea</v>
      </c>
      <c r="BB806">
        <f t="shared" si="25"/>
        <v>5</v>
      </c>
    </row>
    <row r="807" spans="1:54" ht="12.5" x14ac:dyDescent="0.25">
      <c r="A807">
        <v>2548795</v>
      </c>
      <c r="B807" s="2">
        <v>44929</v>
      </c>
      <c r="C807" t="s">
        <v>341</v>
      </c>
      <c r="D807">
        <v>81</v>
      </c>
      <c r="E807">
        <v>81</v>
      </c>
      <c r="G807" t="s">
        <v>53</v>
      </c>
      <c r="I807" t="s">
        <v>1254</v>
      </c>
      <c r="N807" t="s">
        <v>93</v>
      </c>
      <c r="O807">
        <v>5</v>
      </c>
      <c r="R807" t="s">
        <v>93</v>
      </c>
      <c r="S807" s="2">
        <v>44571</v>
      </c>
      <c r="T807" s="2">
        <v>44919</v>
      </c>
      <c r="U807">
        <v>348</v>
      </c>
      <c r="W807" t="s">
        <v>69</v>
      </c>
      <c r="Y807" t="s">
        <v>1255</v>
      </c>
      <c r="AA807" t="s">
        <v>1256</v>
      </c>
      <c r="AD807">
        <v>2</v>
      </c>
      <c r="AE807" s="2">
        <v>44929</v>
      </c>
      <c r="AI807" t="s">
        <v>1257</v>
      </c>
      <c r="AJ807" t="s">
        <v>330</v>
      </c>
      <c r="AK807">
        <v>25.1</v>
      </c>
      <c r="AL807" t="s">
        <v>1266</v>
      </c>
      <c r="AM807">
        <v>25.1</v>
      </c>
      <c r="AN807" t="s">
        <v>1267</v>
      </c>
      <c r="AO807">
        <v>25.1</v>
      </c>
      <c r="AP807" t="s">
        <v>1268</v>
      </c>
      <c r="AQ807">
        <v>25.1</v>
      </c>
      <c r="AR807" t="s">
        <v>1232</v>
      </c>
      <c r="AS807">
        <v>25.1</v>
      </c>
      <c r="AT807" s="3" t="s">
        <v>66</v>
      </c>
      <c r="AU807" t="s">
        <v>96</v>
      </c>
      <c r="AV807" t="s">
        <v>1262</v>
      </c>
      <c r="AW807" s="3" t="s">
        <v>88</v>
      </c>
      <c r="AZ807" t="s">
        <v>105</v>
      </c>
      <c r="BA807" t="str">
        <f t="shared" si="24"/>
        <v>Echocardiogram abnormalEjection fraction decreasedEndotracheal intubationExtubationHypokinesia</v>
      </c>
      <c r="BB807">
        <f t="shared" si="25"/>
        <v>5</v>
      </c>
    </row>
    <row r="808" spans="1:54" ht="12.5" x14ac:dyDescent="0.25">
      <c r="A808">
        <v>2548795</v>
      </c>
      <c r="B808" s="2">
        <v>44929</v>
      </c>
      <c r="C808" t="s">
        <v>341</v>
      </c>
      <c r="D808">
        <v>81</v>
      </c>
      <c r="E808">
        <v>81</v>
      </c>
      <c r="G808" t="s">
        <v>53</v>
      </c>
      <c r="I808" t="s">
        <v>1254</v>
      </c>
      <c r="N808" t="s">
        <v>93</v>
      </c>
      <c r="O808">
        <v>5</v>
      </c>
      <c r="R808" t="s">
        <v>93</v>
      </c>
      <c r="S808" s="2">
        <v>44571</v>
      </c>
      <c r="T808" s="2">
        <v>44919</v>
      </c>
      <c r="U808">
        <v>348</v>
      </c>
      <c r="W808" t="s">
        <v>69</v>
      </c>
      <c r="Y808" t="s">
        <v>1255</v>
      </c>
      <c r="AA808" t="s">
        <v>1256</v>
      </c>
      <c r="AD808">
        <v>2</v>
      </c>
      <c r="AE808" s="2">
        <v>44929</v>
      </c>
      <c r="AI808" t="s">
        <v>1257</v>
      </c>
      <c r="AJ808" t="s">
        <v>1269</v>
      </c>
      <c r="AK808">
        <v>25.1</v>
      </c>
      <c r="AL808" t="s">
        <v>1270</v>
      </c>
      <c r="AM808">
        <v>25.1</v>
      </c>
      <c r="AN808" t="s">
        <v>1271</v>
      </c>
      <c r="AO808">
        <v>25.1</v>
      </c>
      <c r="AP808" t="s">
        <v>1272</v>
      </c>
      <c r="AQ808">
        <v>25.1</v>
      </c>
      <c r="AR808" t="s">
        <v>78</v>
      </c>
      <c r="AS808">
        <v>25.1</v>
      </c>
      <c r="AT808" s="3" t="s">
        <v>66</v>
      </c>
      <c r="AU808" t="s">
        <v>96</v>
      </c>
      <c r="AV808" t="s">
        <v>1262</v>
      </c>
      <c r="AW808" s="3" t="s">
        <v>88</v>
      </c>
      <c r="AZ808" t="s">
        <v>105</v>
      </c>
      <c r="BA808" t="str">
        <f t="shared" si="24"/>
        <v>HypothermiaLung opacityRespiratory failureRespiratory symptomSARS-CoV-2 test positive</v>
      </c>
      <c r="BB808">
        <f t="shared" si="25"/>
        <v>5</v>
      </c>
    </row>
    <row r="809" spans="1:54" ht="12.5" x14ac:dyDescent="0.25">
      <c r="A809">
        <v>2548795</v>
      </c>
      <c r="B809" s="2">
        <v>44929</v>
      </c>
      <c r="C809" t="s">
        <v>341</v>
      </c>
      <c r="D809">
        <v>81</v>
      </c>
      <c r="E809">
        <v>81</v>
      </c>
      <c r="G809" t="s">
        <v>53</v>
      </c>
      <c r="I809" t="s">
        <v>1254</v>
      </c>
      <c r="N809" t="s">
        <v>93</v>
      </c>
      <c r="O809">
        <v>5</v>
      </c>
      <c r="R809" t="s">
        <v>93</v>
      </c>
      <c r="S809" s="2">
        <v>44571</v>
      </c>
      <c r="T809" s="2">
        <v>44919</v>
      </c>
      <c r="U809">
        <v>348</v>
      </c>
      <c r="W809" t="s">
        <v>69</v>
      </c>
      <c r="Y809" t="s">
        <v>1255</v>
      </c>
      <c r="AA809" t="s">
        <v>1256</v>
      </c>
      <c r="AD809">
        <v>2</v>
      </c>
      <c r="AE809" s="2">
        <v>44929</v>
      </c>
      <c r="AI809" t="s">
        <v>1257</v>
      </c>
      <c r="AJ809" t="s">
        <v>1273</v>
      </c>
      <c r="AK809">
        <v>25.1</v>
      </c>
      <c r="AL809" t="s">
        <v>1274</v>
      </c>
      <c r="AM809">
        <v>25.1</v>
      </c>
      <c r="AT809" s="3" t="s">
        <v>66</v>
      </c>
      <c r="AU809" t="s">
        <v>96</v>
      </c>
      <c r="AV809" t="s">
        <v>1262</v>
      </c>
      <c r="AW809" s="3" t="s">
        <v>88</v>
      </c>
      <c r="AZ809" t="s">
        <v>105</v>
      </c>
      <c r="BA809" t="str">
        <f t="shared" si="24"/>
        <v>SepsisStreptococcus test positive</v>
      </c>
      <c r="BB809">
        <f t="shared" si="25"/>
        <v>2</v>
      </c>
    </row>
    <row r="810" spans="1:54" ht="12.5" x14ac:dyDescent="0.25">
      <c r="A810">
        <v>2548796</v>
      </c>
      <c r="B810" s="2">
        <v>44929</v>
      </c>
      <c r="C810" t="s">
        <v>341</v>
      </c>
      <c r="D810">
        <v>75</v>
      </c>
      <c r="E810">
        <v>75</v>
      </c>
      <c r="G810" t="s">
        <v>53</v>
      </c>
      <c r="I810" t="s">
        <v>1237</v>
      </c>
      <c r="N810" t="s">
        <v>93</v>
      </c>
      <c r="S810" s="2">
        <v>44512</v>
      </c>
      <c r="T810" s="2">
        <v>44928</v>
      </c>
      <c r="U810">
        <v>416</v>
      </c>
      <c r="V810" t="s">
        <v>1275</v>
      </c>
      <c r="W810" t="s">
        <v>57</v>
      </c>
      <c r="AD810">
        <v>2</v>
      </c>
      <c r="AE810" s="2">
        <v>44929</v>
      </c>
      <c r="AJ810" t="s">
        <v>62</v>
      </c>
      <c r="AK810">
        <v>25.1</v>
      </c>
      <c r="AL810" t="s">
        <v>78</v>
      </c>
      <c r="AM810">
        <v>25.1</v>
      </c>
      <c r="AN810" t="s">
        <v>833</v>
      </c>
      <c r="AO810">
        <v>25.1</v>
      </c>
      <c r="AT810" s="3" t="s">
        <v>66</v>
      </c>
      <c r="AU810" t="s">
        <v>86</v>
      </c>
      <c r="AV810" t="s">
        <v>1276</v>
      </c>
      <c r="AW810" s="3" t="s">
        <v>88</v>
      </c>
      <c r="AZ810" t="s">
        <v>91</v>
      </c>
      <c r="BA810" t="str">
        <f t="shared" si="24"/>
        <v>COVID-19SARS-CoV-2 test positiveVaccine breakthrough infection</v>
      </c>
      <c r="BB810">
        <f t="shared" si="25"/>
        <v>3</v>
      </c>
    </row>
    <row r="811" spans="1:54" ht="12.5" x14ac:dyDescent="0.25">
      <c r="A811">
        <v>2548798</v>
      </c>
      <c r="B811" s="2">
        <v>44929</v>
      </c>
      <c r="C811" t="s">
        <v>346</v>
      </c>
      <c r="D811">
        <v>78</v>
      </c>
      <c r="E811">
        <v>78</v>
      </c>
      <c r="G811" t="s">
        <v>53</v>
      </c>
      <c r="I811" t="s">
        <v>1277</v>
      </c>
      <c r="R811" t="s">
        <v>93</v>
      </c>
      <c r="S811" s="2">
        <v>44260</v>
      </c>
      <c r="T811" s="2">
        <v>44409</v>
      </c>
      <c r="U811">
        <v>149</v>
      </c>
      <c r="V811" t="s">
        <v>190</v>
      </c>
      <c r="W811" t="s">
        <v>135</v>
      </c>
      <c r="Y811" t="s">
        <v>1278</v>
      </c>
      <c r="Z811" t="s">
        <v>190</v>
      </c>
      <c r="AA811" t="s">
        <v>1279</v>
      </c>
      <c r="AC811" t="s">
        <v>1280</v>
      </c>
      <c r="AD811">
        <v>2</v>
      </c>
      <c r="AE811" s="2">
        <v>44929</v>
      </c>
      <c r="AG811" t="s">
        <v>93</v>
      </c>
      <c r="AI811" t="s">
        <v>1281</v>
      </c>
      <c r="AJ811" t="s">
        <v>796</v>
      </c>
      <c r="AK811">
        <v>25.1</v>
      </c>
      <c r="AL811" t="s">
        <v>798</v>
      </c>
      <c r="AM811">
        <v>25.1</v>
      </c>
      <c r="AN811" t="s">
        <v>1282</v>
      </c>
      <c r="AO811">
        <v>25.1</v>
      </c>
      <c r="AP811" t="s">
        <v>142</v>
      </c>
      <c r="AQ811">
        <v>25.1</v>
      </c>
      <c r="AR811" t="s">
        <v>319</v>
      </c>
      <c r="AS811">
        <v>25.1</v>
      </c>
      <c r="AT811" s="3" t="s">
        <v>66</v>
      </c>
      <c r="AU811" t="s">
        <v>86</v>
      </c>
      <c r="AV811" t="s">
        <v>1283</v>
      </c>
      <c r="AW811" s="3" t="s">
        <v>162</v>
      </c>
      <c r="AX811" t="s">
        <v>70</v>
      </c>
      <c r="AY811" t="s">
        <v>71</v>
      </c>
      <c r="AZ811" t="s">
        <v>91</v>
      </c>
      <c r="BA811" t="str">
        <f t="shared" si="24"/>
        <v>BlisterHerpes zosterHyperaesthesiaPainPruritus</v>
      </c>
      <c r="BB811">
        <f t="shared" si="25"/>
        <v>5</v>
      </c>
    </row>
    <row r="812" spans="1:54" ht="12.5" x14ac:dyDescent="0.25">
      <c r="A812">
        <v>2548798</v>
      </c>
      <c r="B812" s="2">
        <v>44929</v>
      </c>
      <c r="C812" t="s">
        <v>346</v>
      </c>
      <c r="D812">
        <v>78</v>
      </c>
      <c r="E812">
        <v>78</v>
      </c>
      <c r="G812" t="s">
        <v>53</v>
      </c>
      <c r="I812" t="s">
        <v>1277</v>
      </c>
      <c r="R812" t="s">
        <v>93</v>
      </c>
      <c r="S812" s="2">
        <v>44260</v>
      </c>
      <c r="T812" s="2">
        <v>44409</v>
      </c>
      <c r="U812">
        <v>149</v>
      </c>
      <c r="V812" t="s">
        <v>190</v>
      </c>
      <c r="W812" t="s">
        <v>135</v>
      </c>
      <c r="Y812" t="s">
        <v>1278</v>
      </c>
      <c r="Z812" t="s">
        <v>190</v>
      </c>
      <c r="AA812" t="s">
        <v>1279</v>
      </c>
      <c r="AC812" t="s">
        <v>1280</v>
      </c>
      <c r="AD812">
        <v>2</v>
      </c>
      <c r="AE812" s="2">
        <v>44929</v>
      </c>
      <c r="AG812" t="s">
        <v>93</v>
      </c>
      <c r="AI812" t="s">
        <v>1281</v>
      </c>
      <c r="AJ812" t="s">
        <v>218</v>
      </c>
      <c r="AK812">
        <v>25.1</v>
      </c>
      <c r="AT812" s="3" t="s">
        <v>66</v>
      </c>
      <c r="AU812" t="s">
        <v>86</v>
      </c>
      <c r="AV812" t="s">
        <v>1283</v>
      </c>
      <c r="AW812" s="3" t="s">
        <v>162</v>
      </c>
      <c r="AX812" t="s">
        <v>70</v>
      </c>
      <c r="AY812" t="s">
        <v>71</v>
      </c>
      <c r="AZ812" t="s">
        <v>91</v>
      </c>
      <c r="BA812" t="str">
        <f t="shared" si="24"/>
        <v>Rash</v>
      </c>
      <c r="BB812">
        <f t="shared" si="25"/>
        <v>1</v>
      </c>
    </row>
    <row r="813" spans="1:54" ht="12.5" x14ac:dyDescent="0.25">
      <c r="A813">
        <v>2548799</v>
      </c>
      <c r="B813" s="2">
        <v>44929</v>
      </c>
      <c r="C813" t="s">
        <v>341</v>
      </c>
      <c r="D813">
        <v>66</v>
      </c>
      <c r="E813">
        <v>66</v>
      </c>
      <c r="G813" t="s">
        <v>53</v>
      </c>
      <c r="I813" t="s">
        <v>1237</v>
      </c>
      <c r="N813" t="s">
        <v>93</v>
      </c>
      <c r="S813" s="2">
        <v>44701</v>
      </c>
      <c r="T813" s="2">
        <v>44928</v>
      </c>
      <c r="U813">
        <v>227</v>
      </c>
      <c r="V813" t="s">
        <v>1252</v>
      </c>
      <c r="W813" t="s">
        <v>315</v>
      </c>
      <c r="AD813">
        <v>2</v>
      </c>
      <c r="AE813" s="2">
        <v>44929</v>
      </c>
      <c r="AJ813" t="s">
        <v>62</v>
      </c>
      <c r="AK813">
        <v>25.1</v>
      </c>
      <c r="AL813" t="s">
        <v>78</v>
      </c>
      <c r="AM813">
        <v>25.1</v>
      </c>
      <c r="AN813" t="s">
        <v>833</v>
      </c>
      <c r="AO813">
        <v>25.1</v>
      </c>
      <c r="AT813" s="3" t="s">
        <v>66</v>
      </c>
      <c r="AU813" t="s">
        <v>86</v>
      </c>
      <c r="AV813" t="s">
        <v>1284</v>
      </c>
      <c r="AW813" s="3" t="s">
        <v>98</v>
      </c>
      <c r="AZ813" t="s">
        <v>91</v>
      </c>
      <c r="BA813" t="str">
        <f t="shared" si="24"/>
        <v>COVID-19SARS-CoV-2 test positiveVaccine breakthrough infection</v>
      </c>
      <c r="BB813">
        <f t="shared" si="25"/>
        <v>3</v>
      </c>
    </row>
    <row r="814" spans="1:54" ht="12.5" x14ac:dyDescent="0.25">
      <c r="A814">
        <v>2548800</v>
      </c>
      <c r="B814" s="2">
        <v>44929</v>
      </c>
      <c r="C814" t="s">
        <v>325</v>
      </c>
      <c r="D814">
        <v>84</v>
      </c>
      <c r="E814">
        <v>84</v>
      </c>
      <c r="G814" t="s">
        <v>53</v>
      </c>
      <c r="I814" t="s">
        <v>1285</v>
      </c>
      <c r="N814" t="s">
        <v>93</v>
      </c>
      <c r="R814" t="s">
        <v>84</v>
      </c>
      <c r="S814" s="2">
        <v>44839</v>
      </c>
      <c r="T814" s="2">
        <v>44923</v>
      </c>
      <c r="U814">
        <v>84</v>
      </c>
      <c r="V814" t="s">
        <v>1286</v>
      </c>
      <c r="W814" t="s">
        <v>135</v>
      </c>
      <c r="AA814" t="s">
        <v>1287</v>
      </c>
      <c r="AD814">
        <v>2</v>
      </c>
      <c r="AE814" s="2">
        <v>44929</v>
      </c>
      <c r="AJ814" t="s">
        <v>62</v>
      </c>
      <c r="AK814">
        <v>25.1</v>
      </c>
      <c r="AL814" t="s">
        <v>391</v>
      </c>
      <c r="AM814">
        <v>25.1</v>
      </c>
      <c r="AN814" t="s">
        <v>226</v>
      </c>
      <c r="AO814">
        <v>25.1</v>
      </c>
      <c r="AP814" t="s">
        <v>78</v>
      </c>
      <c r="AQ814">
        <v>25.1</v>
      </c>
      <c r="AT814" s="3" t="s">
        <v>95</v>
      </c>
      <c r="AU814" t="s">
        <v>86</v>
      </c>
      <c r="AV814" t="s">
        <v>1253</v>
      </c>
      <c r="AW814" s="3" t="s">
        <v>98</v>
      </c>
      <c r="AZ814" t="s">
        <v>113</v>
      </c>
      <c r="BA814" t="str">
        <f t="shared" si="24"/>
        <v>COVID-19DiarrhoeaDyspnoeaSARS-CoV-2 test positive</v>
      </c>
      <c r="BB814">
        <f t="shared" si="25"/>
        <v>4</v>
      </c>
    </row>
    <row r="815" spans="1:54" ht="12.5" x14ac:dyDescent="0.25">
      <c r="A815">
        <v>2548801</v>
      </c>
      <c r="B815" s="2">
        <v>44929</v>
      </c>
      <c r="C815" t="s">
        <v>341</v>
      </c>
      <c r="D815">
        <v>63</v>
      </c>
      <c r="E815">
        <v>63</v>
      </c>
      <c r="G815" t="s">
        <v>53</v>
      </c>
      <c r="I815" t="s">
        <v>1288</v>
      </c>
      <c r="R815" t="s">
        <v>55</v>
      </c>
      <c r="S815" s="2">
        <v>44558</v>
      </c>
      <c r="T815" s="2">
        <v>44560</v>
      </c>
      <c r="U815">
        <v>2</v>
      </c>
      <c r="V815" t="s">
        <v>1289</v>
      </c>
      <c r="W815" t="s">
        <v>57</v>
      </c>
      <c r="Y815" t="s">
        <v>1290</v>
      </c>
      <c r="Z815" t="s">
        <v>190</v>
      </c>
      <c r="AA815" t="s">
        <v>1291</v>
      </c>
      <c r="AC815" t="s">
        <v>1280</v>
      </c>
      <c r="AD815">
        <v>2</v>
      </c>
      <c r="AE815" s="2">
        <v>44929</v>
      </c>
      <c r="AG815" t="s">
        <v>93</v>
      </c>
      <c r="AI815" t="s">
        <v>368</v>
      </c>
      <c r="AJ815" t="s">
        <v>1292</v>
      </c>
      <c r="AK815">
        <v>25.1</v>
      </c>
      <c r="AL815" t="s">
        <v>797</v>
      </c>
      <c r="AM815">
        <v>25.1</v>
      </c>
      <c r="AN815" t="s">
        <v>62</v>
      </c>
      <c r="AO815">
        <v>25.1</v>
      </c>
      <c r="AP815" t="s">
        <v>1293</v>
      </c>
      <c r="AQ815">
        <v>25.1</v>
      </c>
      <c r="AR815" t="s">
        <v>1294</v>
      </c>
      <c r="AS815">
        <v>25.1</v>
      </c>
      <c r="AT815" s="3" t="s">
        <v>66</v>
      </c>
      <c r="AU815" t="s">
        <v>96</v>
      </c>
      <c r="AW815" s="3" t="s">
        <v>162</v>
      </c>
      <c r="AX815" t="s">
        <v>70</v>
      </c>
      <c r="AY815" t="s">
        <v>71</v>
      </c>
      <c r="AZ815" t="s">
        <v>105</v>
      </c>
      <c r="BA815" t="str">
        <f t="shared" si="24"/>
        <v>Blood urine presentBurning sensationCOVID-19CholecystectomyCholelithiasis</v>
      </c>
      <c r="BB815">
        <f t="shared" si="25"/>
        <v>5</v>
      </c>
    </row>
    <row r="816" spans="1:54" ht="12.5" x14ac:dyDescent="0.25">
      <c r="A816">
        <v>2548801</v>
      </c>
      <c r="B816" s="2">
        <v>44929</v>
      </c>
      <c r="C816" t="s">
        <v>341</v>
      </c>
      <c r="D816">
        <v>63</v>
      </c>
      <c r="E816">
        <v>63</v>
      </c>
      <c r="G816" t="s">
        <v>53</v>
      </c>
      <c r="I816" t="s">
        <v>1288</v>
      </c>
      <c r="R816" t="s">
        <v>55</v>
      </c>
      <c r="S816" s="2">
        <v>44558</v>
      </c>
      <c r="T816" s="2">
        <v>44560</v>
      </c>
      <c r="U816">
        <v>2</v>
      </c>
      <c r="V816" t="s">
        <v>1289</v>
      </c>
      <c r="W816" t="s">
        <v>57</v>
      </c>
      <c r="Y816" t="s">
        <v>1290</v>
      </c>
      <c r="Z816" t="s">
        <v>190</v>
      </c>
      <c r="AA816" t="s">
        <v>1291</v>
      </c>
      <c r="AC816" t="s">
        <v>1280</v>
      </c>
      <c r="AD816">
        <v>2</v>
      </c>
      <c r="AE816" s="2">
        <v>44929</v>
      </c>
      <c r="AG816" t="s">
        <v>93</v>
      </c>
      <c r="AI816" t="s">
        <v>368</v>
      </c>
      <c r="AJ816" t="s">
        <v>1295</v>
      </c>
      <c r="AK816">
        <v>25.1</v>
      </c>
      <c r="AL816" t="s">
        <v>75</v>
      </c>
      <c r="AM816">
        <v>25.1</v>
      </c>
      <c r="AN816" t="s">
        <v>1148</v>
      </c>
      <c r="AO816">
        <v>25.1</v>
      </c>
      <c r="AP816" t="s">
        <v>1296</v>
      </c>
      <c r="AQ816">
        <v>25.1</v>
      </c>
      <c r="AR816" t="s">
        <v>78</v>
      </c>
      <c r="AS816">
        <v>25.1</v>
      </c>
      <c r="AT816" s="3" t="s">
        <v>66</v>
      </c>
      <c r="AU816" t="s">
        <v>96</v>
      </c>
      <c r="AW816" s="3" t="s">
        <v>162</v>
      </c>
      <c r="AX816" t="s">
        <v>70</v>
      </c>
      <c r="AY816" t="s">
        <v>71</v>
      </c>
      <c r="AZ816" t="s">
        <v>105</v>
      </c>
      <c r="BA816" t="str">
        <f t="shared" si="24"/>
        <v>Cystoscopy normalLaboratory testLung disorderMusculoskeletal discomfortSARS-CoV-2 test positive</v>
      </c>
      <c r="BB816">
        <f t="shared" si="25"/>
        <v>5</v>
      </c>
    </row>
    <row r="817" spans="1:54" ht="12.5" x14ac:dyDescent="0.25">
      <c r="A817">
        <v>2548801</v>
      </c>
      <c r="B817" s="2">
        <v>44929</v>
      </c>
      <c r="C817" t="s">
        <v>341</v>
      </c>
      <c r="D817">
        <v>63</v>
      </c>
      <c r="E817">
        <v>63</v>
      </c>
      <c r="G817" t="s">
        <v>53</v>
      </c>
      <c r="I817" t="s">
        <v>1288</v>
      </c>
      <c r="R817" t="s">
        <v>55</v>
      </c>
      <c r="S817" s="2">
        <v>44558</v>
      </c>
      <c r="T817" s="2">
        <v>44560</v>
      </c>
      <c r="U817">
        <v>2</v>
      </c>
      <c r="V817" t="s">
        <v>1289</v>
      </c>
      <c r="W817" t="s">
        <v>57</v>
      </c>
      <c r="Y817" t="s">
        <v>1290</v>
      </c>
      <c r="Z817" t="s">
        <v>190</v>
      </c>
      <c r="AA817" t="s">
        <v>1291</v>
      </c>
      <c r="AC817" t="s">
        <v>1280</v>
      </c>
      <c r="AD817">
        <v>2</v>
      </c>
      <c r="AE817" s="2">
        <v>44929</v>
      </c>
      <c r="AG817" t="s">
        <v>93</v>
      </c>
      <c r="AI817" t="s">
        <v>368</v>
      </c>
      <c r="AJ817" t="s">
        <v>1297</v>
      </c>
      <c r="AK817">
        <v>25.1</v>
      </c>
      <c r="AL817" t="s">
        <v>1298</v>
      </c>
      <c r="AM817">
        <v>25.1</v>
      </c>
      <c r="AT817" s="3" t="s">
        <v>66</v>
      </c>
      <c r="AU817" t="s">
        <v>96</v>
      </c>
      <c r="AW817" s="3" t="s">
        <v>162</v>
      </c>
      <c r="AX817" t="s">
        <v>70</v>
      </c>
      <c r="AY817" t="s">
        <v>71</v>
      </c>
      <c r="AZ817" t="s">
        <v>105</v>
      </c>
      <c r="BA817" t="str">
        <f t="shared" si="24"/>
        <v>Ultrasound abdomen abnormalUrogram abnormal</v>
      </c>
      <c r="BB817">
        <f t="shared" si="25"/>
        <v>2</v>
      </c>
    </row>
    <row r="818" spans="1:54" ht="12.5" x14ac:dyDescent="0.25">
      <c r="A818">
        <v>2548802</v>
      </c>
      <c r="B818" s="2">
        <v>44929</v>
      </c>
      <c r="C818" t="s">
        <v>325</v>
      </c>
      <c r="D818">
        <v>60</v>
      </c>
      <c r="E818">
        <v>60</v>
      </c>
      <c r="G818" t="s">
        <v>82</v>
      </c>
      <c r="I818" t="s">
        <v>1299</v>
      </c>
      <c r="N818" t="s">
        <v>93</v>
      </c>
      <c r="O818">
        <v>3</v>
      </c>
      <c r="R818" t="s">
        <v>84</v>
      </c>
      <c r="S818" s="2">
        <v>44721</v>
      </c>
      <c r="T818" s="2">
        <v>44919</v>
      </c>
      <c r="U818">
        <v>198</v>
      </c>
      <c r="V818" t="s">
        <v>1300</v>
      </c>
      <c r="W818" t="s">
        <v>135</v>
      </c>
      <c r="AA818" t="s">
        <v>1301</v>
      </c>
      <c r="AD818">
        <v>2</v>
      </c>
      <c r="AE818" s="2">
        <v>44929</v>
      </c>
      <c r="AJ818" t="s">
        <v>62</v>
      </c>
      <c r="AK818">
        <v>25.1</v>
      </c>
      <c r="AL818" t="s">
        <v>1265</v>
      </c>
      <c r="AM818">
        <v>25.1</v>
      </c>
      <c r="AN818" t="s">
        <v>177</v>
      </c>
      <c r="AO818">
        <v>25.1</v>
      </c>
      <c r="AP818" t="s">
        <v>226</v>
      </c>
      <c r="AQ818">
        <v>25.1</v>
      </c>
      <c r="AR818" t="s">
        <v>78</v>
      </c>
      <c r="AS818">
        <v>25.1</v>
      </c>
      <c r="AT818" s="3" t="s">
        <v>66</v>
      </c>
      <c r="AU818" t="s">
        <v>86</v>
      </c>
      <c r="AV818" t="s">
        <v>1302</v>
      </c>
      <c r="AW818" s="3" t="s">
        <v>98</v>
      </c>
      <c r="AZ818" t="s">
        <v>91</v>
      </c>
      <c r="BA818" t="str">
        <f t="shared" si="24"/>
        <v>COVID-19Chest X-ray abnormalCoughDyspnoeaSARS-CoV-2 test positive</v>
      </c>
      <c r="BB818">
        <f t="shared" si="25"/>
        <v>5</v>
      </c>
    </row>
    <row r="819" spans="1:54" ht="12.5" x14ac:dyDescent="0.25">
      <c r="A819">
        <v>2548803</v>
      </c>
      <c r="B819" s="2">
        <v>44929</v>
      </c>
      <c r="C819" t="s">
        <v>341</v>
      </c>
      <c r="D819">
        <v>9</v>
      </c>
      <c r="E819">
        <v>9</v>
      </c>
      <c r="G819" t="s">
        <v>53</v>
      </c>
      <c r="I819" t="s">
        <v>1303</v>
      </c>
      <c r="N819" t="s">
        <v>93</v>
      </c>
      <c r="O819">
        <v>7</v>
      </c>
      <c r="R819" t="s">
        <v>93</v>
      </c>
      <c r="S819" s="2">
        <v>44614</v>
      </c>
      <c r="T819" s="2">
        <v>44917</v>
      </c>
      <c r="U819">
        <v>303</v>
      </c>
      <c r="W819" t="s">
        <v>69</v>
      </c>
      <c r="Y819" t="s">
        <v>1304</v>
      </c>
      <c r="AA819" t="s">
        <v>1305</v>
      </c>
      <c r="AD819">
        <v>2</v>
      </c>
      <c r="AE819" s="2">
        <v>44929</v>
      </c>
      <c r="AI819" t="s">
        <v>862</v>
      </c>
      <c r="AJ819" t="s">
        <v>780</v>
      </c>
      <c r="AK819">
        <v>25.1</v>
      </c>
      <c r="AL819" t="s">
        <v>1306</v>
      </c>
      <c r="AM819">
        <v>25.1</v>
      </c>
      <c r="AN819" t="s">
        <v>1307</v>
      </c>
      <c r="AO819">
        <v>25.1</v>
      </c>
      <c r="AP819" t="s">
        <v>1308</v>
      </c>
      <c r="AQ819">
        <v>25.1</v>
      </c>
      <c r="AR819" t="s">
        <v>1309</v>
      </c>
      <c r="AS819">
        <v>25.1</v>
      </c>
      <c r="AT819" s="3" t="s">
        <v>66</v>
      </c>
      <c r="AU819" t="s">
        <v>86</v>
      </c>
      <c r="AV819" t="s">
        <v>952</v>
      </c>
      <c r="AW819" s="3" t="s">
        <v>162</v>
      </c>
      <c r="AZ819" t="s">
        <v>91</v>
      </c>
      <c r="BA819" t="str">
        <f t="shared" si="24"/>
        <v>Abdominal painAcute kidney injuryBacterial test positiveBlood bicarbonateBlood chloride</v>
      </c>
      <c r="BB819">
        <f t="shared" si="25"/>
        <v>5</v>
      </c>
    </row>
    <row r="820" spans="1:54" ht="12.5" x14ac:dyDescent="0.25">
      <c r="A820">
        <v>2548803</v>
      </c>
      <c r="B820" s="2">
        <v>44929</v>
      </c>
      <c r="C820" t="s">
        <v>341</v>
      </c>
      <c r="D820">
        <v>9</v>
      </c>
      <c r="E820">
        <v>9</v>
      </c>
      <c r="G820" t="s">
        <v>53</v>
      </c>
      <c r="I820" t="s">
        <v>1303</v>
      </c>
      <c r="N820" t="s">
        <v>93</v>
      </c>
      <c r="O820">
        <v>7</v>
      </c>
      <c r="R820" t="s">
        <v>93</v>
      </c>
      <c r="S820" s="2">
        <v>44614</v>
      </c>
      <c r="T820" s="2">
        <v>44917</v>
      </c>
      <c r="U820">
        <v>303</v>
      </c>
      <c r="W820" t="s">
        <v>69</v>
      </c>
      <c r="Y820" t="s">
        <v>1304</v>
      </c>
      <c r="AA820" t="s">
        <v>1305</v>
      </c>
      <c r="AD820">
        <v>2</v>
      </c>
      <c r="AE820" s="2">
        <v>44929</v>
      </c>
      <c r="AI820" t="s">
        <v>862</v>
      </c>
      <c r="AJ820" t="s">
        <v>1310</v>
      </c>
      <c r="AK820">
        <v>25.1</v>
      </c>
      <c r="AL820" t="s">
        <v>1311</v>
      </c>
      <c r="AM820">
        <v>25.1</v>
      </c>
      <c r="AN820" t="s">
        <v>590</v>
      </c>
      <c r="AO820">
        <v>25.1</v>
      </c>
      <c r="AP820" t="s">
        <v>1312</v>
      </c>
      <c r="AQ820">
        <v>25.1</v>
      </c>
      <c r="AR820" t="s">
        <v>62</v>
      </c>
      <c r="AS820">
        <v>25.1</v>
      </c>
      <c r="AT820" s="3" t="s">
        <v>66</v>
      </c>
      <c r="AU820" t="s">
        <v>86</v>
      </c>
      <c r="AV820" t="s">
        <v>952</v>
      </c>
      <c r="AW820" s="3" t="s">
        <v>162</v>
      </c>
      <c r="AZ820" t="s">
        <v>91</v>
      </c>
      <c r="BA820" t="str">
        <f t="shared" si="24"/>
        <v>Blood creatine phosphokinase increasedBlood cultureBlood glucoseBlood potassiumCOVID-19</v>
      </c>
      <c r="BB820">
        <f t="shared" si="25"/>
        <v>5</v>
      </c>
    </row>
    <row r="821" spans="1:54" ht="12.5" x14ac:dyDescent="0.25">
      <c r="A821">
        <v>2548803</v>
      </c>
      <c r="B821" s="2">
        <v>44929</v>
      </c>
      <c r="C821" t="s">
        <v>341</v>
      </c>
      <c r="D821">
        <v>9</v>
      </c>
      <c r="E821">
        <v>9</v>
      </c>
      <c r="G821" t="s">
        <v>53</v>
      </c>
      <c r="I821" t="s">
        <v>1303</v>
      </c>
      <c r="N821" t="s">
        <v>93</v>
      </c>
      <c r="O821">
        <v>7</v>
      </c>
      <c r="R821" t="s">
        <v>93</v>
      </c>
      <c r="S821" s="2">
        <v>44614</v>
      </c>
      <c r="T821" s="2">
        <v>44917</v>
      </c>
      <c r="U821">
        <v>303</v>
      </c>
      <c r="W821" t="s">
        <v>69</v>
      </c>
      <c r="Y821" t="s">
        <v>1304</v>
      </c>
      <c r="AA821" t="s">
        <v>1305</v>
      </c>
      <c r="AD821">
        <v>2</v>
      </c>
      <c r="AE821" s="2">
        <v>44929</v>
      </c>
      <c r="AI821" t="s">
        <v>862</v>
      </c>
      <c r="AJ821" t="s">
        <v>1313</v>
      </c>
      <c r="AK821">
        <v>25.1</v>
      </c>
      <c r="AL821" t="s">
        <v>1114</v>
      </c>
      <c r="AM821">
        <v>25.1</v>
      </c>
      <c r="AN821" t="s">
        <v>1314</v>
      </c>
      <c r="AO821">
        <v>25.1</v>
      </c>
      <c r="AP821" t="s">
        <v>1315</v>
      </c>
      <c r="AQ821">
        <v>25.1</v>
      </c>
      <c r="AR821" t="s">
        <v>1316</v>
      </c>
      <c r="AS821">
        <v>25.1</v>
      </c>
      <c r="AT821" s="3" t="s">
        <v>66</v>
      </c>
      <c r="AU821" t="s">
        <v>86</v>
      </c>
      <c r="AV821" t="s">
        <v>952</v>
      </c>
      <c r="AW821" s="3" t="s">
        <v>162</v>
      </c>
      <c r="AZ821" t="s">
        <v>91</v>
      </c>
      <c r="BA821" t="str">
        <f t="shared" si="24"/>
        <v>Catheter placementCondition aggravatedCulture urine positiveDehydrationDiabetic ketoacidosis</v>
      </c>
      <c r="BB821">
        <f t="shared" si="25"/>
        <v>5</v>
      </c>
    </row>
    <row r="822" spans="1:54" ht="12.5" x14ac:dyDescent="0.25">
      <c r="A822">
        <v>2548803</v>
      </c>
      <c r="B822" s="2">
        <v>44929</v>
      </c>
      <c r="C822" t="s">
        <v>341</v>
      </c>
      <c r="D822">
        <v>9</v>
      </c>
      <c r="E822">
        <v>9</v>
      </c>
      <c r="G822" t="s">
        <v>53</v>
      </c>
      <c r="I822" t="s">
        <v>1303</v>
      </c>
      <c r="N822" t="s">
        <v>93</v>
      </c>
      <c r="O822">
        <v>7</v>
      </c>
      <c r="R822" t="s">
        <v>93</v>
      </c>
      <c r="S822" s="2">
        <v>44614</v>
      </c>
      <c r="T822" s="2">
        <v>44917</v>
      </c>
      <c r="U822">
        <v>303</v>
      </c>
      <c r="W822" t="s">
        <v>69</v>
      </c>
      <c r="Y822" t="s">
        <v>1304</v>
      </c>
      <c r="AA822" t="s">
        <v>1305</v>
      </c>
      <c r="AD822">
        <v>2</v>
      </c>
      <c r="AE822" s="2">
        <v>44929</v>
      </c>
      <c r="AI822" t="s">
        <v>862</v>
      </c>
      <c r="AJ822" t="s">
        <v>1317</v>
      </c>
      <c r="AK822">
        <v>25.1</v>
      </c>
      <c r="AL822" t="s">
        <v>1318</v>
      </c>
      <c r="AM822">
        <v>25.1</v>
      </c>
      <c r="AN822" t="s">
        <v>900</v>
      </c>
      <c r="AO822">
        <v>25.1</v>
      </c>
      <c r="AP822" t="s">
        <v>1319</v>
      </c>
      <c r="AQ822">
        <v>25.1</v>
      </c>
      <c r="AR822" t="s">
        <v>1320</v>
      </c>
      <c r="AS822">
        <v>25.1</v>
      </c>
      <c r="AT822" s="3" t="s">
        <v>66</v>
      </c>
      <c r="AU822" t="s">
        <v>86</v>
      </c>
      <c r="AV822" t="s">
        <v>952</v>
      </c>
      <c r="AW822" s="3" t="s">
        <v>162</v>
      </c>
      <c r="AZ822" t="s">
        <v>91</v>
      </c>
      <c r="BA822" t="str">
        <f t="shared" si="24"/>
        <v>Electrolyte imbalanceEscherichia test positiveHypertensionHypocalcaemiaHypokalaemia</v>
      </c>
      <c r="BB822">
        <f t="shared" si="25"/>
        <v>5</v>
      </c>
    </row>
    <row r="823" spans="1:54" ht="12.5" x14ac:dyDescent="0.25">
      <c r="A823">
        <v>2548803</v>
      </c>
      <c r="B823" s="2">
        <v>44929</v>
      </c>
      <c r="C823" t="s">
        <v>341</v>
      </c>
      <c r="D823">
        <v>9</v>
      </c>
      <c r="E823">
        <v>9</v>
      </c>
      <c r="G823" t="s">
        <v>53</v>
      </c>
      <c r="I823" t="s">
        <v>1303</v>
      </c>
      <c r="N823" t="s">
        <v>93</v>
      </c>
      <c r="O823">
        <v>7</v>
      </c>
      <c r="R823" t="s">
        <v>93</v>
      </c>
      <c r="S823" s="2">
        <v>44614</v>
      </c>
      <c r="T823" s="2">
        <v>44917</v>
      </c>
      <c r="U823">
        <v>303</v>
      </c>
      <c r="W823" t="s">
        <v>69</v>
      </c>
      <c r="Y823" t="s">
        <v>1304</v>
      </c>
      <c r="AA823" t="s">
        <v>1305</v>
      </c>
      <c r="AD823">
        <v>2</v>
      </c>
      <c r="AE823" s="2">
        <v>44929</v>
      </c>
      <c r="AI823" t="s">
        <v>862</v>
      </c>
      <c r="AJ823" t="s">
        <v>1250</v>
      </c>
      <c r="AK823">
        <v>25.1</v>
      </c>
      <c r="AL823" t="s">
        <v>1321</v>
      </c>
      <c r="AM823">
        <v>25.1</v>
      </c>
      <c r="AN823" t="s">
        <v>1322</v>
      </c>
      <c r="AO823">
        <v>25.1</v>
      </c>
      <c r="AP823" t="s">
        <v>1323</v>
      </c>
      <c r="AQ823">
        <v>25.1</v>
      </c>
      <c r="AR823" t="s">
        <v>78</v>
      </c>
      <c r="AS823">
        <v>25.1</v>
      </c>
      <c r="AT823" s="3" t="s">
        <v>66</v>
      </c>
      <c r="AU823" t="s">
        <v>86</v>
      </c>
      <c r="AV823" t="s">
        <v>952</v>
      </c>
      <c r="AW823" s="3" t="s">
        <v>162</v>
      </c>
      <c r="AZ823" t="s">
        <v>91</v>
      </c>
      <c r="BA823" t="str">
        <f t="shared" si="24"/>
        <v>Intensive careKidney enlargementOliguriaRenal impairmentSARS-CoV-2 test positive</v>
      </c>
      <c r="BB823">
        <f t="shared" si="25"/>
        <v>5</v>
      </c>
    </row>
    <row r="824" spans="1:54" ht="12.5" x14ac:dyDescent="0.25">
      <c r="A824">
        <v>2548803</v>
      </c>
      <c r="B824" s="2">
        <v>44929</v>
      </c>
      <c r="C824" t="s">
        <v>341</v>
      </c>
      <c r="D824">
        <v>9</v>
      </c>
      <c r="E824">
        <v>9</v>
      </c>
      <c r="G824" t="s">
        <v>53</v>
      </c>
      <c r="I824" t="s">
        <v>1303</v>
      </c>
      <c r="N824" t="s">
        <v>93</v>
      </c>
      <c r="O824">
        <v>7</v>
      </c>
      <c r="R824" t="s">
        <v>93</v>
      </c>
      <c r="S824" s="2">
        <v>44614</v>
      </c>
      <c r="T824" s="2">
        <v>44917</v>
      </c>
      <c r="U824">
        <v>303</v>
      </c>
      <c r="W824" t="s">
        <v>69</v>
      </c>
      <c r="Y824" t="s">
        <v>1304</v>
      </c>
      <c r="AA824" t="s">
        <v>1305</v>
      </c>
      <c r="AD824">
        <v>2</v>
      </c>
      <c r="AE824" s="2">
        <v>44929</v>
      </c>
      <c r="AI824" t="s">
        <v>862</v>
      </c>
      <c r="AJ824" t="s">
        <v>1324</v>
      </c>
      <c r="AK824">
        <v>25.1</v>
      </c>
      <c r="AL824" t="s">
        <v>1325</v>
      </c>
      <c r="AM824">
        <v>25.1</v>
      </c>
      <c r="AN824" t="s">
        <v>1326</v>
      </c>
      <c r="AO824">
        <v>25.1</v>
      </c>
      <c r="AP824" t="s">
        <v>1327</v>
      </c>
      <c r="AQ824">
        <v>25.1</v>
      </c>
      <c r="AR824" t="s">
        <v>1328</v>
      </c>
      <c r="AS824">
        <v>25.1</v>
      </c>
      <c r="AT824" s="3" t="s">
        <v>66</v>
      </c>
      <c r="AU824" t="s">
        <v>86</v>
      </c>
      <c r="AV824" t="s">
        <v>952</v>
      </c>
      <c r="AW824" s="3" t="s">
        <v>162</v>
      </c>
      <c r="AZ824" t="s">
        <v>91</v>
      </c>
      <c r="BA824" t="str">
        <f t="shared" si="24"/>
        <v>SomnolenceType 1 diabetes mellitusUltrasound kidney abnormalUrine analysis abnormalUrine output decreased</v>
      </c>
      <c r="BB824">
        <f t="shared" si="25"/>
        <v>5</v>
      </c>
    </row>
    <row r="825" spans="1:54" ht="12.5" x14ac:dyDescent="0.25">
      <c r="A825">
        <v>2548803</v>
      </c>
      <c r="B825" s="2">
        <v>44929</v>
      </c>
      <c r="C825" t="s">
        <v>341</v>
      </c>
      <c r="D825">
        <v>9</v>
      </c>
      <c r="E825">
        <v>9</v>
      </c>
      <c r="G825" t="s">
        <v>53</v>
      </c>
      <c r="I825" t="s">
        <v>1303</v>
      </c>
      <c r="N825" t="s">
        <v>93</v>
      </c>
      <c r="O825">
        <v>7</v>
      </c>
      <c r="R825" t="s">
        <v>93</v>
      </c>
      <c r="S825" s="2">
        <v>44614</v>
      </c>
      <c r="T825" s="2">
        <v>44917</v>
      </c>
      <c r="U825">
        <v>303</v>
      </c>
      <c r="W825" t="s">
        <v>69</v>
      </c>
      <c r="Y825" t="s">
        <v>1304</v>
      </c>
      <c r="AA825" t="s">
        <v>1305</v>
      </c>
      <c r="AD825">
        <v>2</v>
      </c>
      <c r="AE825" s="2">
        <v>44929</v>
      </c>
      <c r="AI825" t="s">
        <v>862</v>
      </c>
      <c r="AJ825" t="s">
        <v>1329</v>
      </c>
      <c r="AK825">
        <v>25.1</v>
      </c>
      <c r="AT825" s="3" t="s">
        <v>66</v>
      </c>
      <c r="AU825" t="s">
        <v>86</v>
      </c>
      <c r="AV825" t="s">
        <v>952</v>
      </c>
      <c r="AW825" s="3" t="s">
        <v>162</v>
      </c>
      <c r="AZ825" t="s">
        <v>91</v>
      </c>
      <c r="BA825" t="str">
        <f t="shared" si="24"/>
        <v>White blood cell count increased</v>
      </c>
      <c r="BB825">
        <f t="shared" si="25"/>
        <v>1</v>
      </c>
    </row>
    <row r="826" spans="1:54" ht="12.5" x14ac:dyDescent="0.25">
      <c r="A826">
        <v>2548804</v>
      </c>
      <c r="B826" s="2">
        <v>44929</v>
      </c>
      <c r="C826" t="s">
        <v>346</v>
      </c>
      <c r="D826">
        <v>79</v>
      </c>
      <c r="E826">
        <v>79</v>
      </c>
      <c r="G826" t="s">
        <v>53</v>
      </c>
      <c r="I826" t="s">
        <v>1330</v>
      </c>
      <c r="N826" t="s">
        <v>93</v>
      </c>
      <c r="R826" t="s">
        <v>93</v>
      </c>
      <c r="S826" s="2">
        <v>44493</v>
      </c>
      <c r="T826" s="2">
        <v>44657</v>
      </c>
      <c r="U826">
        <v>164</v>
      </c>
      <c r="V826" t="s">
        <v>1331</v>
      </c>
      <c r="W826" t="s">
        <v>135</v>
      </c>
      <c r="Y826" t="s">
        <v>1332</v>
      </c>
      <c r="Z826" t="s">
        <v>190</v>
      </c>
      <c r="AA826" t="s">
        <v>1333</v>
      </c>
      <c r="AC826" t="s">
        <v>1280</v>
      </c>
      <c r="AD826">
        <v>2</v>
      </c>
      <c r="AE826" s="2">
        <v>44929</v>
      </c>
      <c r="AG826" t="s">
        <v>93</v>
      </c>
      <c r="AI826" t="s">
        <v>1334</v>
      </c>
      <c r="AJ826" t="s">
        <v>277</v>
      </c>
      <c r="AK826">
        <v>25.1</v>
      </c>
      <c r="AL826" t="s">
        <v>278</v>
      </c>
      <c r="AM826">
        <v>25.1</v>
      </c>
      <c r="AN826" t="s">
        <v>1335</v>
      </c>
      <c r="AO826">
        <v>25.1</v>
      </c>
      <c r="AP826" t="s">
        <v>1336</v>
      </c>
      <c r="AQ826">
        <v>25.1</v>
      </c>
      <c r="AR826" t="s">
        <v>1337</v>
      </c>
      <c r="AS826">
        <v>25.1</v>
      </c>
      <c r="AT826" s="3" t="s">
        <v>66</v>
      </c>
      <c r="AU826" t="s">
        <v>86</v>
      </c>
      <c r="AW826" s="3" t="s">
        <v>88</v>
      </c>
      <c r="AX826" t="s">
        <v>70</v>
      </c>
      <c r="AY826" t="s">
        <v>71</v>
      </c>
      <c r="AZ826" t="s">
        <v>91</v>
      </c>
      <c r="BA826" t="str">
        <f t="shared" si="24"/>
        <v>Anticoagulant therapyAtrial fibrillationBlood test normalCardiac pacemaker insertionCardioversion</v>
      </c>
      <c r="BB826">
        <f t="shared" si="25"/>
        <v>5</v>
      </c>
    </row>
    <row r="827" spans="1:54" ht="12.5" x14ac:dyDescent="0.25">
      <c r="A827">
        <v>2548804</v>
      </c>
      <c r="B827" s="2">
        <v>44929</v>
      </c>
      <c r="C827" t="s">
        <v>346</v>
      </c>
      <c r="D827">
        <v>79</v>
      </c>
      <c r="E827">
        <v>79</v>
      </c>
      <c r="G827" t="s">
        <v>53</v>
      </c>
      <c r="I827" t="s">
        <v>1330</v>
      </c>
      <c r="N827" t="s">
        <v>93</v>
      </c>
      <c r="R827" t="s">
        <v>93</v>
      </c>
      <c r="S827" s="2">
        <v>44493</v>
      </c>
      <c r="T827" s="2">
        <v>44657</v>
      </c>
      <c r="U827">
        <v>164</v>
      </c>
      <c r="V827" t="s">
        <v>1331</v>
      </c>
      <c r="W827" t="s">
        <v>135</v>
      </c>
      <c r="Y827" t="s">
        <v>1332</v>
      </c>
      <c r="Z827" t="s">
        <v>190</v>
      </c>
      <c r="AA827" t="s">
        <v>1333</v>
      </c>
      <c r="AC827" t="s">
        <v>1280</v>
      </c>
      <c r="AD827">
        <v>2</v>
      </c>
      <c r="AE827" s="2">
        <v>44929</v>
      </c>
      <c r="AG827" t="s">
        <v>93</v>
      </c>
      <c r="AI827" t="s">
        <v>1334</v>
      </c>
      <c r="AJ827" t="s">
        <v>223</v>
      </c>
      <c r="AK827">
        <v>25.1</v>
      </c>
      <c r="AL827" t="s">
        <v>226</v>
      </c>
      <c r="AM827">
        <v>25.1</v>
      </c>
      <c r="AN827" t="s">
        <v>280</v>
      </c>
      <c r="AO827">
        <v>25.1</v>
      </c>
      <c r="AP827" t="s">
        <v>1338</v>
      </c>
      <c r="AQ827">
        <v>25.1</v>
      </c>
      <c r="AR827" t="s">
        <v>528</v>
      </c>
      <c r="AS827">
        <v>25.1</v>
      </c>
      <c r="AT827" s="3" t="s">
        <v>66</v>
      </c>
      <c r="AU827" t="s">
        <v>86</v>
      </c>
      <c r="AW827" s="3" t="s">
        <v>88</v>
      </c>
      <c r="AX827" t="s">
        <v>70</v>
      </c>
      <c r="AY827" t="s">
        <v>71</v>
      </c>
      <c r="AZ827" t="s">
        <v>91</v>
      </c>
      <c r="BA827" t="str">
        <f t="shared" si="24"/>
        <v>Chest X-ray normalDyspnoeaElectrocardiogram abnormalHyperventilationThrombosis</v>
      </c>
      <c r="BB827">
        <f t="shared" si="25"/>
        <v>5</v>
      </c>
    </row>
    <row r="828" spans="1:54" ht="12.5" x14ac:dyDescent="0.25">
      <c r="A828">
        <v>2548804</v>
      </c>
      <c r="B828" s="2">
        <v>44929</v>
      </c>
      <c r="C828" t="s">
        <v>346</v>
      </c>
      <c r="D828">
        <v>79</v>
      </c>
      <c r="E828">
        <v>79</v>
      </c>
      <c r="G828" t="s">
        <v>53</v>
      </c>
      <c r="I828" t="s">
        <v>1330</v>
      </c>
      <c r="N828" t="s">
        <v>93</v>
      </c>
      <c r="R828" t="s">
        <v>93</v>
      </c>
      <c r="S828" s="2">
        <v>44493</v>
      </c>
      <c r="T828" s="2">
        <v>44657</v>
      </c>
      <c r="U828">
        <v>164</v>
      </c>
      <c r="V828" t="s">
        <v>1331</v>
      </c>
      <c r="W828" t="s">
        <v>135</v>
      </c>
      <c r="Y828" t="s">
        <v>1332</v>
      </c>
      <c r="Z828" t="s">
        <v>190</v>
      </c>
      <c r="AA828" t="s">
        <v>1333</v>
      </c>
      <c r="AC828" t="s">
        <v>1280</v>
      </c>
      <c r="AD828">
        <v>2</v>
      </c>
      <c r="AE828" s="2">
        <v>44929</v>
      </c>
      <c r="AG828" t="s">
        <v>93</v>
      </c>
      <c r="AI828" t="s">
        <v>1334</v>
      </c>
      <c r="AJ828" t="s">
        <v>1339</v>
      </c>
      <c r="AK828">
        <v>25.1</v>
      </c>
      <c r="AT828" s="3" t="s">
        <v>66</v>
      </c>
      <c r="AU828" t="s">
        <v>86</v>
      </c>
      <c r="AW828" s="3" t="s">
        <v>88</v>
      </c>
      <c r="AX828" t="s">
        <v>70</v>
      </c>
      <c r="AY828" t="s">
        <v>71</v>
      </c>
      <c r="AZ828" t="s">
        <v>91</v>
      </c>
      <c r="BA828" t="str">
        <f t="shared" si="24"/>
        <v>X-ray gastrointestinal tract abnormal</v>
      </c>
      <c r="BB828">
        <f t="shared" si="25"/>
        <v>1</v>
      </c>
    </row>
    <row r="829" spans="1:54" ht="12.5" x14ac:dyDescent="0.25">
      <c r="A829">
        <v>2548806</v>
      </c>
      <c r="B829" s="2">
        <v>44929</v>
      </c>
      <c r="C829" t="s">
        <v>744</v>
      </c>
      <c r="D829">
        <v>73</v>
      </c>
      <c r="E829">
        <v>73</v>
      </c>
      <c r="G829" t="s">
        <v>53</v>
      </c>
      <c r="I829" t="s">
        <v>1340</v>
      </c>
      <c r="J829" t="s">
        <v>93</v>
      </c>
      <c r="K829" t="s">
        <v>1341</v>
      </c>
      <c r="R829" t="s">
        <v>55</v>
      </c>
      <c r="S829" s="2">
        <v>44540</v>
      </c>
      <c r="T829" s="2">
        <v>44921</v>
      </c>
      <c r="U829">
        <v>381</v>
      </c>
      <c r="W829" t="s">
        <v>315</v>
      </c>
      <c r="AD829">
        <v>2</v>
      </c>
      <c r="AE829" s="2">
        <v>44929</v>
      </c>
      <c r="AJ829" t="s">
        <v>735</v>
      </c>
      <c r="AK829">
        <v>25.1</v>
      </c>
      <c r="AL829" t="s">
        <v>62</v>
      </c>
      <c r="AM829">
        <v>25.1</v>
      </c>
      <c r="AN829" t="s">
        <v>596</v>
      </c>
      <c r="AO829">
        <v>25.1</v>
      </c>
      <c r="AP829" t="s">
        <v>78</v>
      </c>
      <c r="AQ829">
        <v>25.1</v>
      </c>
      <c r="AT829" s="3" t="s">
        <v>66</v>
      </c>
      <c r="AU829" t="s">
        <v>96</v>
      </c>
      <c r="AV829" t="s">
        <v>1342</v>
      </c>
      <c r="AW829" s="3" t="s">
        <v>88</v>
      </c>
      <c r="AX829" t="s">
        <v>89</v>
      </c>
      <c r="AZ829" t="s">
        <v>105</v>
      </c>
      <c r="BA829" t="str">
        <f t="shared" si="24"/>
        <v>Acute respiratory failureCOVID-19DeathSARS-CoV-2 test positive</v>
      </c>
      <c r="BB829">
        <f t="shared" si="25"/>
        <v>4</v>
      </c>
    </row>
    <row r="830" spans="1:54" ht="12.5" x14ac:dyDescent="0.25">
      <c r="A830">
        <v>2548807</v>
      </c>
      <c r="B830" s="2">
        <v>44929</v>
      </c>
      <c r="C830" t="s">
        <v>341</v>
      </c>
      <c r="D830">
        <v>75</v>
      </c>
      <c r="E830">
        <v>75</v>
      </c>
      <c r="G830" t="s">
        <v>53</v>
      </c>
      <c r="I830" t="s">
        <v>1343</v>
      </c>
      <c r="N830" t="s">
        <v>93</v>
      </c>
      <c r="O830">
        <v>11</v>
      </c>
      <c r="R830" t="s">
        <v>93</v>
      </c>
      <c r="S830" s="2">
        <v>44804</v>
      </c>
      <c r="T830" s="2">
        <v>44914</v>
      </c>
      <c r="U830">
        <v>110</v>
      </c>
      <c r="W830" t="s">
        <v>69</v>
      </c>
      <c r="Y830" t="s">
        <v>1344</v>
      </c>
      <c r="AA830" t="s">
        <v>1345</v>
      </c>
      <c r="AD830">
        <v>2</v>
      </c>
      <c r="AE830" s="2">
        <v>44929</v>
      </c>
      <c r="AI830" t="s">
        <v>1346</v>
      </c>
      <c r="AJ830" t="s">
        <v>1347</v>
      </c>
      <c r="AK830">
        <v>25.1</v>
      </c>
      <c r="AL830" t="s">
        <v>107</v>
      </c>
      <c r="AM830">
        <v>25.1</v>
      </c>
      <c r="AN830" t="s">
        <v>1348</v>
      </c>
      <c r="AO830">
        <v>25.1</v>
      </c>
      <c r="AP830" t="s">
        <v>62</v>
      </c>
      <c r="AQ830">
        <v>25.1</v>
      </c>
      <c r="AR830" t="s">
        <v>1349</v>
      </c>
      <c r="AS830">
        <v>25.1</v>
      </c>
      <c r="AT830" s="3" t="s">
        <v>66</v>
      </c>
      <c r="AU830" t="s">
        <v>86</v>
      </c>
      <c r="AV830" t="s">
        <v>1350</v>
      </c>
      <c r="AW830" s="3" t="s">
        <v>98</v>
      </c>
      <c r="AZ830" t="s">
        <v>91</v>
      </c>
      <c r="BA830" t="str">
        <f t="shared" si="24"/>
        <v>ArthropathyAstheniaBlood pressure increasedCOVID-19Cerebral atrophy</v>
      </c>
      <c r="BB830">
        <f t="shared" si="25"/>
        <v>5</v>
      </c>
    </row>
    <row r="831" spans="1:54" ht="12.5" x14ac:dyDescent="0.25">
      <c r="A831">
        <v>2548807</v>
      </c>
      <c r="B831" s="2">
        <v>44929</v>
      </c>
      <c r="C831" t="s">
        <v>341</v>
      </c>
      <c r="D831">
        <v>75</v>
      </c>
      <c r="E831">
        <v>75</v>
      </c>
      <c r="G831" t="s">
        <v>53</v>
      </c>
      <c r="I831" t="s">
        <v>1343</v>
      </c>
      <c r="N831" t="s">
        <v>93</v>
      </c>
      <c r="O831">
        <v>11</v>
      </c>
      <c r="R831" t="s">
        <v>93</v>
      </c>
      <c r="S831" s="2">
        <v>44804</v>
      </c>
      <c r="T831" s="2">
        <v>44914</v>
      </c>
      <c r="U831">
        <v>110</v>
      </c>
      <c r="W831" t="s">
        <v>69</v>
      </c>
      <c r="Y831" t="s">
        <v>1344</v>
      </c>
      <c r="AA831" t="s">
        <v>1345</v>
      </c>
      <c r="AD831">
        <v>2</v>
      </c>
      <c r="AE831" s="2">
        <v>44929</v>
      </c>
      <c r="AI831" t="s">
        <v>1346</v>
      </c>
      <c r="AJ831" t="s">
        <v>1351</v>
      </c>
      <c r="AK831">
        <v>25.1</v>
      </c>
      <c r="AL831" t="s">
        <v>1352</v>
      </c>
      <c r="AM831">
        <v>25.1</v>
      </c>
      <c r="AN831" t="s">
        <v>1114</v>
      </c>
      <c r="AO831">
        <v>25.1</v>
      </c>
      <c r="AP831" t="s">
        <v>1353</v>
      </c>
      <c r="AQ831">
        <v>25.1</v>
      </c>
      <c r="AR831" t="s">
        <v>824</v>
      </c>
      <c r="AS831">
        <v>25.1</v>
      </c>
      <c r="AT831" s="3" t="s">
        <v>66</v>
      </c>
      <c r="AU831" t="s">
        <v>86</v>
      </c>
      <c r="AV831" t="s">
        <v>1350</v>
      </c>
      <c r="AW831" s="3" t="s">
        <v>98</v>
      </c>
      <c r="AZ831" t="s">
        <v>91</v>
      </c>
      <c r="BA831" t="str">
        <f t="shared" si="24"/>
        <v>Cerebral small vessel ischaemic diseaseComputerised tomogram normalCondition aggravatedEncephalomalaciaFall</v>
      </c>
      <c r="BB831">
        <f t="shared" si="25"/>
        <v>5</v>
      </c>
    </row>
    <row r="832" spans="1:54" ht="12.5" x14ac:dyDescent="0.25">
      <c r="A832">
        <v>2548807</v>
      </c>
      <c r="B832" s="2">
        <v>44929</v>
      </c>
      <c r="C832" t="s">
        <v>341</v>
      </c>
      <c r="D832">
        <v>75</v>
      </c>
      <c r="E832">
        <v>75</v>
      </c>
      <c r="G832" t="s">
        <v>53</v>
      </c>
      <c r="I832" t="s">
        <v>1343</v>
      </c>
      <c r="N832" t="s">
        <v>93</v>
      </c>
      <c r="O832">
        <v>11</v>
      </c>
      <c r="R832" t="s">
        <v>93</v>
      </c>
      <c r="S832" s="2">
        <v>44804</v>
      </c>
      <c r="T832" s="2">
        <v>44914</v>
      </c>
      <c r="U832">
        <v>110</v>
      </c>
      <c r="W832" t="s">
        <v>69</v>
      </c>
      <c r="Y832" t="s">
        <v>1344</v>
      </c>
      <c r="AA832" t="s">
        <v>1345</v>
      </c>
      <c r="AD832">
        <v>2</v>
      </c>
      <c r="AE832" s="2">
        <v>44929</v>
      </c>
      <c r="AI832" t="s">
        <v>1346</v>
      </c>
      <c r="AJ832" t="s">
        <v>1354</v>
      </c>
      <c r="AK832">
        <v>25.1</v>
      </c>
      <c r="AL832" t="s">
        <v>1355</v>
      </c>
      <c r="AM832">
        <v>25.1</v>
      </c>
      <c r="AN832" t="s">
        <v>1169</v>
      </c>
      <c r="AO832">
        <v>25.1</v>
      </c>
      <c r="AP832" t="s">
        <v>712</v>
      </c>
      <c r="AQ832">
        <v>25.1</v>
      </c>
      <c r="AR832" t="s">
        <v>1356</v>
      </c>
      <c r="AS832">
        <v>25.1</v>
      </c>
      <c r="AT832" s="3" t="s">
        <v>66</v>
      </c>
      <c r="AU832" t="s">
        <v>86</v>
      </c>
      <c r="AV832" t="s">
        <v>1350</v>
      </c>
      <c r="AW832" s="3" t="s">
        <v>98</v>
      </c>
      <c r="AZ832" t="s">
        <v>91</v>
      </c>
      <c r="BA832" t="str">
        <f t="shared" si="24"/>
        <v>Laboratory test normalLacunar infarctionMagnetic resonance imaging head abnormalMagnetic resonance imaging spinal abnormalMyelopathy</v>
      </c>
      <c r="BB832">
        <f t="shared" si="25"/>
        <v>5</v>
      </c>
    </row>
    <row r="833" spans="1:54" ht="12.5" x14ac:dyDescent="0.25">
      <c r="A833">
        <v>2548807</v>
      </c>
      <c r="B833" s="2">
        <v>44929</v>
      </c>
      <c r="C833" t="s">
        <v>341</v>
      </c>
      <c r="D833">
        <v>75</v>
      </c>
      <c r="E833">
        <v>75</v>
      </c>
      <c r="G833" t="s">
        <v>53</v>
      </c>
      <c r="I833" t="s">
        <v>1343</v>
      </c>
      <c r="N833" t="s">
        <v>93</v>
      </c>
      <c r="O833">
        <v>11</v>
      </c>
      <c r="R833" t="s">
        <v>93</v>
      </c>
      <c r="S833" s="2">
        <v>44804</v>
      </c>
      <c r="T833" s="2">
        <v>44914</v>
      </c>
      <c r="U833">
        <v>110</v>
      </c>
      <c r="W833" t="s">
        <v>69</v>
      </c>
      <c r="Y833" t="s">
        <v>1344</v>
      </c>
      <c r="AA833" t="s">
        <v>1345</v>
      </c>
      <c r="AD833">
        <v>2</v>
      </c>
      <c r="AE833" s="2">
        <v>44929</v>
      </c>
      <c r="AI833" t="s">
        <v>1346</v>
      </c>
      <c r="AJ833" t="s">
        <v>1357</v>
      </c>
      <c r="AK833">
        <v>25.1</v>
      </c>
      <c r="AL833" t="s">
        <v>1358</v>
      </c>
      <c r="AM833">
        <v>25.1</v>
      </c>
      <c r="AN833" t="s">
        <v>78</v>
      </c>
      <c r="AO833">
        <v>25.1</v>
      </c>
      <c r="AP833" t="s">
        <v>1359</v>
      </c>
      <c r="AQ833">
        <v>25.1</v>
      </c>
      <c r="AR833" t="s">
        <v>1360</v>
      </c>
      <c r="AS833">
        <v>25.1</v>
      </c>
      <c r="AT833" s="3" t="s">
        <v>66</v>
      </c>
      <c r="AU833" t="s">
        <v>86</v>
      </c>
      <c r="AV833" t="s">
        <v>1350</v>
      </c>
      <c r="AW833" s="3" t="s">
        <v>98</v>
      </c>
      <c r="AZ833" t="s">
        <v>91</v>
      </c>
      <c r="BA833" t="str">
        <f t="shared" si="24"/>
        <v>OsteoarthritisOsteopeniaSARS-CoV-2 test positiveSpinal X-ray abnormalSpondylolisthesis</v>
      </c>
      <c r="BB833">
        <f t="shared" si="25"/>
        <v>5</v>
      </c>
    </row>
    <row r="834" spans="1:54" ht="12.5" x14ac:dyDescent="0.25">
      <c r="A834">
        <v>2548807</v>
      </c>
      <c r="B834" s="2">
        <v>44929</v>
      </c>
      <c r="C834" t="s">
        <v>341</v>
      </c>
      <c r="D834">
        <v>75</v>
      </c>
      <c r="E834">
        <v>75</v>
      </c>
      <c r="G834" t="s">
        <v>53</v>
      </c>
      <c r="I834" t="s">
        <v>1343</v>
      </c>
      <c r="N834" t="s">
        <v>93</v>
      </c>
      <c r="O834">
        <v>11</v>
      </c>
      <c r="R834" t="s">
        <v>93</v>
      </c>
      <c r="S834" s="2">
        <v>44804</v>
      </c>
      <c r="T834" s="2">
        <v>44914</v>
      </c>
      <c r="U834">
        <v>110</v>
      </c>
      <c r="W834" t="s">
        <v>69</v>
      </c>
      <c r="Y834" t="s">
        <v>1344</v>
      </c>
      <c r="AA834" t="s">
        <v>1345</v>
      </c>
      <c r="AD834">
        <v>2</v>
      </c>
      <c r="AE834" s="2">
        <v>44929</v>
      </c>
      <c r="AI834" t="s">
        <v>1346</v>
      </c>
      <c r="AJ834" t="s">
        <v>1361</v>
      </c>
      <c r="AK834">
        <v>25.1</v>
      </c>
      <c r="AL834" t="s">
        <v>1362</v>
      </c>
      <c r="AM834">
        <v>25.1</v>
      </c>
      <c r="AT834" s="3" t="s">
        <v>66</v>
      </c>
      <c r="AU834" t="s">
        <v>86</v>
      </c>
      <c r="AV834" t="s">
        <v>1350</v>
      </c>
      <c r="AW834" s="3" t="s">
        <v>98</v>
      </c>
      <c r="AZ834" t="s">
        <v>91</v>
      </c>
      <c r="BA834" t="str">
        <f t="shared" si="24"/>
        <v>X-ray limb normalX-ray of pelvis and hip abnormal</v>
      </c>
      <c r="BB834">
        <f t="shared" si="25"/>
        <v>2</v>
      </c>
    </row>
    <row r="835" spans="1:54" ht="12.5" x14ac:dyDescent="0.25">
      <c r="A835">
        <v>2548808</v>
      </c>
      <c r="B835" s="2">
        <v>44929</v>
      </c>
      <c r="C835" t="s">
        <v>273</v>
      </c>
      <c r="D835">
        <v>65</v>
      </c>
      <c r="E835">
        <v>65</v>
      </c>
      <c r="G835" t="s">
        <v>82</v>
      </c>
      <c r="I835" t="s">
        <v>1363</v>
      </c>
      <c r="N835" t="s">
        <v>93</v>
      </c>
      <c r="O835">
        <v>5</v>
      </c>
      <c r="R835" t="s">
        <v>93</v>
      </c>
      <c r="S835" s="2">
        <v>44845</v>
      </c>
      <c r="T835" s="2">
        <v>44845</v>
      </c>
      <c r="U835">
        <v>0</v>
      </c>
      <c r="W835" t="s">
        <v>57</v>
      </c>
      <c r="Y835" t="s">
        <v>1364</v>
      </c>
      <c r="AD835">
        <v>2</v>
      </c>
      <c r="AE835" s="2">
        <v>44929</v>
      </c>
      <c r="AH835" t="s">
        <v>93</v>
      </c>
      <c r="AJ835" t="s">
        <v>780</v>
      </c>
      <c r="AK835">
        <v>25.1</v>
      </c>
      <c r="AL835" t="s">
        <v>1365</v>
      </c>
      <c r="AM835">
        <v>25.1</v>
      </c>
      <c r="AN835" t="s">
        <v>1366</v>
      </c>
      <c r="AO835">
        <v>25.1</v>
      </c>
      <c r="AP835" t="s">
        <v>142</v>
      </c>
      <c r="AQ835">
        <v>25.1</v>
      </c>
      <c r="AT835" s="3" t="s">
        <v>95</v>
      </c>
      <c r="AU835" t="s">
        <v>86</v>
      </c>
      <c r="AV835" t="s">
        <v>811</v>
      </c>
      <c r="AW835" s="3" t="s">
        <v>98</v>
      </c>
      <c r="AX835" t="s">
        <v>89</v>
      </c>
      <c r="AY835" t="s">
        <v>71</v>
      </c>
      <c r="AZ835" t="s">
        <v>113</v>
      </c>
      <c r="BA835" t="str">
        <f t="shared" ref="BA835:BA898" si="26">_xlfn.CONCAT(AJ835,AL835,AN835,AP835,AR835)</f>
        <v>Abdominal painColectomyLarge intestine perforationPain</v>
      </c>
      <c r="BB835">
        <f t="shared" ref="BB835:BB898" si="27">COUNT(AS835,AQ835,AO835,AM835,AK835)</f>
        <v>4</v>
      </c>
    </row>
    <row r="836" spans="1:54" ht="12.5" x14ac:dyDescent="0.25">
      <c r="A836">
        <v>2548809</v>
      </c>
      <c r="B836" s="2">
        <v>44929</v>
      </c>
      <c r="C836" t="s">
        <v>116</v>
      </c>
      <c r="D836">
        <v>64</v>
      </c>
      <c r="E836">
        <v>64</v>
      </c>
      <c r="G836" t="s">
        <v>53</v>
      </c>
      <c r="I836" t="s">
        <v>1367</v>
      </c>
      <c r="R836" t="s">
        <v>93</v>
      </c>
      <c r="S836" s="2">
        <v>44837</v>
      </c>
      <c r="T836" s="2">
        <v>44861</v>
      </c>
      <c r="U836">
        <v>24</v>
      </c>
      <c r="V836" t="s">
        <v>1368</v>
      </c>
      <c r="W836" t="s">
        <v>57</v>
      </c>
      <c r="Y836" t="s">
        <v>1369</v>
      </c>
      <c r="Z836" t="s">
        <v>112</v>
      </c>
      <c r="AA836" t="s">
        <v>112</v>
      </c>
      <c r="AC836" t="s">
        <v>1280</v>
      </c>
      <c r="AD836">
        <v>2</v>
      </c>
      <c r="AE836" s="2">
        <v>44929</v>
      </c>
      <c r="AG836" t="s">
        <v>93</v>
      </c>
      <c r="AI836" t="s">
        <v>112</v>
      </c>
      <c r="AJ836" t="s">
        <v>62</v>
      </c>
      <c r="AK836">
        <v>25.1</v>
      </c>
      <c r="AL836" t="s">
        <v>177</v>
      </c>
      <c r="AM836">
        <v>25.1</v>
      </c>
      <c r="AN836" t="s">
        <v>229</v>
      </c>
      <c r="AO836">
        <v>25.1</v>
      </c>
      <c r="AP836" t="s">
        <v>142</v>
      </c>
      <c r="AQ836">
        <v>25.1</v>
      </c>
      <c r="AR836" t="s">
        <v>1218</v>
      </c>
      <c r="AS836">
        <v>25.1</v>
      </c>
      <c r="AT836" s="3" t="s">
        <v>95</v>
      </c>
      <c r="AU836" t="s">
        <v>86</v>
      </c>
      <c r="AV836" t="s">
        <v>827</v>
      </c>
      <c r="AW836" s="3" t="s">
        <v>104</v>
      </c>
      <c r="AX836" t="s">
        <v>89</v>
      </c>
      <c r="AY836" t="s">
        <v>90</v>
      </c>
      <c r="AZ836" t="s">
        <v>113</v>
      </c>
      <c r="BA836" t="str">
        <f t="shared" si="26"/>
        <v>COVID-19CoughFatiguePainRespiratory tract congestion</v>
      </c>
      <c r="BB836">
        <f t="shared" si="27"/>
        <v>5</v>
      </c>
    </row>
    <row r="837" spans="1:54" ht="12.5" x14ac:dyDescent="0.25">
      <c r="A837">
        <v>2548809</v>
      </c>
      <c r="B837" s="2">
        <v>44929</v>
      </c>
      <c r="C837" t="s">
        <v>116</v>
      </c>
      <c r="D837">
        <v>64</v>
      </c>
      <c r="E837">
        <v>64</v>
      </c>
      <c r="G837" t="s">
        <v>53</v>
      </c>
      <c r="I837" t="s">
        <v>1367</v>
      </c>
      <c r="R837" t="s">
        <v>93</v>
      </c>
      <c r="S837" s="2">
        <v>44837</v>
      </c>
      <c r="T837" s="2">
        <v>44861</v>
      </c>
      <c r="U837">
        <v>24</v>
      </c>
      <c r="V837" t="s">
        <v>1368</v>
      </c>
      <c r="W837" t="s">
        <v>57</v>
      </c>
      <c r="Y837" t="s">
        <v>1369</v>
      </c>
      <c r="Z837" t="s">
        <v>112</v>
      </c>
      <c r="AA837" t="s">
        <v>112</v>
      </c>
      <c r="AC837" t="s">
        <v>1280</v>
      </c>
      <c r="AD837">
        <v>2</v>
      </c>
      <c r="AE837" s="2">
        <v>44929</v>
      </c>
      <c r="AG837" t="s">
        <v>93</v>
      </c>
      <c r="AI837" t="s">
        <v>112</v>
      </c>
      <c r="AJ837" t="s">
        <v>78</v>
      </c>
      <c r="AK837">
        <v>25.1</v>
      </c>
      <c r="AL837" t="s">
        <v>1172</v>
      </c>
      <c r="AM837">
        <v>25.1</v>
      </c>
      <c r="AT837" s="3" t="s">
        <v>95</v>
      </c>
      <c r="AU837" t="s">
        <v>86</v>
      </c>
      <c r="AV837" t="s">
        <v>827</v>
      </c>
      <c r="AW837" s="3" t="s">
        <v>104</v>
      </c>
      <c r="AX837" t="s">
        <v>89</v>
      </c>
      <c r="AY837" t="s">
        <v>90</v>
      </c>
      <c r="AZ837" t="s">
        <v>113</v>
      </c>
      <c r="BA837" t="str">
        <f t="shared" si="26"/>
        <v>SARS-CoV-2 test positiveVertigo</v>
      </c>
      <c r="BB837">
        <f t="shared" si="27"/>
        <v>2</v>
      </c>
    </row>
    <row r="838" spans="1:54" ht="12.5" x14ac:dyDescent="0.25">
      <c r="A838">
        <v>2548811</v>
      </c>
      <c r="B838" s="2">
        <v>44929</v>
      </c>
      <c r="C838" t="s">
        <v>341</v>
      </c>
      <c r="D838">
        <v>28</v>
      </c>
      <c r="E838">
        <v>28</v>
      </c>
      <c r="G838" t="s">
        <v>53</v>
      </c>
      <c r="I838" t="s">
        <v>1237</v>
      </c>
      <c r="N838" t="s">
        <v>93</v>
      </c>
      <c r="R838" t="s">
        <v>84</v>
      </c>
      <c r="S838" s="2">
        <v>44248</v>
      </c>
      <c r="T838" s="2">
        <v>44927</v>
      </c>
      <c r="U838">
        <v>679</v>
      </c>
      <c r="V838" t="s">
        <v>1370</v>
      </c>
      <c r="W838" t="s">
        <v>57</v>
      </c>
      <c r="AD838">
        <v>2</v>
      </c>
      <c r="AE838" s="2">
        <v>44929</v>
      </c>
      <c r="AJ838" t="s">
        <v>62</v>
      </c>
      <c r="AK838">
        <v>25.1</v>
      </c>
      <c r="AL838" t="s">
        <v>78</v>
      </c>
      <c r="AM838">
        <v>25.1</v>
      </c>
      <c r="AN838" t="s">
        <v>833</v>
      </c>
      <c r="AO838">
        <v>25.1</v>
      </c>
      <c r="AT838" s="3" t="s">
        <v>66</v>
      </c>
      <c r="AU838" t="s">
        <v>96</v>
      </c>
      <c r="AV838" t="s">
        <v>1371</v>
      </c>
      <c r="AW838" s="3" t="s">
        <v>162</v>
      </c>
      <c r="AZ838" t="s">
        <v>105</v>
      </c>
      <c r="BA838" t="str">
        <f t="shared" si="26"/>
        <v>COVID-19SARS-CoV-2 test positiveVaccine breakthrough infection</v>
      </c>
      <c r="BB838">
        <f t="shared" si="27"/>
        <v>3</v>
      </c>
    </row>
    <row r="839" spans="1:54" ht="12.5" x14ac:dyDescent="0.25">
      <c r="A839">
        <v>2548812</v>
      </c>
      <c r="B839" s="2">
        <v>44929</v>
      </c>
      <c r="C839" t="s">
        <v>341</v>
      </c>
      <c r="D839">
        <v>83</v>
      </c>
      <c r="E839">
        <v>83</v>
      </c>
      <c r="G839" t="s">
        <v>82</v>
      </c>
      <c r="I839" t="s">
        <v>1372</v>
      </c>
      <c r="N839" t="s">
        <v>93</v>
      </c>
      <c r="O839">
        <v>13</v>
      </c>
      <c r="R839" t="s">
        <v>93</v>
      </c>
      <c r="S839" s="2">
        <v>44825</v>
      </c>
      <c r="T839" s="2">
        <v>44913</v>
      </c>
      <c r="U839">
        <v>88</v>
      </c>
      <c r="W839" t="s">
        <v>69</v>
      </c>
      <c r="Y839" t="s">
        <v>1373</v>
      </c>
      <c r="AA839" t="s">
        <v>1374</v>
      </c>
      <c r="AD839">
        <v>2</v>
      </c>
      <c r="AE839" s="2">
        <v>44929</v>
      </c>
      <c r="AI839" t="s">
        <v>1375</v>
      </c>
      <c r="AJ839" t="s">
        <v>107</v>
      </c>
      <c r="AK839">
        <v>25.1</v>
      </c>
      <c r="AL839" t="s">
        <v>1376</v>
      </c>
      <c r="AM839">
        <v>25.1</v>
      </c>
      <c r="AN839" t="s">
        <v>1377</v>
      </c>
      <c r="AO839">
        <v>25.1</v>
      </c>
      <c r="AP839" t="s">
        <v>62</v>
      </c>
      <c r="AQ839">
        <v>25.1</v>
      </c>
      <c r="AR839" t="s">
        <v>223</v>
      </c>
      <c r="AS839">
        <v>25.1</v>
      </c>
      <c r="AT839" s="3" t="s">
        <v>95</v>
      </c>
      <c r="AU839" t="s">
        <v>86</v>
      </c>
      <c r="AV839" t="s">
        <v>827</v>
      </c>
      <c r="AW839" s="3" t="s">
        <v>127</v>
      </c>
      <c r="AZ839" t="s">
        <v>113</v>
      </c>
      <c r="BA839" t="str">
        <f t="shared" si="26"/>
        <v>AstheniaBlood culture negativeBlood thyroid stimulating hormone normalCOVID-19Chest X-ray normal</v>
      </c>
      <c r="BB839">
        <f t="shared" si="27"/>
        <v>5</v>
      </c>
    </row>
    <row r="840" spans="1:54" ht="12.5" x14ac:dyDescent="0.25">
      <c r="A840">
        <v>2548812</v>
      </c>
      <c r="B840" s="2">
        <v>44929</v>
      </c>
      <c r="C840" t="s">
        <v>341</v>
      </c>
      <c r="D840">
        <v>83</v>
      </c>
      <c r="E840">
        <v>83</v>
      </c>
      <c r="G840" t="s">
        <v>82</v>
      </c>
      <c r="I840" t="s">
        <v>1372</v>
      </c>
      <c r="N840" t="s">
        <v>93</v>
      </c>
      <c r="O840">
        <v>13</v>
      </c>
      <c r="R840" t="s">
        <v>93</v>
      </c>
      <c r="S840" s="2">
        <v>44825</v>
      </c>
      <c r="T840" s="2">
        <v>44913</v>
      </c>
      <c r="U840">
        <v>88</v>
      </c>
      <c r="W840" t="s">
        <v>69</v>
      </c>
      <c r="Y840" t="s">
        <v>1373</v>
      </c>
      <c r="AA840" t="s">
        <v>1374</v>
      </c>
      <c r="AD840">
        <v>2</v>
      </c>
      <c r="AE840" s="2">
        <v>44929</v>
      </c>
      <c r="AI840" t="s">
        <v>1375</v>
      </c>
      <c r="AJ840" t="s">
        <v>1378</v>
      </c>
      <c r="AK840">
        <v>25.1</v>
      </c>
      <c r="AL840" t="s">
        <v>1379</v>
      </c>
      <c r="AM840">
        <v>25.1</v>
      </c>
      <c r="AN840" t="s">
        <v>177</v>
      </c>
      <c r="AO840">
        <v>25.1</v>
      </c>
      <c r="AP840" t="s">
        <v>1380</v>
      </c>
      <c r="AQ840">
        <v>25.1</v>
      </c>
      <c r="AR840" t="s">
        <v>824</v>
      </c>
      <c r="AS840">
        <v>25.1</v>
      </c>
      <c r="AT840" s="3" t="s">
        <v>95</v>
      </c>
      <c r="AU840" t="s">
        <v>86</v>
      </c>
      <c r="AV840" t="s">
        <v>827</v>
      </c>
      <c r="AW840" s="3" t="s">
        <v>127</v>
      </c>
      <c r="AZ840" t="s">
        <v>113</v>
      </c>
      <c r="BA840" t="str">
        <f t="shared" si="26"/>
        <v>Computerised tomogram head normalComputerised tomogram spineCoughCulture urine negativeFall</v>
      </c>
      <c r="BB840">
        <f t="shared" si="27"/>
        <v>5</v>
      </c>
    </row>
    <row r="841" spans="1:54" ht="12.5" x14ac:dyDescent="0.25">
      <c r="A841">
        <v>2548812</v>
      </c>
      <c r="B841" s="2">
        <v>44929</v>
      </c>
      <c r="C841" t="s">
        <v>341</v>
      </c>
      <c r="D841">
        <v>83</v>
      </c>
      <c r="E841">
        <v>83</v>
      </c>
      <c r="G841" t="s">
        <v>82</v>
      </c>
      <c r="I841" t="s">
        <v>1372</v>
      </c>
      <c r="N841" t="s">
        <v>93</v>
      </c>
      <c r="O841">
        <v>13</v>
      </c>
      <c r="R841" t="s">
        <v>93</v>
      </c>
      <c r="S841" s="2">
        <v>44825</v>
      </c>
      <c r="T841" s="2">
        <v>44913</v>
      </c>
      <c r="U841">
        <v>88</v>
      </c>
      <c r="W841" t="s">
        <v>69</v>
      </c>
      <c r="Y841" t="s">
        <v>1373</v>
      </c>
      <c r="AA841" t="s">
        <v>1374</v>
      </c>
      <c r="AD841">
        <v>2</v>
      </c>
      <c r="AE841" s="2">
        <v>44929</v>
      </c>
      <c r="AI841" t="s">
        <v>1375</v>
      </c>
      <c r="AJ841" t="s">
        <v>1381</v>
      </c>
      <c r="AK841">
        <v>25.1</v>
      </c>
      <c r="AL841" t="s">
        <v>1354</v>
      </c>
      <c r="AM841">
        <v>25.1</v>
      </c>
      <c r="AN841" t="s">
        <v>399</v>
      </c>
      <c r="AO841">
        <v>25.1</v>
      </c>
      <c r="AP841" t="s">
        <v>299</v>
      </c>
      <c r="AQ841">
        <v>25.1</v>
      </c>
      <c r="AR841" t="s">
        <v>1382</v>
      </c>
      <c r="AS841">
        <v>25.1</v>
      </c>
      <c r="AT841" s="3" t="s">
        <v>95</v>
      </c>
      <c r="AU841" t="s">
        <v>86</v>
      </c>
      <c r="AV841" t="s">
        <v>827</v>
      </c>
      <c r="AW841" s="3" t="s">
        <v>127</v>
      </c>
      <c r="AZ841" t="s">
        <v>113</v>
      </c>
      <c r="BA841" t="str">
        <f t="shared" si="26"/>
        <v>Imaging procedure abnormalLaboratory test normalMalaiseMental status changesPulmonary mass</v>
      </c>
      <c r="BB841">
        <f t="shared" si="27"/>
        <v>5</v>
      </c>
    </row>
    <row r="842" spans="1:54" ht="12.5" x14ac:dyDescent="0.25">
      <c r="A842">
        <v>2548812</v>
      </c>
      <c r="B842" s="2">
        <v>44929</v>
      </c>
      <c r="C842" t="s">
        <v>341</v>
      </c>
      <c r="D842">
        <v>83</v>
      </c>
      <c r="E842">
        <v>83</v>
      </c>
      <c r="G842" t="s">
        <v>82</v>
      </c>
      <c r="I842" t="s">
        <v>1372</v>
      </c>
      <c r="N842" t="s">
        <v>93</v>
      </c>
      <c r="O842">
        <v>13</v>
      </c>
      <c r="R842" t="s">
        <v>93</v>
      </c>
      <c r="S842" s="2">
        <v>44825</v>
      </c>
      <c r="T842" s="2">
        <v>44913</v>
      </c>
      <c r="U842">
        <v>88</v>
      </c>
      <c r="W842" t="s">
        <v>69</v>
      </c>
      <c r="Y842" t="s">
        <v>1373</v>
      </c>
      <c r="AA842" t="s">
        <v>1374</v>
      </c>
      <c r="AD842">
        <v>2</v>
      </c>
      <c r="AE842" s="2">
        <v>44929</v>
      </c>
      <c r="AI842" t="s">
        <v>1375</v>
      </c>
      <c r="AJ842" t="s">
        <v>180</v>
      </c>
      <c r="AK842">
        <v>25.1</v>
      </c>
      <c r="AL842" t="s">
        <v>78</v>
      </c>
      <c r="AM842">
        <v>25.1</v>
      </c>
      <c r="AN842" t="s">
        <v>1361</v>
      </c>
      <c r="AO842">
        <v>25.1</v>
      </c>
      <c r="AT842" s="3" t="s">
        <v>95</v>
      </c>
      <c r="AU842" t="s">
        <v>86</v>
      </c>
      <c r="AV842" t="s">
        <v>827</v>
      </c>
      <c r="AW842" s="3" t="s">
        <v>127</v>
      </c>
      <c r="AZ842" t="s">
        <v>113</v>
      </c>
      <c r="BA842" t="str">
        <f t="shared" si="26"/>
        <v>PyrexiaSARS-CoV-2 test positiveX-ray limb normal</v>
      </c>
      <c r="BB842">
        <f t="shared" si="27"/>
        <v>3</v>
      </c>
    </row>
    <row r="843" spans="1:54" ht="12.5" x14ac:dyDescent="0.25">
      <c r="A843">
        <v>2548813</v>
      </c>
      <c r="B843" s="2">
        <v>44929</v>
      </c>
      <c r="C843" t="s">
        <v>52</v>
      </c>
      <c r="D843">
        <v>69</v>
      </c>
      <c r="E843">
        <v>69</v>
      </c>
      <c r="G843" t="s">
        <v>82</v>
      </c>
      <c r="I843" t="s">
        <v>1383</v>
      </c>
      <c r="R843" t="s">
        <v>93</v>
      </c>
      <c r="S843" s="2">
        <v>44834</v>
      </c>
      <c r="T843" s="2">
        <v>44918</v>
      </c>
      <c r="U843">
        <v>84</v>
      </c>
      <c r="V843" t="s">
        <v>1384</v>
      </c>
      <c r="W843" t="s">
        <v>57</v>
      </c>
      <c r="Y843" t="s">
        <v>1385</v>
      </c>
      <c r="Z843" t="s">
        <v>112</v>
      </c>
      <c r="AA843" t="s">
        <v>1386</v>
      </c>
      <c r="AC843" t="s">
        <v>1280</v>
      </c>
      <c r="AD843">
        <v>2</v>
      </c>
      <c r="AE843" s="2">
        <v>44929</v>
      </c>
      <c r="AG843" t="s">
        <v>93</v>
      </c>
      <c r="AI843" t="s">
        <v>1387</v>
      </c>
      <c r="AJ843" t="s">
        <v>62</v>
      </c>
      <c r="AK843">
        <v>25.1</v>
      </c>
      <c r="AL843" t="s">
        <v>177</v>
      </c>
      <c r="AM843">
        <v>25.1</v>
      </c>
      <c r="AN843" t="s">
        <v>65</v>
      </c>
      <c r="AO843">
        <v>25.1</v>
      </c>
      <c r="AP843" t="s">
        <v>229</v>
      </c>
      <c r="AQ843">
        <v>25.1</v>
      </c>
      <c r="AR843" t="s">
        <v>179</v>
      </c>
      <c r="AS843">
        <v>25.1</v>
      </c>
      <c r="AT843" s="3" t="s">
        <v>95</v>
      </c>
      <c r="AU843" t="s">
        <v>96</v>
      </c>
      <c r="AV843" t="s">
        <v>1388</v>
      </c>
      <c r="AW843" s="3" t="s">
        <v>127</v>
      </c>
      <c r="AX843" t="s">
        <v>70</v>
      </c>
      <c r="AY843" t="s">
        <v>123</v>
      </c>
      <c r="AZ843" t="s">
        <v>99</v>
      </c>
      <c r="BA843" t="str">
        <f t="shared" si="26"/>
        <v>COVID-19CoughExposure to SARS-CoV-2FatigueNasopharyngitis</v>
      </c>
      <c r="BB843">
        <f t="shared" si="27"/>
        <v>5</v>
      </c>
    </row>
    <row r="844" spans="1:54" ht="12.5" x14ac:dyDescent="0.25">
      <c r="A844">
        <v>2548813</v>
      </c>
      <c r="B844" s="2">
        <v>44929</v>
      </c>
      <c r="C844" t="s">
        <v>52</v>
      </c>
      <c r="D844">
        <v>69</v>
      </c>
      <c r="E844">
        <v>69</v>
      </c>
      <c r="G844" t="s">
        <v>82</v>
      </c>
      <c r="I844" t="s">
        <v>1383</v>
      </c>
      <c r="R844" t="s">
        <v>93</v>
      </c>
      <c r="S844" s="2">
        <v>44834</v>
      </c>
      <c r="T844" s="2">
        <v>44918</v>
      </c>
      <c r="U844">
        <v>84</v>
      </c>
      <c r="V844" t="s">
        <v>1384</v>
      </c>
      <c r="W844" t="s">
        <v>57</v>
      </c>
      <c r="Y844" t="s">
        <v>1385</v>
      </c>
      <c r="Z844" t="s">
        <v>112</v>
      </c>
      <c r="AA844" t="s">
        <v>1386</v>
      </c>
      <c r="AC844" t="s">
        <v>1280</v>
      </c>
      <c r="AD844">
        <v>2</v>
      </c>
      <c r="AE844" s="2">
        <v>44929</v>
      </c>
      <c r="AG844" t="s">
        <v>93</v>
      </c>
      <c r="AI844" t="s">
        <v>1387</v>
      </c>
      <c r="AJ844" t="s">
        <v>180</v>
      </c>
      <c r="AK844">
        <v>25.1</v>
      </c>
      <c r="AL844" t="s">
        <v>1218</v>
      </c>
      <c r="AM844">
        <v>25.1</v>
      </c>
      <c r="AN844" t="s">
        <v>78</v>
      </c>
      <c r="AO844">
        <v>25.1</v>
      </c>
      <c r="AT844" s="3" t="s">
        <v>95</v>
      </c>
      <c r="AU844" t="s">
        <v>96</v>
      </c>
      <c r="AV844" t="s">
        <v>1388</v>
      </c>
      <c r="AW844" s="3" t="s">
        <v>127</v>
      </c>
      <c r="AX844" t="s">
        <v>70</v>
      </c>
      <c r="AY844" t="s">
        <v>123</v>
      </c>
      <c r="AZ844" t="s">
        <v>99</v>
      </c>
      <c r="BA844" t="str">
        <f t="shared" si="26"/>
        <v>PyrexiaRespiratory tract congestionSARS-CoV-2 test positive</v>
      </c>
      <c r="BB844">
        <f t="shared" si="27"/>
        <v>3</v>
      </c>
    </row>
    <row r="845" spans="1:54" ht="12.5" x14ac:dyDescent="0.25">
      <c r="A845">
        <v>2548814</v>
      </c>
      <c r="B845" s="2">
        <v>44929</v>
      </c>
      <c r="C845" t="s">
        <v>341</v>
      </c>
      <c r="D845">
        <v>84</v>
      </c>
      <c r="E845">
        <v>84</v>
      </c>
      <c r="G845" t="s">
        <v>53</v>
      </c>
      <c r="I845" t="s">
        <v>1389</v>
      </c>
      <c r="N845" t="s">
        <v>93</v>
      </c>
      <c r="S845" s="2">
        <v>44238</v>
      </c>
      <c r="T845" s="2">
        <v>44925</v>
      </c>
      <c r="U845">
        <v>687</v>
      </c>
      <c r="W845" t="s">
        <v>69</v>
      </c>
      <c r="AD845">
        <v>2</v>
      </c>
      <c r="AE845" s="2">
        <v>44929</v>
      </c>
      <c r="AJ845" t="s">
        <v>1390</v>
      </c>
      <c r="AK845">
        <v>25.1</v>
      </c>
      <c r="AL845" t="s">
        <v>1391</v>
      </c>
      <c r="AM845">
        <v>25.1</v>
      </c>
      <c r="AN845" t="s">
        <v>729</v>
      </c>
      <c r="AO845">
        <v>25.1</v>
      </c>
      <c r="AT845" s="3" t="s">
        <v>66</v>
      </c>
      <c r="AU845" t="s">
        <v>96</v>
      </c>
      <c r="AV845" t="s">
        <v>1149</v>
      </c>
      <c r="AW845" s="3" t="s">
        <v>104</v>
      </c>
      <c r="AZ845" t="s">
        <v>105</v>
      </c>
      <c r="BA845" t="str">
        <f t="shared" si="26"/>
        <v>Acute myocardial infarctionAnkle fractureCOVID-19 pneumonia</v>
      </c>
      <c r="BB845">
        <f t="shared" si="27"/>
        <v>3</v>
      </c>
    </row>
    <row r="846" spans="1:54" ht="12.5" x14ac:dyDescent="0.25">
      <c r="A846">
        <v>2548814</v>
      </c>
      <c r="B846" s="2">
        <v>44929</v>
      </c>
      <c r="C846" t="s">
        <v>341</v>
      </c>
      <c r="D846">
        <v>84</v>
      </c>
      <c r="E846">
        <v>84</v>
      </c>
      <c r="G846" t="s">
        <v>53</v>
      </c>
      <c r="I846" t="s">
        <v>1389</v>
      </c>
      <c r="N846" t="s">
        <v>93</v>
      </c>
      <c r="S846" s="2">
        <v>44238</v>
      </c>
      <c r="T846" s="2">
        <v>44925</v>
      </c>
      <c r="U846">
        <v>687</v>
      </c>
      <c r="W846" t="s">
        <v>69</v>
      </c>
      <c r="AD846">
        <v>2</v>
      </c>
      <c r="AE846" s="2">
        <v>44929</v>
      </c>
      <c r="AJ846" t="s">
        <v>1390</v>
      </c>
      <c r="AK846">
        <v>25.1</v>
      </c>
      <c r="AL846" t="s">
        <v>1391</v>
      </c>
      <c r="AM846">
        <v>25.1</v>
      </c>
      <c r="AN846" t="s">
        <v>729</v>
      </c>
      <c r="AO846">
        <v>25.1</v>
      </c>
      <c r="AT846" s="3" t="s">
        <v>66</v>
      </c>
      <c r="AU846" t="s">
        <v>96</v>
      </c>
      <c r="AV846" t="s">
        <v>1392</v>
      </c>
      <c r="AW846" s="3" t="s">
        <v>162</v>
      </c>
      <c r="AZ846" t="s">
        <v>105</v>
      </c>
      <c r="BA846" t="str">
        <f t="shared" si="26"/>
        <v>Acute myocardial infarctionAnkle fractureCOVID-19 pneumonia</v>
      </c>
      <c r="BB846">
        <f t="shared" si="27"/>
        <v>3</v>
      </c>
    </row>
    <row r="847" spans="1:54" ht="12.5" x14ac:dyDescent="0.25">
      <c r="A847">
        <v>2548814</v>
      </c>
      <c r="B847" s="2">
        <v>44929</v>
      </c>
      <c r="C847" t="s">
        <v>341</v>
      </c>
      <c r="D847">
        <v>84</v>
      </c>
      <c r="E847">
        <v>84</v>
      </c>
      <c r="G847" t="s">
        <v>53</v>
      </c>
      <c r="I847" t="s">
        <v>1389</v>
      </c>
      <c r="N847" t="s">
        <v>93</v>
      </c>
      <c r="S847" s="2">
        <v>44238</v>
      </c>
      <c r="T847" s="2">
        <v>44925</v>
      </c>
      <c r="U847">
        <v>687</v>
      </c>
      <c r="W847" t="s">
        <v>69</v>
      </c>
      <c r="AD847">
        <v>2</v>
      </c>
      <c r="AE847" s="2">
        <v>44929</v>
      </c>
      <c r="AJ847" t="s">
        <v>1390</v>
      </c>
      <c r="AK847">
        <v>25.1</v>
      </c>
      <c r="AL847" t="s">
        <v>1391</v>
      </c>
      <c r="AM847">
        <v>25.1</v>
      </c>
      <c r="AN847" t="s">
        <v>729</v>
      </c>
      <c r="AO847">
        <v>25.1</v>
      </c>
      <c r="AT847" s="3" t="s">
        <v>66</v>
      </c>
      <c r="AU847" t="s">
        <v>96</v>
      </c>
      <c r="AV847" t="s">
        <v>1216</v>
      </c>
      <c r="AW847" s="3" t="s">
        <v>88</v>
      </c>
      <c r="AZ847" t="s">
        <v>105</v>
      </c>
      <c r="BA847" t="str">
        <f t="shared" si="26"/>
        <v>Acute myocardial infarctionAnkle fractureCOVID-19 pneumonia</v>
      </c>
      <c r="BB847">
        <f t="shared" si="27"/>
        <v>3</v>
      </c>
    </row>
    <row r="848" spans="1:54" ht="12.5" x14ac:dyDescent="0.25">
      <c r="A848">
        <v>2548815</v>
      </c>
      <c r="B848" s="2">
        <v>44929</v>
      </c>
      <c r="C848" t="s">
        <v>341</v>
      </c>
      <c r="D848">
        <v>58</v>
      </c>
      <c r="E848">
        <v>58</v>
      </c>
      <c r="G848" t="s">
        <v>82</v>
      </c>
      <c r="I848" t="s">
        <v>1393</v>
      </c>
      <c r="N848" t="s">
        <v>93</v>
      </c>
      <c r="R848" t="s">
        <v>84</v>
      </c>
      <c r="S848" s="2">
        <v>44552</v>
      </c>
      <c r="T848" s="2">
        <v>44925</v>
      </c>
      <c r="U848">
        <v>373</v>
      </c>
      <c r="V848" t="s">
        <v>1394</v>
      </c>
      <c r="W848" t="s">
        <v>315</v>
      </c>
      <c r="AD848">
        <v>2</v>
      </c>
      <c r="AE848" s="2">
        <v>44929</v>
      </c>
      <c r="AJ848" t="s">
        <v>62</v>
      </c>
      <c r="AK848">
        <v>25.1</v>
      </c>
      <c r="AL848" t="s">
        <v>78</v>
      </c>
      <c r="AM848">
        <v>25.1</v>
      </c>
      <c r="AN848" t="s">
        <v>833</v>
      </c>
      <c r="AO848">
        <v>25.1</v>
      </c>
      <c r="AT848" s="3" t="s">
        <v>66</v>
      </c>
      <c r="AU848" t="s">
        <v>96</v>
      </c>
      <c r="AV848" t="s">
        <v>1395</v>
      </c>
      <c r="AW848" s="3" t="s">
        <v>88</v>
      </c>
      <c r="AZ848" t="s">
        <v>105</v>
      </c>
      <c r="BA848" t="str">
        <f t="shared" si="26"/>
        <v>COVID-19SARS-CoV-2 test positiveVaccine breakthrough infection</v>
      </c>
      <c r="BB848">
        <f t="shared" si="27"/>
        <v>3</v>
      </c>
    </row>
    <row r="849" spans="1:54" ht="12.5" x14ac:dyDescent="0.25">
      <c r="A849">
        <v>2548816</v>
      </c>
      <c r="B849" s="2">
        <v>44929</v>
      </c>
      <c r="C849" t="s">
        <v>341</v>
      </c>
      <c r="D849">
        <v>49</v>
      </c>
      <c r="E849">
        <v>49</v>
      </c>
      <c r="G849" t="s">
        <v>53</v>
      </c>
      <c r="I849" t="s">
        <v>1396</v>
      </c>
      <c r="N849" t="s">
        <v>93</v>
      </c>
      <c r="R849" t="s">
        <v>84</v>
      </c>
      <c r="S849" s="2">
        <v>44516</v>
      </c>
      <c r="T849" s="2">
        <v>44925</v>
      </c>
      <c r="U849">
        <v>409</v>
      </c>
      <c r="V849" t="s">
        <v>1397</v>
      </c>
      <c r="W849" t="s">
        <v>315</v>
      </c>
      <c r="AD849">
        <v>2</v>
      </c>
      <c r="AE849" s="2">
        <v>44929</v>
      </c>
      <c r="AJ849" t="s">
        <v>62</v>
      </c>
      <c r="AK849">
        <v>25.1</v>
      </c>
      <c r="AL849" t="s">
        <v>78</v>
      </c>
      <c r="AM849">
        <v>25.1</v>
      </c>
      <c r="AN849" t="s">
        <v>833</v>
      </c>
      <c r="AO849">
        <v>25.1</v>
      </c>
      <c r="AT849" s="3" t="s">
        <v>66</v>
      </c>
      <c r="AU849" t="s">
        <v>96</v>
      </c>
      <c r="AV849" t="s">
        <v>1398</v>
      </c>
      <c r="AW849" s="3" t="s">
        <v>88</v>
      </c>
      <c r="AZ849" t="s">
        <v>105</v>
      </c>
      <c r="BA849" t="str">
        <f t="shared" si="26"/>
        <v>COVID-19SARS-CoV-2 test positiveVaccine breakthrough infection</v>
      </c>
      <c r="BB849">
        <f t="shared" si="27"/>
        <v>3</v>
      </c>
    </row>
    <row r="850" spans="1:54" ht="12.5" x14ac:dyDescent="0.25">
      <c r="A850">
        <v>2548817</v>
      </c>
      <c r="B850" s="2">
        <v>44929</v>
      </c>
      <c r="C850" t="s">
        <v>208</v>
      </c>
      <c r="D850">
        <v>32</v>
      </c>
      <c r="E850">
        <v>32</v>
      </c>
      <c r="G850" t="s">
        <v>82</v>
      </c>
      <c r="I850" t="s">
        <v>1399</v>
      </c>
      <c r="R850" t="s">
        <v>93</v>
      </c>
      <c r="S850" s="2">
        <v>44925</v>
      </c>
      <c r="T850" s="2">
        <v>44925</v>
      </c>
      <c r="U850">
        <v>0</v>
      </c>
      <c r="V850" t="s">
        <v>376</v>
      </c>
      <c r="W850" t="s">
        <v>315</v>
      </c>
      <c r="Y850" t="s">
        <v>376</v>
      </c>
      <c r="Z850" t="s">
        <v>376</v>
      </c>
      <c r="AA850" t="s">
        <v>376</v>
      </c>
      <c r="AD850">
        <v>2</v>
      </c>
      <c r="AE850" s="2">
        <v>44929</v>
      </c>
      <c r="AI850" t="s">
        <v>376</v>
      </c>
      <c r="AJ850" t="s">
        <v>210</v>
      </c>
      <c r="AK850">
        <v>25.1</v>
      </c>
      <c r="AT850" s="3" t="s">
        <v>95</v>
      </c>
      <c r="AU850" t="s">
        <v>86</v>
      </c>
      <c r="AV850" t="s">
        <v>405</v>
      </c>
      <c r="AW850" s="3" t="s">
        <v>162</v>
      </c>
      <c r="AX850" t="s">
        <v>89</v>
      </c>
      <c r="AY850" t="s">
        <v>90</v>
      </c>
      <c r="AZ850" t="s">
        <v>113</v>
      </c>
      <c r="BA850" t="str">
        <f t="shared" si="26"/>
        <v>Incorrect product formulation administered</v>
      </c>
      <c r="BB850">
        <f t="shared" si="27"/>
        <v>1</v>
      </c>
    </row>
    <row r="851" spans="1:54" ht="12.5" x14ac:dyDescent="0.25">
      <c r="A851">
        <v>2548818</v>
      </c>
      <c r="B851" s="2">
        <v>44929</v>
      </c>
      <c r="C851" t="s">
        <v>273</v>
      </c>
      <c r="D851">
        <v>56</v>
      </c>
      <c r="E851">
        <v>56</v>
      </c>
      <c r="G851" t="s">
        <v>53</v>
      </c>
      <c r="I851" t="s">
        <v>1400</v>
      </c>
      <c r="R851" t="s">
        <v>93</v>
      </c>
      <c r="S851" s="2">
        <v>44743</v>
      </c>
      <c r="T851" s="2">
        <v>44876</v>
      </c>
      <c r="U851">
        <v>133</v>
      </c>
      <c r="V851" t="s">
        <v>1401</v>
      </c>
      <c r="W851" t="s">
        <v>57</v>
      </c>
      <c r="Y851" t="s">
        <v>1402</v>
      </c>
      <c r="Z851" t="s">
        <v>112</v>
      </c>
      <c r="AA851" t="s">
        <v>112</v>
      </c>
      <c r="AC851" t="s">
        <v>1280</v>
      </c>
      <c r="AD851">
        <v>2</v>
      </c>
      <c r="AE851" s="2">
        <v>44929</v>
      </c>
      <c r="AG851" t="s">
        <v>93</v>
      </c>
      <c r="AI851" t="s">
        <v>112</v>
      </c>
      <c r="AJ851" t="s">
        <v>62</v>
      </c>
      <c r="AK851">
        <v>25.1</v>
      </c>
      <c r="AL851" t="s">
        <v>177</v>
      </c>
      <c r="AM851">
        <v>25.1</v>
      </c>
      <c r="AN851" t="s">
        <v>1077</v>
      </c>
      <c r="AO851">
        <v>25.1</v>
      </c>
      <c r="AP851" t="s">
        <v>1403</v>
      </c>
      <c r="AQ851">
        <v>25.1</v>
      </c>
      <c r="AR851" t="s">
        <v>1218</v>
      </c>
      <c r="AS851">
        <v>25.1</v>
      </c>
      <c r="AT851" s="3" t="s">
        <v>66</v>
      </c>
      <c r="AU851" t="s">
        <v>96</v>
      </c>
      <c r="AV851" t="s">
        <v>1404</v>
      </c>
      <c r="AW851" s="3" t="s">
        <v>98</v>
      </c>
      <c r="AX851" t="s">
        <v>89</v>
      </c>
      <c r="AY851" t="s">
        <v>123</v>
      </c>
      <c r="AZ851" t="s">
        <v>105</v>
      </c>
      <c r="BA851" t="str">
        <f t="shared" si="26"/>
        <v>COVID-19CoughLymphadenopathyOropharyngeal painRespiratory tract congestion</v>
      </c>
      <c r="BB851">
        <f t="shared" si="27"/>
        <v>5</v>
      </c>
    </row>
    <row r="852" spans="1:54" ht="12.5" x14ac:dyDescent="0.25">
      <c r="A852">
        <v>2548818</v>
      </c>
      <c r="B852" s="2">
        <v>44929</v>
      </c>
      <c r="C852" t="s">
        <v>273</v>
      </c>
      <c r="D852">
        <v>56</v>
      </c>
      <c r="E852">
        <v>56</v>
      </c>
      <c r="G852" t="s">
        <v>53</v>
      </c>
      <c r="I852" t="s">
        <v>1400</v>
      </c>
      <c r="R852" t="s">
        <v>93</v>
      </c>
      <c r="S852" s="2">
        <v>44743</v>
      </c>
      <c r="T852" s="2">
        <v>44876</v>
      </c>
      <c r="U852">
        <v>133</v>
      </c>
      <c r="V852" t="s">
        <v>1401</v>
      </c>
      <c r="W852" t="s">
        <v>57</v>
      </c>
      <c r="Y852" t="s">
        <v>1402</v>
      </c>
      <c r="Z852" t="s">
        <v>112</v>
      </c>
      <c r="AA852" t="s">
        <v>112</v>
      </c>
      <c r="AC852" t="s">
        <v>1280</v>
      </c>
      <c r="AD852">
        <v>2</v>
      </c>
      <c r="AE852" s="2">
        <v>44929</v>
      </c>
      <c r="AG852" t="s">
        <v>93</v>
      </c>
      <c r="AI852" t="s">
        <v>112</v>
      </c>
      <c r="AJ852" t="s">
        <v>181</v>
      </c>
      <c r="AK852">
        <v>25.1</v>
      </c>
      <c r="AL852" t="s">
        <v>78</v>
      </c>
      <c r="AM852">
        <v>25.1</v>
      </c>
      <c r="AT852" s="3" t="s">
        <v>66</v>
      </c>
      <c r="AU852" t="s">
        <v>96</v>
      </c>
      <c r="AV852" t="s">
        <v>1404</v>
      </c>
      <c r="AW852" s="3" t="s">
        <v>98</v>
      </c>
      <c r="AX852" t="s">
        <v>89</v>
      </c>
      <c r="AY852" t="s">
        <v>123</v>
      </c>
      <c r="AZ852" t="s">
        <v>105</v>
      </c>
      <c r="BA852" t="str">
        <f t="shared" si="26"/>
        <v>RhinorrhoeaSARS-CoV-2 test positive</v>
      </c>
      <c r="BB852">
        <f t="shared" si="27"/>
        <v>2</v>
      </c>
    </row>
    <row r="853" spans="1:54" ht="12.5" x14ac:dyDescent="0.25">
      <c r="A853">
        <v>2548819</v>
      </c>
      <c r="B853" s="2">
        <v>44929</v>
      </c>
      <c r="C853" t="s">
        <v>273</v>
      </c>
      <c r="D853">
        <v>41</v>
      </c>
      <c r="E853">
        <v>41</v>
      </c>
      <c r="G853" t="s">
        <v>53</v>
      </c>
      <c r="I853" t="s">
        <v>1405</v>
      </c>
      <c r="N853" t="s">
        <v>93</v>
      </c>
      <c r="O853">
        <v>3</v>
      </c>
      <c r="R853" t="s">
        <v>55</v>
      </c>
      <c r="S853" s="2">
        <v>44547</v>
      </c>
      <c r="T853" s="2">
        <v>44554</v>
      </c>
      <c r="U853">
        <v>7</v>
      </c>
      <c r="V853" t="s">
        <v>1406</v>
      </c>
      <c r="W853" t="s">
        <v>135</v>
      </c>
      <c r="Y853" t="s">
        <v>1407</v>
      </c>
      <c r="Z853" t="s">
        <v>190</v>
      </c>
      <c r="AD853">
        <v>2</v>
      </c>
      <c r="AE853" s="2">
        <v>44929</v>
      </c>
      <c r="AG853" t="s">
        <v>93</v>
      </c>
      <c r="AH853" t="s">
        <v>93</v>
      </c>
      <c r="AJ853" t="s">
        <v>1408</v>
      </c>
      <c r="AK853">
        <v>25.1</v>
      </c>
      <c r="AL853" t="s">
        <v>222</v>
      </c>
      <c r="AM853">
        <v>25.1</v>
      </c>
      <c r="AN853" t="s">
        <v>156</v>
      </c>
      <c r="AO853">
        <v>25.1</v>
      </c>
      <c r="AP853" t="s">
        <v>166</v>
      </c>
      <c r="AQ853">
        <v>25.1</v>
      </c>
      <c r="AR853" t="s">
        <v>1169</v>
      </c>
      <c r="AS853">
        <v>25.1</v>
      </c>
      <c r="AT853" s="3" t="s">
        <v>66</v>
      </c>
      <c r="AU853" t="s">
        <v>96</v>
      </c>
      <c r="AV853" t="s">
        <v>1409</v>
      </c>
      <c r="AW853" s="3" t="s">
        <v>88</v>
      </c>
      <c r="AX853" t="s">
        <v>70</v>
      </c>
      <c r="AY853" t="s">
        <v>90</v>
      </c>
      <c r="AZ853" t="s">
        <v>105</v>
      </c>
      <c r="BA853" t="str">
        <f t="shared" si="26"/>
        <v>Angiogram cerebral abnormalBlood testComputerised tomogram head abnormalLumbar punctureMagnetic resonance imaging head abnormal</v>
      </c>
      <c r="BB853">
        <f t="shared" si="27"/>
        <v>5</v>
      </c>
    </row>
    <row r="854" spans="1:54" ht="12.5" x14ac:dyDescent="0.25">
      <c r="A854">
        <v>2548819</v>
      </c>
      <c r="B854" s="2">
        <v>44929</v>
      </c>
      <c r="C854" t="s">
        <v>273</v>
      </c>
      <c r="D854">
        <v>41</v>
      </c>
      <c r="E854">
        <v>41</v>
      </c>
      <c r="G854" t="s">
        <v>53</v>
      </c>
      <c r="I854" t="s">
        <v>1405</v>
      </c>
      <c r="N854" t="s">
        <v>93</v>
      </c>
      <c r="O854">
        <v>3</v>
      </c>
      <c r="R854" t="s">
        <v>55</v>
      </c>
      <c r="S854" s="2">
        <v>44547</v>
      </c>
      <c r="T854" s="2">
        <v>44554</v>
      </c>
      <c r="U854">
        <v>7</v>
      </c>
      <c r="V854" t="s">
        <v>1406</v>
      </c>
      <c r="W854" t="s">
        <v>135</v>
      </c>
      <c r="Y854" t="s">
        <v>1407</v>
      </c>
      <c r="Z854" t="s">
        <v>190</v>
      </c>
      <c r="AD854">
        <v>2</v>
      </c>
      <c r="AE854" s="2">
        <v>44929</v>
      </c>
      <c r="AG854" t="s">
        <v>93</v>
      </c>
      <c r="AH854" t="s">
        <v>93</v>
      </c>
      <c r="AJ854" t="s">
        <v>318</v>
      </c>
      <c r="AK854">
        <v>25.1</v>
      </c>
      <c r="AL854" t="s">
        <v>1410</v>
      </c>
      <c r="AM854">
        <v>25.1</v>
      </c>
      <c r="AT854" s="3" t="s">
        <v>66</v>
      </c>
      <c r="AU854" t="s">
        <v>96</v>
      </c>
      <c r="AV854" t="s">
        <v>1409</v>
      </c>
      <c r="AW854" s="3" t="s">
        <v>88</v>
      </c>
      <c r="AX854" t="s">
        <v>70</v>
      </c>
      <c r="AY854" t="s">
        <v>90</v>
      </c>
      <c r="AZ854" t="s">
        <v>105</v>
      </c>
      <c r="BA854" t="str">
        <f t="shared" si="26"/>
        <v>Mechanical urticariaOptic neuritis</v>
      </c>
      <c r="BB854">
        <f t="shared" si="27"/>
        <v>2</v>
      </c>
    </row>
    <row r="855" spans="1:54" ht="12.5" x14ac:dyDescent="0.25">
      <c r="A855">
        <v>2548820</v>
      </c>
      <c r="B855" s="2">
        <v>44929</v>
      </c>
      <c r="C855" t="s">
        <v>497</v>
      </c>
      <c r="D855">
        <v>56</v>
      </c>
      <c r="E855">
        <v>56</v>
      </c>
      <c r="G855" t="s">
        <v>53</v>
      </c>
      <c r="I855" t="s">
        <v>1411</v>
      </c>
      <c r="R855" t="s">
        <v>93</v>
      </c>
      <c r="S855" s="2">
        <v>44837</v>
      </c>
      <c r="T855" s="2">
        <v>44914</v>
      </c>
      <c r="U855">
        <v>77</v>
      </c>
      <c r="V855" t="s">
        <v>1412</v>
      </c>
      <c r="W855" t="s">
        <v>199</v>
      </c>
      <c r="Y855" t="s">
        <v>1413</v>
      </c>
      <c r="Z855" t="s">
        <v>190</v>
      </c>
      <c r="AA855" t="s">
        <v>190</v>
      </c>
      <c r="AB855" t="s">
        <v>1414</v>
      </c>
      <c r="AC855" t="s">
        <v>1280</v>
      </c>
      <c r="AD855">
        <v>2</v>
      </c>
      <c r="AE855" s="2">
        <v>44929</v>
      </c>
      <c r="AG855" t="s">
        <v>93</v>
      </c>
      <c r="AI855" t="s">
        <v>190</v>
      </c>
      <c r="AJ855" t="s">
        <v>62</v>
      </c>
      <c r="AK855">
        <v>25.1</v>
      </c>
      <c r="AL855" t="s">
        <v>118</v>
      </c>
      <c r="AM855">
        <v>25.1</v>
      </c>
      <c r="AN855" t="s">
        <v>229</v>
      </c>
      <c r="AO855">
        <v>25.1</v>
      </c>
      <c r="AP855" t="s">
        <v>74</v>
      </c>
      <c r="AQ855">
        <v>25.1</v>
      </c>
      <c r="AR855" t="s">
        <v>1415</v>
      </c>
      <c r="AS855">
        <v>25.1</v>
      </c>
      <c r="AT855" s="3" t="s">
        <v>95</v>
      </c>
      <c r="AU855" t="s">
        <v>86</v>
      </c>
      <c r="AW855" s="3" t="s">
        <v>104</v>
      </c>
      <c r="AX855" t="s">
        <v>89</v>
      </c>
      <c r="AY855" t="s">
        <v>123</v>
      </c>
      <c r="AZ855" t="s">
        <v>113</v>
      </c>
      <c r="BA855" t="str">
        <f t="shared" si="26"/>
        <v>COVID-19ChillsFatigueHeadacheOropharyngeal discomfort</v>
      </c>
      <c r="BB855">
        <f t="shared" si="27"/>
        <v>5</v>
      </c>
    </row>
    <row r="856" spans="1:54" ht="12.5" x14ac:dyDescent="0.25">
      <c r="A856">
        <v>2548820</v>
      </c>
      <c r="B856" s="2">
        <v>44929</v>
      </c>
      <c r="C856" t="s">
        <v>497</v>
      </c>
      <c r="D856">
        <v>56</v>
      </c>
      <c r="E856">
        <v>56</v>
      </c>
      <c r="G856" t="s">
        <v>53</v>
      </c>
      <c r="I856" t="s">
        <v>1411</v>
      </c>
      <c r="R856" t="s">
        <v>93</v>
      </c>
      <c r="S856" s="2">
        <v>44837</v>
      </c>
      <c r="T856" s="2">
        <v>44914</v>
      </c>
      <c r="U856">
        <v>77</v>
      </c>
      <c r="V856" t="s">
        <v>1412</v>
      </c>
      <c r="W856" t="s">
        <v>199</v>
      </c>
      <c r="Y856" t="s">
        <v>1413</v>
      </c>
      <c r="Z856" t="s">
        <v>190</v>
      </c>
      <c r="AA856" t="s">
        <v>190</v>
      </c>
      <c r="AB856" t="s">
        <v>1414</v>
      </c>
      <c r="AC856" t="s">
        <v>1280</v>
      </c>
      <c r="AD856">
        <v>2</v>
      </c>
      <c r="AE856" s="2">
        <v>44929</v>
      </c>
      <c r="AG856" t="s">
        <v>93</v>
      </c>
      <c r="AI856" t="s">
        <v>190</v>
      </c>
      <c r="AJ856" t="s">
        <v>180</v>
      </c>
      <c r="AK856">
        <v>25.1</v>
      </c>
      <c r="AL856" t="s">
        <v>181</v>
      </c>
      <c r="AM856">
        <v>25.1</v>
      </c>
      <c r="AN856" t="s">
        <v>78</v>
      </c>
      <c r="AO856">
        <v>25.1</v>
      </c>
      <c r="AP856" t="s">
        <v>1416</v>
      </c>
      <c r="AQ856">
        <v>25.1</v>
      </c>
      <c r="AT856" s="3" t="s">
        <v>95</v>
      </c>
      <c r="AU856" t="s">
        <v>86</v>
      </c>
      <c r="AW856" s="3" t="s">
        <v>104</v>
      </c>
      <c r="AX856" t="s">
        <v>89</v>
      </c>
      <c r="AY856" t="s">
        <v>123</v>
      </c>
      <c r="AZ856" t="s">
        <v>113</v>
      </c>
      <c r="BA856" t="str">
        <f t="shared" si="26"/>
        <v>PyrexiaRhinorrhoeaSARS-CoV-2 test positiveStomatitis</v>
      </c>
      <c r="BB856">
        <f t="shared" si="27"/>
        <v>4</v>
      </c>
    </row>
    <row r="857" spans="1:54" ht="12.5" x14ac:dyDescent="0.25">
      <c r="A857">
        <v>2548821</v>
      </c>
      <c r="B857" s="2">
        <v>44929</v>
      </c>
      <c r="C857" t="s">
        <v>341</v>
      </c>
      <c r="D857">
        <v>73</v>
      </c>
      <c r="E857">
        <v>73</v>
      </c>
      <c r="G857" t="s">
        <v>53</v>
      </c>
      <c r="I857" t="s">
        <v>1417</v>
      </c>
      <c r="N857" t="s">
        <v>93</v>
      </c>
      <c r="S857" s="2">
        <v>44258</v>
      </c>
      <c r="T857" s="2">
        <v>44928</v>
      </c>
      <c r="U857">
        <v>670</v>
      </c>
      <c r="W857" t="s">
        <v>69</v>
      </c>
      <c r="AD857">
        <v>2</v>
      </c>
      <c r="AE857" s="2">
        <v>44929</v>
      </c>
      <c r="AJ857" t="s">
        <v>62</v>
      </c>
      <c r="AK857">
        <v>25.1</v>
      </c>
      <c r="AL857" t="s">
        <v>226</v>
      </c>
      <c r="AM857">
        <v>25.1</v>
      </c>
      <c r="AN857" t="s">
        <v>1064</v>
      </c>
      <c r="AO857">
        <v>25.1</v>
      </c>
      <c r="AP857" t="s">
        <v>1272</v>
      </c>
      <c r="AQ857">
        <v>25.1</v>
      </c>
      <c r="AT857" s="3" t="s">
        <v>66</v>
      </c>
      <c r="AU857" t="s">
        <v>86</v>
      </c>
      <c r="AV857" t="s">
        <v>1418</v>
      </c>
      <c r="AW857" s="3" t="s">
        <v>104</v>
      </c>
      <c r="AZ857" t="s">
        <v>91</v>
      </c>
      <c r="BA857" t="str">
        <f t="shared" si="26"/>
        <v>COVID-19DyspnoeaPneumoniaRespiratory symptom</v>
      </c>
      <c r="BB857">
        <f t="shared" si="27"/>
        <v>4</v>
      </c>
    </row>
    <row r="858" spans="1:54" ht="12.5" x14ac:dyDescent="0.25">
      <c r="A858">
        <v>2548821</v>
      </c>
      <c r="B858" s="2">
        <v>44929</v>
      </c>
      <c r="C858" t="s">
        <v>341</v>
      </c>
      <c r="D858">
        <v>73</v>
      </c>
      <c r="E858">
        <v>73</v>
      </c>
      <c r="G858" t="s">
        <v>53</v>
      </c>
      <c r="I858" t="s">
        <v>1417</v>
      </c>
      <c r="N858" t="s">
        <v>93</v>
      </c>
      <c r="S858" s="2">
        <v>44258</v>
      </c>
      <c r="T858" s="2">
        <v>44928</v>
      </c>
      <c r="U858">
        <v>670</v>
      </c>
      <c r="W858" t="s">
        <v>69</v>
      </c>
      <c r="AD858">
        <v>2</v>
      </c>
      <c r="AE858" s="2">
        <v>44929</v>
      </c>
      <c r="AJ858" t="s">
        <v>62</v>
      </c>
      <c r="AK858">
        <v>25.1</v>
      </c>
      <c r="AL858" t="s">
        <v>226</v>
      </c>
      <c r="AM858">
        <v>25.1</v>
      </c>
      <c r="AN858" t="s">
        <v>1064</v>
      </c>
      <c r="AO858">
        <v>25.1</v>
      </c>
      <c r="AP858" t="s">
        <v>1272</v>
      </c>
      <c r="AQ858">
        <v>25.1</v>
      </c>
      <c r="AT858" s="3" t="s">
        <v>66</v>
      </c>
      <c r="AU858" t="s">
        <v>86</v>
      </c>
      <c r="AV858" t="s">
        <v>1419</v>
      </c>
      <c r="AW858" s="3" t="s">
        <v>162</v>
      </c>
      <c r="AZ858" t="s">
        <v>91</v>
      </c>
      <c r="BA858" t="str">
        <f t="shared" si="26"/>
        <v>COVID-19DyspnoeaPneumoniaRespiratory symptom</v>
      </c>
      <c r="BB858">
        <f t="shared" si="27"/>
        <v>4</v>
      </c>
    </row>
    <row r="859" spans="1:54" ht="12.5" x14ac:dyDescent="0.25">
      <c r="A859">
        <v>2548821</v>
      </c>
      <c r="B859" s="2">
        <v>44929</v>
      </c>
      <c r="C859" t="s">
        <v>341</v>
      </c>
      <c r="D859">
        <v>73</v>
      </c>
      <c r="E859">
        <v>73</v>
      </c>
      <c r="G859" t="s">
        <v>53</v>
      </c>
      <c r="I859" t="s">
        <v>1417</v>
      </c>
      <c r="N859" t="s">
        <v>93</v>
      </c>
      <c r="S859" s="2">
        <v>44258</v>
      </c>
      <c r="T859" s="2">
        <v>44928</v>
      </c>
      <c r="U859">
        <v>670</v>
      </c>
      <c r="W859" t="s">
        <v>69</v>
      </c>
      <c r="AD859">
        <v>2</v>
      </c>
      <c r="AE859" s="2">
        <v>44929</v>
      </c>
      <c r="AJ859" t="s">
        <v>62</v>
      </c>
      <c r="AK859">
        <v>25.1</v>
      </c>
      <c r="AL859" t="s">
        <v>226</v>
      </c>
      <c r="AM859">
        <v>25.1</v>
      </c>
      <c r="AN859" t="s">
        <v>1064</v>
      </c>
      <c r="AO859">
        <v>25.1</v>
      </c>
      <c r="AP859" t="s">
        <v>1272</v>
      </c>
      <c r="AQ859">
        <v>25.1</v>
      </c>
      <c r="AT859" s="3" t="s">
        <v>66</v>
      </c>
      <c r="AU859" t="s">
        <v>86</v>
      </c>
      <c r="AV859" t="s">
        <v>1420</v>
      </c>
      <c r="AW859" s="3" t="s">
        <v>88</v>
      </c>
      <c r="AZ859" t="s">
        <v>91</v>
      </c>
      <c r="BA859" t="str">
        <f t="shared" si="26"/>
        <v>COVID-19DyspnoeaPneumoniaRespiratory symptom</v>
      </c>
      <c r="BB859">
        <f t="shared" si="27"/>
        <v>4</v>
      </c>
    </row>
    <row r="860" spans="1:54" ht="12.5" x14ac:dyDescent="0.25">
      <c r="A860">
        <v>2548822</v>
      </c>
      <c r="B860" s="2">
        <v>44929</v>
      </c>
      <c r="C860" t="s">
        <v>497</v>
      </c>
      <c r="D860">
        <v>76</v>
      </c>
      <c r="E860">
        <v>76</v>
      </c>
      <c r="G860" t="s">
        <v>53</v>
      </c>
      <c r="I860" t="s">
        <v>1421</v>
      </c>
      <c r="R860" t="s">
        <v>55</v>
      </c>
      <c r="S860" s="2">
        <v>44833</v>
      </c>
      <c r="T860" s="2">
        <v>44924</v>
      </c>
      <c r="U860">
        <v>91</v>
      </c>
      <c r="V860" t="s">
        <v>1422</v>
      </c>
      <c r="W860" t="s">
        <v>57</v>
      </c>
      <c r="Y860" t="s">
        <v>1423</v>
      </c>
      <c r="Z860" t="s">
        <v>190</v>
      </c>
      <c r="AA860" t="s">
        <v>1424</v>
      </c>
      <c r="AC860" t="s">
        <v>1280</v>
      </c>
      <c r="AD860">
        <v>2</v>
      </c>
      <c r="AE860" s="2">
        <v>44929</v>
      </c>
      <c r="AH860" t="s">
        <v>93</v>
      </c>
      <c r="AI860" t="s">
        <v>1425</v>
      </c>
      <c r="AJ860" t="s">
        <v>62</v>
      </c>
      <c r="AK860">
        <v>25.1</v>
      </c>
      <c r="AL860" t="s">
        <v>243</v>
      </c>
      <c r="AM860">
        <v>25.1</v>
      </c>
      <c r="AN860" t="s">
        <v>177</v>
      </c>
      <c r="AO860">
        <v>25.1</v>
      </c>
      <c r="AP860" t="s">
        <v>119</v>
      </c>
      <c r="AQ860">
        <v>25.1</v>
      </c>
      <c r="AR860" t="s">
        <v>1426</v>
      </c>
      <c r="AS860">
        <v>25.1</v>
      </c>
      <c r="AT860" s="3" t="s">
        <v>95</v>
      </c>
      <c r="AU860" t="s">
        <v>96</v>
      </c>
      <c r="AV860" t="s">
        <v>635</v>
      </c>
      <c r="AW860" s="3" t="s">
        <v>104</v>
      </c>
      <c r="AX860" t="s">
        <v>70</v>
      </c>
      <c r="AY860" t="s">
        <v>90</v>
      </c>
      <c r="AZ860" t="s">
        <v>99</v>
      </c>
      <c r="BA860" t="str">
        <f t="shared" si="26"/>
        <v>COVID-19Chest discomfortCoughDizzinessDysphonia</v>
      </c>
      <c r="BB860">
        <f t="shared" si="27"/>
        <v>5</v>
      </c>
    </row>
    <row r="861" spans="1:54" ht="12.5" x14ac:dyDescent="0.25">
      <c r="A861">
        <v>2548822</v>
      </c>
      <c r="B861" s="2">
        <v>44929</v>
      </c>
      <c r="C861" t="s">
        <v>497</v>
      </c>
      <c r="D861">
        <v>76</v>
      </c>
      <c r="E861">
        <v>76</v>
      </c>
      <c r="G861" t="s">
        <v>53</v>
      </c>
      <c r="I861" t="s">
        <v>1421</v>
      </c>
      <c r="R861" t="s">
        <v>55</v>
      </c>
      <c r="S861" s="2">
        <v>44833</v>
      </c>
      <c r="T861" s="2">
        <v>44924</v>
      </c>
      <c r="U861">
        <v>91</v>
      </c>
      <c r="V861" t="s">
        <v>1422</v>
      </c>
      <c r="W861" t="s">
        <v>57</v>
      </c>
      <c r="Y861" t="s">
        <v>1423</v>
      </c>
      <c r="Z861" t="s">
        <v>190</v>
      </c>
      <c r="AA861" t="s">
        <v>1424</v>
      </c>
      <c r="AC861" t="s">
        <v>1280</v>
      </c>
      <c r="AD861">
        <v>2</v>
      </c>
      <c r="AE861" s="2">
        <v>44929</v>
      </c>
      <c r="AH861" t="s">
        <v>93</v>
      </c>
      <c r="AI861" t="s">
        <v>1425</v>
      </c>
      <c r="AJ861" t="s">
        <v>62</v>
      </c>
      <c r="AK861">
        <v>25.1</v>
      </c>
      <c r="AL861" t="s">
        <v>243</v>
      </c>
      <c r="AM861">
        <v>25.1</v>
      </c>
      <c r="AN861" t="s">
        <v>177</v>
      </c>
      <c r="AO861">
        <v>25.1</v>
      </c>
      <c r="AP861" t="s">
        <v>119</v>
      </c>
      <c r="AQ861">
        <v>25.1</v>
      </c>
      <c r="AR861" t="s">
        <v>1426</v>
      </c>
      <c r="AS861">
        <v>25.1</v>
      </c>
      <c r="AT861" s="3" t="s">
        <v>411</v>
      </c>
      <c r="AU861" t="s">
        <v>773</v>
      </c>
      <c r="AW861" s="3">
        <v>0</v>
      </c>
      <c r="AX861" t="s">
        <v>70</v>
      </c>
      <c r="AY861" t="s">
        <v>90</v>
      </c>
      <c r="AZ861" t="s">
        <v>775</v>
      </c>
      <c r="BA861" t="str">
        <f t="shared" si="26"/>
        <v>COVID-19Chest discomfortCoughDizzinessDysphonia</v>
      </c>
      <c r="BB861">
        <f t="shared" si="27"/>
        <v>5</v>
      </c>
    </row>
    <row r="862" spans="1:54" ht="12.5" x14ac:dyDescent="0.25">
      <c r="A862">
        <v>2548822</v>
      </c>
      <c r="B862" s="2">
        <v>44929</v>
      </c>
      <c r="C862" t="s">
        <v>497</v>
      </c>
      <c r="D862">
        <v>76</v>
      </c>
      <c r="E862">
        <v>76</v>
      </c>
      <c r="G862" t="s">
        <v>53</v>
      </c>
      <c r="I862" t="s">
        <v>1421</v>
      </c>
      <c r="R862" t="s">
        <v>55</v>
      </c>
      <c r="S862" s="2">
        <v>44833</v>
      </c>
      <c r="T862" s="2">
        <v>44924</v>
      </c>
      <c r="U862">
        <v>91</v>
      </c>
      <c r="V862" t="s">
        <v>1422</v>
      </c>
      <c r="W862" t="s">
        <v>57</v>
      </c>
      <c r="Y862" t="s">
        <v>1423</v>
      </c>
      <c r="Z862" t="s">
        <v>190</v>
      </c>
      <c r="AA862" t="s">
        <v>1424</v>
      </c>
      <c r="AC862" t="s">
        <v>1280</v>
      </c>
      <c r="AD862">
        <v>2</v>
      </c>
      <c r="AE862" s="2">
        <v>44929</v>
      </c>
      <c r="AH862" t="s">
        <v>93</v>
      </c>
      <c r="AI862" t="s">
        <v>1425</v>
      </c>
      <c r="AJ862" t="s">
        <v>251</v>
      </c>
      <c r="AK862">
        <v>25.1</v>
      </c>
      <c r="AL862" t="s">
        <v>74</v>
      </c>
      <c r="AM862">
        <v>25.1</v>
      </c>
      <c r="AN862" t="s">
        <v>271</v>
      </c>
      <c r="AO862">
        <v>25.1</v>
      </c>
      <c r="AP862" t="s">
        <v>1427</v>
      </c>
      <c r="AQ862">
        <v>25.1</v>
      </c>
      <c r="AR862" t="s">
        <v>142</v>
      </c>
      <c r="AS862">
        <v>25.1</v>
      </c>
      <c r="AT862" s="3" t="s">
        <v>95</v>
      </c>
      <c r="AU862" t="s">
        <v>96</v>
      </c>
      <c r="AV862" t="s">
        <v>635</v>
      </c>
      <c r="AW862" s="3" t="s">
        <v>104</v>
      </c>
      <c r="AX862" t="s">
        <v>70</v>
      </c>
      <c r="AY862" t="s">
        <v>90</v>
      </c>
      <c r="AZ862" t="s">
        <v>99</v>
      </c>
      <c r="BA862" t="str">
        <f t="shared" si="26"/>
        <v>Feeling abnormalHeadacheInfluenza like illnessInfluenza virus testPain</v>
      </c>
      <c r="BB862">
        <f t="shared" si="27"/>
        <v>5</v>
      </c>
    </row>
    <row r="863" spans="1:54" ht="12.5" x14ac:dyDescent="0.25">
      <c r="A863">
        <v>2548822</v>
      </c>
      <c r="B863" s="2">
        <v>44929</v>
      </c>
      <c r="C863" t="s">
        <v>497</v>
      </c>
      <c r="D863">
        <v>76</v>
      </c>
      <c r="E863">
        <v>76</v>
      </c>
      <c r="G863" t="s">
        <v>53</v>
      </c>
      <c r="I863" t="s">
        <v>1421</v>
      </c>
      <c r="R863" t="s">
        <v>55</v>
      </c>
      <c r="S863" s="2">
        <v>44833</v>
      </c>
      <c r="T863" s="2">
        <v>44924</v>
      </c>
      <c r="U863">
        <v>91</v>
      </c>
      <c r="V863" t="s">
        <v>1422</v>
      </c>
      <c r="W863" t="s">
        <v>57</v>
      </c>
      <c r="Y863" t="s">
        <v>1423</v>
      </c>
      <c r="Z863" t="s">
        <v>190</v>
      </c>
      <c r="AA863" t="s">
        <v>1424</v>
      </c>
      <c r="AC863" t="s">
        <v>1280</v>
      </c>
      <c r="AD863">
        <v>2</v>
      </c>
      <c r="AE863" s="2">
        <v>44929</v>
      </c>
      <c r="AH863" t="s">
        <v>93</v>
      </c>
      <c r="AI863" t="s">
        <v>1425</v>
      </c>
      <c r="AJ863" t="s">
        <v>251</v>
      </c>
      <c r="AK863">
        <v>25.1</v>
      </c>
      <c r="AL863" t="s">
        <v>74</v>
      </c>
      <c r="AM863">
        <v>25.1</v>
      </c>
      <c r="AN863" t="s">
        <v>271</v>
      </c>
      <c r="AO863">
        <v>25.1</v>
      </c>
      <c r="AP863" t="s">
        <v>1427</v>
      </c>
      <c r="AQ863">
        <v>25.1</v>
      </c>
      <c r="AR863" t="s">
        <v>142</v>
      </c>
      <c r="AS863">
        <v>25.1</v>
      </c>
      <c r="AT863" s="3" t="s">
        <v>411</v>
      </c>
      <c r="AU863" t="s">
        <v>773</v>
      </c>
      <c r="AW863" s="3">
        <v>0</v>
      </c>
      <c r="AX863" t="s">
        <v>70</v>
      </c>
      <c r="AY863" t="s">
        <v>90</v>
      </c>
      <c r="AZ863" t="s">
        <v>775</v>
      </c>
      <c r="BA863" t="str">
        <f t="shared" si="26"/>
        <v>Feeling abnormalHeadacheInfluenza like illnessInfluenza virus testPain</v>
      </c>
      <c r="BB863">
        <f t="shared" si="27"/>
        <v>5</v>
      </c>
    </row>
    <row r="864" spans="1:54" ht="12.5" x14ac:dyDescent="0.25">
      <c r="A864">
        <v>2548822</v>
      </c>
      <c r="B864" s="2">
        <v>44929</v>
      </c>
      <c r="C864" t="s">
        <v>497</v>
      </c>
      <c r="D864">
        <v>76</v>
      </c>
      <c r="E864">
        <v>76</v>
      </c>
      <c r="G864" t="s">
        <v>53</v>
      </c>
      <c r="I864" t="s">
        <v>1421</v>
      </c>
      <c r="R864" t="s">
        <v>55</v>
      </c>
      <c r="S864" s="2">
        <v>44833</v>
      </c>
      <c r="T864" s="2">
        <v>44924</v>
      </c>
      <c r="U864">
        <v>91</v>
      </c>
      <c r="V864" t="s">
        <v>1422</v>
      </c>
      <c r="W864" t="s">
        <v>57</v>
      </c>
      <c r="Y864" t="s">
        <v>1423</v>
      </c>
      <c r="Z864" t="s">
        <v>190</v>
      </c>
      <c r="AA864" t="s">
        <v>1424</v>
      </c>
      <c r="AC864" t="s">
        <v>1280</v>
      </c>
      <c r="AD864">
        <v>2</v>
      </c>
      <c r="AE864" s="2">
        <v>44929</v>
      </c>
      <c r="AH864" t="s">
        <v>93</v>
      </c>
      <c r="AI864" t="s">
        <v>1425</v>
      </c>
      <c r="AJ864" t="s">
        <v>1428</v>
      </c>
      <c r="AK864">
        <v>25.1</v>
      </c>
      <c r="AL864" t="s">
        <v>180</v>
      </c>
      <c r="AM864">
        <v>25.1</v>
      </c>
      <c r="AN864" t="s">
        <v>78</v>
      </c>
      <c r="AO864">
        <v>25.1</v>
      </c>
      <c r="AP864" t="s">
        <v>1429</v>
      </c>
      <c r="AQ864">
        <v>25.1</v>
      </c>
      <c r="AR864" t="s">
        <v>1430</v>
      </c>
      <c r="AS864">
        <v>25.1</v>
      </c>
      <c r="AT864" s="3" t="s">
        <v>95</v>
      </c>
      <c r="AU864" t="s">
        <v>96</v>
      </c>
      <c r="AV864" t="s">
        <v>635</v>
      </c>
      <c r="AW864" s="3" t="s">
        <v>104</v>
      </c>
      <c r="AX864" t="s">
        <v>70</v>
      </c>
      <c r="AY864" t="s">
        <v>90</v>
      </c>
      <c r="AZ864" t="s">
        <v>99</v>
      </c>
      <c r="BA864" t="str">
        <f t="shared" si="26"/>
        <v>PhotophobiaPyrexiaSARS-CoV-2 test positiveSneezingStreptococcus test</v>
      </c>
      <c r="BB864">
        <f t="shared" si="27"/>
        <v>5</v>
      </c>
    </row>
    <row r="865" spans="1:54" ht="12.5" x14ac:dyDescent="0.25">
      <c r="A865">
        <v>2548822</v>
      </c>
      <c r="B865" s="2">
        <v>44929</v>
      </c>
      <c r="C865" t="s">
        <v>497</v>
      </c>
      <c r="D865">
        <v>76</v>
      </c>
      <c r="E865">
        <v>76</v>
      </c>
      <c r="G865" t="s">
        <v>53</v>
      </c>
      <c r="I865" t="s">
        <v>1421</v>
      </c>
      <c r="R865" t="s">
        <v>55</v>
      </c>
      <c r="S865" s="2">
        <v>44833</v>
      </c>
      <c r="T865" s="2">
        <v>44924</v>
      </c>
      <c r="U865">
        <v>91</v>
      </c>
      <c r="V865" t="s">
        <v>1422</v>
      </c>
      <c r="W865" t="s">
        <v>57</v>
      </c>
      <c r="Y865" t="s">
        <v>1423</v>
      </c>
      <c r="Z865" t="s">
        <v>190</v>
      </c>
      <c r="AA865" t="s">
        <v>1424</v>
      </c>
      <c r="AC865" t="s">
        <v>1280</v>
      </c>
      <c r="AD865">
        <v>2</v>
      </c>
      <c r="AE865" s="2">
        <v>44929</v>
      </c>
      <c r="AH865" t="s">
        <v>93</v>
      </c>
      <c r="AI865" t="s">
        <v>1425</v>
      </c>
      <c r="AJ865" t="s">
        <v>1428</v>
      </c>
      <c r="AK865">
        <v>25.1</v>
      </c>
      <c r="AL865" t="s">
        <v>180</v>
      </c>
      <c r="AM865">
        <v>25.1</v>
      </c>
      <c r="AN865" t="s">
        <v>78</v>
      </c>
      <c r="AO865">
        <v>25.1</v>
      </c>
      <c r="AP865" t="s">
        <v>1429</v>
      </c>
      <c r="AQ865">
        <v>25.1</v>
      </c>
      <c r="AR865" t="s">
        <v>1430</v>
      </c>
      <c r="AS865">
        <v>25.1</v>
      </c>
      <c r="AT865" s="3" t="s">
        <v>411</v>
      </c>
      <c r="AU865" t="s">
        <v>773</v>
      </c>
      <c r="AW865" s="3">
        <v>0</v>
      </c>
      <c r="AX865" t="s">
        <v>70</v>
      </c>
      <c r="AY865" t="s">
        <v>90</v>
      </c>
      <c r="AZ865" t="s">
        <v>775</v>
      </c>
      <c r="BA865" t="str">
        <f t="shared" si="26"/>
        <v>PhotophobiaPyrexiaSARS-CoV-2 test positiveSneezingStreptococcus test</v>
      </c>
      <c r="BB865">
        <f t="shared" si="27"/>
        <v>5</v>
      </c>
    </row>
    <row r="866" spans="1:54" ht="12.5" x14ac:dyDescent="0.25">
      <c r="A866">
        <v>2548824</v>
      </c>
      <c r="B866" s="2">
        <v>44929</v>
      </c>
      <c r="C866" t="s">
        <v>341</v>
      </c>
      <c r="D866">
        <v>76</v>
      </c>
      <c r="E866">
        <v>76</v>
      </c>
      <c r="G866" t="s">
        <v>82</v>
      </c>
      <c r="I866" t="s">
        <v>1431</v>
      </c>
      <c r="N866" t="s">
        <v>93</v>
      </c>
      <c r="S866" s="2">
        <v>44232</v>
      </c>
      <c r="T866" s="2">
        <v>44926</v>
      </c>
      <c r="U866">
        <v>694</v>
      </c>
      <c r="W866" t="s">
        <v>69</v>
      </c>
      <c r="AD866">
        <v>2</v>
      </c>
      <c r="AE866" s="2">
        <v>44929</v>
      </c>
      <c r="AJ866" t="s">
        <v>62</v>
      </c>
      <c r="AK866">
        <v>25.1</v>
      </c>
      <c r="AL866" t="s">
        <v>226</v>
      </c>
      <c r="AM866">
        <v>25.1</v>
      </c>
      <c r="AN866" t="s">
        <v>1064</v>
      </c>
      <c r="AO866">
        <v>25.1</v>
      </c>
      <c r="AP866" t="s">
        <v>78</v>
      </c>
      <c r="AQ866">
        <v>25.1</v>
      </c>
      <c r="AT866" s="3" t="s">
        <v>66</v>
      </c>
      <c r="AU866" t="s">
        <v>96</v>
      </c>
      <c r="AV866" t="s">
        <v>854</v>
      </c>
      <c r="AW866" s="3" t="s">
        <v>104</v>
      </c>
      <c r="AZ866" t="s">
        <v>105</v>
      </c>
      <c r="BA866" t="str">
        <f t="shared" si="26"/>
        <v>COVID-19DyspnoeaPneumoniaSARS-CoV-2 test positive</v>
      </c>
      <c r="BB866">
        <f t="shared" si="27"/>
        <v>4</v>
      </c>
    </row>
    <row r="867" spans="1:54" ht="12.5" x14ac:dyDescent="0.25">
      <c r="A867">
        <v>2548824</v>
      </c>
      <c r="B867" s="2">
        <v>44929</v>
      </c>
      <c r="C867" t="s">
        <v>341</v>
      </c>
      <c r="D867">
        <v>76</v>
      </c>
      <c r="E867">
        <v>76</v>
      </c>
      <c r="G867" t="s">
        <v>82</v>
      </c>
      <c r="I867" t="s">
        <v>1431</v>
      </c>
      <c r="N867" t="s">
        <v>93</v>
      </c>
      <c r="S867" s="2">
        <v>44232</v>
      </c>
      <c r="T867" s="2">
        <v>44926</v>
      </c>
      <c r="U867">
        <v>694</v>
      </c>
      <c r="W867" t="s">
        <v>69</v>
      </c>
      <c r="AD867">
        <v>2</v>
      </c>
      <c r="AE867" s="2">
        <v>44929</v>
      </c>
      <c r="AJ867" t="s">
        <v>62</v>
      </c>
      <c r="AK867">
        <v>25.1</v>
      </c>
      <c r="AL867" t="s">
        <v>226</v>
      </c>
      <c r="AM867">
        <v>25.1</v>
      </c>
      <c r="AN867" t="s">
        <v>1064</v>
      </c>
      <c r="AO867">
        <v>25.1</v>
      </c>
      <c r="AP867" t="s">
        <v>78</v>
      </c>
      <c r="AQ867">
        <v>25.1</v>
      </c>
      <c r="AT867" s="3" t="s">
        <v>66</v>
      </c>
      <c r="AU867" t="s">
        <v>96</v>
      </c>
      <c r="AV867" t="s">
        <v>1432</v>
      </c>
      <c r="AW867" s="3" t="s">
        <v>162</v>
      </c>
      <c r="AZ867" t="s">
        <v>105</v>
      </c>
      <c r="BA867" t="str">
        <f t="shared" si="26"/>
        <v>COVID-19DyspnoeaPneumoniaSARS-CoV-2 test positive</v>
      </c>
      <c r="BB867">
        <f t="shared" si="27"/>
        <v>4</v>
      </c>
    </row>
    <row r="868" spans="1:54" ht="12.5" x14ac:dyDescent="0.25">
      <c r="A868">
        <v>2548824</v>
      </c>
      <c r="B868" s="2">
        <v>44929</v>
      </c>
      <c r="C868" t="s">
        <v>341</v>
      </c>
      <c r="D868">
        <v>76</v>
      </c>
      <c r="E868">
        <v>76</v>
      </c>
      <c r="G868" t="s">
        <v>82</v>
      </c>
      <c r="I868" t="s">
        <v>1431</v>
      </c>
      <c r="N868" t="s">
        <v>93</v>
      </c>
      <c r="S868" s="2">
        <v>44232</v>
      </c>
      <c r="T868" s="2">
        <v>44926</v>
      </c>
      <c r="U868">
        <v>694</v>
      </c>
      <c r="W868" t="s">
        <v>69</v>
      </c>
      <c r="AD868">
        <v>2</v>
      </c>
      <c r="AE868" s="2">
        <v>44929</v>
      </c>
      <c r="AJ868" t="s">
        <v>62</v>
      </c>
      <c r="AK868">
        <v>25.1</v>
      </c>
      <c r="AL868" t="s">
        <v>226</v>
      </c>
      <c r="AM868">
        <v>25.1</v>
      </c>
      <c r="AN868" t="s">
        <v>1064</v>
      </c>
      <c r="AO868">
        <v>25.1</v>
      </c>
      <c r="AP868" t="s">
        <v>78</v>
      </c>
      <c r="AQ868">
        <v>25.1</v>
      </c>
      <c r="AT868" s="3" t="s">
        <v>66</v>
      </c>
      <c r="AU868" t="s">
        <v>86</v>
      </c>
      <c r="AV868" t="s">
        <v>1420</v>
      </c>
      <c r="AW868" s="3" t="s">
        <v>88</v>
      </c>
      <c r="AZ868" t="s">
        <v>91</v>
      </c>
      <c r="BA868" t="str">
        <f t="shared" si="26"/>
        <v>COVID-19DyspnoeaPneumoniaSARS-CoV-2 test positive</v>
      </c>
      <c r="BB868">
        <f t="shared" si="27"/>
        <v>4</v>
      </c>
    </row>
    <row r="869" spans="1:54" ht="12.5" x14ac:dyDescent="0.25">
      <c r="A869">
        <v>2548824</v>
      </c>
      <c r="B869" s="2">
        <v>44929</v>
      </c>
      <c r="C869" t="s">
        <v>341</v>
      </c>
      <c r="D869">
        <v>76</v>
      </c>
      <c r="E869">
        <v>76</v>
      </c>
      <c r="G869" t="s">
        <v>82</v>
      </c>
      <c r="I869" t="s">
        <v>1431</v>
      </c>
      <c r="N869" t="s">
        <v>93</v>
      </c>
      <c r="S869" s="2">
        <v>44232</v>
      </c>
      <c r="T869" s="2">
        <v>44926</v>
      </c>
      <c r="U869">
        <v>694</v>
      </c>
      <c r="W869" t="s">
        <v>69</v>
      </c>
      <c r="AD869">
        <v>2</v>
      </c>
      <c r="AE869" s="2">
        <v>44929</v>
      </c>
      <c r="AJ869" t="s">
        <v>62</v>
      </c>
      <c r="AK869">
        <v>25.1</v>
      </c>
      <c r="AL869" t="s">
        <v>226</v>
      </c>
      <c r="AM869">
        <v>25.1</v>
      </c>
      <c r="AN869" t="s">
        <v>1064</v>
      </c>
      <c r="AO869">
        <v>25.1</v>
      </c>
      <c r="AP869" t="s">
        <v>78</v>
      </c>
      <c r="AQ869">
        <v>25.1</v>
      </c>
      <c r="AT869" s="3" t="s">
        <v>66</v>
      </c>
      <c r="AU869" t="s">
        <v>86</v>
      </c>
      <c r="AV869" t="s">
        <v>839</v>
      </c>
      <c r="AW869" s="3" t="s">
        <v>98</v>
      </c>
      <c r="AZ869" t="s">
        <v>91</v>
      </c>
      <c r="BA869" t="str">
        <f t="shared" si="26"/>
        <v>COVID-19DyspnoeaPneumoniaSARS-CoV-2 test positive</v>
      </c>
      <c r="BB869">
        <f t="shared" si="27"/>
        <v>4</v>
      </c>
    </row>
    <row r="870" spans="1:54" ht="12.5" x14ac:dyDescent="0.25">
      <c r="A870">
        <v>2548825</v>
      </c>
      <c r="B870" s="2">
        <v>44929</v>
      </c>
      <c r="C870" t="s">
        <v>341</v>
      </c>
      <c r="D870">
        <v>65</v>
      </c>
      <c r="E870">
        <v>65</v>
      </c>
      <c r="G870" t="s">
        <v>53</v>
      </c>
      <c r="I870" t="s">
        <v>1433</v>
      </c>
      <c r="N870" t="s">
        <v>93</v>
      </c>
      <c r="O870">
        <v>14</v>
      </c>
      <c r="R870" t="s">
        <v>93</v>
      </c>
      <c r="S870" s="2">
        <v>44862</v>
      </c>
      <c r="T870" s="2">
        <v>44912</v>
      </c>
      <c r="U870">
        <v>50</v>
      </c>
      <c r="W870" t="s">
        <v>69</v>
      </c>
      <c r="Y870" t="s">
        <v>1434</v>
      </c>
      <c r="AA870" t="s">
        <v>1435</v>
      </c>
      <c r="AD870">
        <v>2</v>
      </c>
      <c r="AE870" s="2">
        <v>44929</v>
      </c>
      <c r="AI870" t="s">
        <v>1436</v>
      </c>
      <c r="AJ870" t="s">
        <v>1437</v>
      </c>
      <c r="AK870">
        <v>25.1</v>
      </c>
      <c r="AL870" t="s">
        <v>1306</v>
      </c>
      <c r="AM870">
        <v>25.1</v>
      </c>
      <c r="AN870" t="s">
        <v>1438</v>
      </c>
      <c r="AO870">
        <v>25.1</v>
      </c>
      <c r="AP870" t="s">
        <v>1439</v>
      </c>
      <c r="AQ870">
        <v>25.1</v>
      </c>
      <c r="AR870" t="s">
        <v>1440</v>
      </c>
      <c r="AS870">
        <v>25.1</v>
      </c>
      <c r="AT870" s="3" t="s">
        <v>95</v>
      </c>
      <c r="AU870" t="s">
        <v>96</v>
      </c>
      <c r="AV870" t="s">
        <v>401</v>
      </c>
      <c r="AW870" s="3" t="s">
        <v>98</v>
      </c>
      <c r="AZ870" t="s">
        <v>99</v>
      </c>
      <c r="BA870" t="str">
        <f t="shared" si="26"/>
        <v>AcidosisAcute kidney injuryAgitationAnaemiaAngiogram abnormal</v>
      </c>
      <c r="BB870">
        <f t="shared" si="27"/>
        <v>5</v>
      </c>
    </row>
    <row r="871" spans="1:54" ht="12.5" x14ac:dyDescent="0.25">
      <c r="A871">
        <v>2548825</v>
      </c>
      <c r="B871" s="2">
        <v>44929</v>
      </c>
      <c r="C871" t="s">
        <v>341</v>
      </c>
      <c r="D871">
        <v>65</v>
      </c>
      <c r="E871">
        <v>65</v>
      </c>
      <c r="G871" t="s">
        <v>53</v>
      </c>
      <c r="I871" t="s">
        <v>1433</v>
      </c>
      <c r="N871" t="s">
        <v>93</v>
      </c>
      <c r="O871">
        <v>14</v>
      </c>
      <c r="R871" t="s">
        <v>93</v>
      </c>
      <c r="S871" s="2">
        <v>44862</v>
      </c>
      <c r="T871" s="2">
        <v>44912</v>
      </c>
      <c r="U871">
        <v>50</v>
      </c>
      <c r="W871" t="s">
        <v>69</v>
      </c>
      <c r="Y871" t="s">
        <v>1434</v>
      </c>
      <c r="AA871" t="s">
        <v>1435</v>
      </c>
      <c r="AD871">
        <v>2</v>
      </c>
      <c r="AE871" s="2">
        <v>44929</v>
      </c>
      <c r="AI871" t="s">
        <v>1436</v>
      </c>
      <c r="AJ871" t="s">
        <v>1441</v>
      </c>
      <c r="AK871">
        <v>25.1</v>
      </c>
      <c r="AL871" t="s">
        <v>590</v>
      </c>
      <c r="AM871">
        <v>25.1</v>
      </c>
      <c r="AN871" t="s">
        <v>1442</v>
      </c>
      <c r="AO871">
        <v>25.1</v>
      </c>
      <c r="AP871" t="s">
        <v>1443</v>
      </c>
      <c r="AQ871">
        <v>25.1</v>
      </c>
      <c r="AR871" t="s">
        <v>1444</v>
      </c>
      <c r="AS871">
        <v>25.1</v>
      </c>
      <c r="AT871" s="3" t="s">
        <v>95</v>
      </c>
      <c r="AU871" t="s">
        <v>96</v>
      </c>
      <c r="AV871" t="s">
        <v>401</v>
      </c>
      <c r="AW871" s="3" t="s">
        <v>98</v>
      </c>
      <c r="AZ871" t="s">
        <v>99</v>
      </c>
      <c r="BA871" t="str">
        <f t="shared" si="26"/>
        <v>Blood creatinineBlood glucoseBlood lactic acid increasedBlood pH decreasedBlood urea increased</v>
      </c>
      <c r="BB871">
        <f t="shared" si="27"/>
        <v>5</v>
      </c>
    </row>
    <row r="872" spans="1:54" ht="12.5" x14ac:dyDescent="0.25">
      <c r="A872">
        <v>2548825</v>
      </c>
      <c r="B872" s="2">
        <v>44929</v>
      </c>
      <c r="C872" t="s">
        <v>341</v>
      </c>
      <c r="D872">
        <v>65</v>
      </c>
      <c r="E872">
        <v>65</v>
      </c>
      <c r="G872" t="s">
        <v>53</v>
      </c>
      <c r="I872" t="s">
        <v>1433</v>
      </c>
      <c r="N872" t="s">
        <v>93</v>
      </c>
      <c r="O872">
        <v>14</v>
      </c>
      <c r="R872" t="s">
        <v>93</v>
      </c>
      <c r="S872" s="2">
        <v>44862</v>
      </c>
      <c r="T872" s="2">
        <v>44912</v>
      </c>
      <c r="U872">
        <v>50</v>
      </c>
      <c r="W872" t="s">
        <v>69</v>
      </c>
      <c r="Y872" t="s">
        <v>1434</v>
      </c>
      <c r="AA872" t="s">
        <v>1435</v>
      </c>
      <c r="AD872">
        <v>2</v>
      </c>
      <c r="AE872" s="2">
        <v>44929</v>
      </c>
      <c r="AI872" t="s">
        <v>1436</v>
      </c>
      <c r="AJ872" t="s">
        <v>62</v>
      </c>
      <c r="AK872">
        <v>25.1</v>
      </c>
      <c r="AL872" t="s">
        <v>1445</v>
      </c>
      <c r="AM872">
        <v>25.1</v>
      </c>
      <c r="AN872" t="s">
        <v>1265</v>
      </c>
      <c r="AO872">
        <v>25.1</v>
      </c>
      <c r="AP872" t="s">
        <v>1446</v>
      </c>
      <c r="AQ872">
        <v>25.1</v>
      </c>
      <c r="AR872" t="s">
        <v>1447</v>
      </c>
      <c r="AS872">
        <v>25.1</v>
      </c>
      <c r="AT872" s="3" t="s">
        <v>95</v>
      </c>
      <c r="AU872" t="s">
        <v>96</v>
      </c>
      <c r="AV872" t="s">
        <v>401</v>
      </c>
      <c r="AW872" s="3" t="s">
        <v>98</v>
      </c>
      <c r="AZ872" t="s">
        <v>99</v>
      </c>
      <c r="BA872" t="str">
        <f t="shared" si="26"/>
        <v>COVID-19Catheter removalChest X-ray abnormalColitisColonoscopy</v>
      </c>
      <c r="BB872">
        <f t="shared" si="27"/>
        <v>5</v>
      </c>
    </row>
    <row r="873" spans="1:54" ht="12.5" x14ac:dyDescent="0.25">
      <c r="A873">
        <v>2548825</v>
      </c>
      <c r="B873" s="2">
        <v>44929</v>
      </c>
      <c r="C873" t="s">
        <v>341</v>
      </c>
      <c r="D873">
        <v>65</v>
      </c>
      <c r="E873">
        <v>65</v>
      </c>
      <c r="G873" t="s">
        <v>53</v>
      </c>
      <c r="I873" t="s">
        <v>1433</v>
      </c>
      <c r="N873" t="s">
        <v>93</v>
      </c>
      <c r="O873">
        <v>14</v>
      </c>
      <c r="R873" t="s">
        <v>93</v>
      </c>
      <c r="S873" s="2">
        <v>44862</v>
      </c>
      <c r="T873" s="2">
        <v>44912</v>
      </c>
      <c r="U873">
        <v>50</v>
      </c>
      <c r="W873" t="s">
        <v>69</v>
      </c>
      <c r="Y873" t="s">
        <v>1434</v>
      </c>
      <c r="AA873" t="s">
        <v>1435</v>
      </c>
      <c r="AD873">
        <v>2</v>
      </c>
      <c r="AE873" s="2">
        <v>44929</v>
      </c>
      <c r="AI873" t="s">
        <v>1436</v>
      </c>
      <c r="AJ873" t="s">
        <v>1229</v>
      </c>
      <c r="AK873">
        <v>25.1</v>
      </c>
      <c r="AL873" t="s">
        <v>1378</v>
      </c>
      <c r="AM873">
        <v>25.1</v>
      </c>
      <c r="AN873" t="s">
        <v>1379</v>
      </c>
      <c r="AO873">
        <v>25.1</v>
      </c>
      <c r="AP873" t="s">
        <v>391</v>
      </c>
      <c r="AQ873">
        <v>25.1</v>
      </c>
      <c r="AR873" t="s">
        <v>1267</v>
      </c>
      <c r="AS873">
        <v>25.1</v>
      </c>
      <c r="AT873" s="3" t="s">
        <v>95</v>
      </c>
      <c r="AU873" t="s">
        <v>96</v>
      </c>
      <c r="AV873" t="s">
        <v>401</v>
      </c>
      <c r="AW873" s="3" t="s">
        <v>98</v>
      </c>
      <c r="AZ873" t="s">
        <v>99</v>
      </c>
      <c r="BA873" t="str">
        <f t="shared" si="26"/>
        <v>Computerised tomogram abdomenComputerised tomogram head normalComputerised tomogram spineDiarrhoeaEndotracheal intubation</v>
      </c>
      <c r="BB873">
        <f t="shared" si="27"/>
        <v>5</v>
      </c>
    </row>
    <row r="874" spans="1:54" ht="12.5" x14ac:dyDescent="0.25">
      <c r="A874">
        <v>2548825</v>
      </c>
      <c r="B874" s="2">
        <v>44929</v>
      </c>
      <c r="C874" t="s">
        <v>341</v>
      </c>
      <c r="D874">
        <v>65</v>
      </c>
      <c r="E874">
        <v>65</v>
      </c>
      <c r="G874" t="s">
        <v>53</v>
      </c>
      <c r="I874" t="s">
        <v>1433</v>
      </c>
      <c r="N874" t="s">
        <v>93</v>
      </c>
      <c r="O874">
        <v>14</v>
      </c>
      <c r="R874" t="s">
        <v>93</v>
      </c>
      <c r="S874" s="2">
        <v>44862</v>
      </c>
      <c r="T874" s="2">
        <v>44912</v>
      </c>
      <c r="U874">
        <v>50</v>
      </c>
      <c r="W874" t="s">
        <v>69</v>
      </c>
      <c r="Y874" t="s">
        <v>1434</v>
      </c>
      <c r="AA874" t="s">
        <v>1435</v>
      </c>
      <c r="AD874">
        <v>2</v>
      </c>
      <c r="AE874" s="2">
        <v>44929</v>
      </c>
      <c r="AI874" t="s">
        <v>1436</v>
      </c>
      <c r="AJ874" t="s">
        <v>1268</v>
      </c>
      <c r="AK874">
        <v>25.1</v>
      </c>
      <c r="AL874" t="s">
        <v>1448</v>
      </c>
      <c r="AM874">
        <v>25.1</v>
      </c>
      <c r="AN874" t="s">
        <v>1449</v>
      </c>
      <c r="AO874">
        <v>25.1</v>
      </c>
      <c r="AP874" t="s">
        <v>1450</v>
      </c>
      <c r="AQ874">
        <v>25.1</v>
      </c>
      <c r="AR874" t="s">
        <v>1451</v>
      </c>
      <c r="AS874">
        <v>25.1</v>
      </c>
      <c r="AT874" s="3" t="s">
        <v>95</v>
      </c>
      <c r="AU874" t="s">
        <v>96</v>
      </c>
      <c r="AV874" t="s">
        <v>401</v>
      </c>
      <c r="AW874" s="3" t="s">
        <v>98</v>
      </c>
      <c r="AZ874" t="s">
        <v>99</v>
      </c>
      <c r="BA874" t="str">
        <f t="shared" si="26"/>
        <v>ExtubationGlycosylated haemoglobin normalHaemodialysisHaemofiltrationHaemoglobin decreased</v>
      </c>
      <c r="BB874">
        <f t="shared" si="27"/>
        <v>5</v>
      </c>
    </row>
    <row r="875" spans="1:54" ht="12.5" x14ac:dyDescent="0.25">
      <c r="A875">
        <v>2548825</v>
      </c>
      <c r="B875" s="2">
        <v>44929</v>
      </c>
      <c r="C875" t="s">
        <v>341</v>
      </c>
      <c r="D875">
        <v>65</v>
      </c>
      <c r="E875">
        <v>65</v>
      </c>
      <c r="G875" t="s">
        <v>53</v>
      </c>
      <c r="I875" t="s">
        <v>1433</v>
      </c>
      <c r="N875" t="s">
        <v>93</v>
      </c>
      <c r="O875">
        <v>14</v>
      </c>
      <c r="R875" t="s">
        <v>93</v>
      </c>
      <c r="S875" s="2">
        <v>44862</v>
      </c>
      <c r="T875" s="2">
        <v>44912</v>
      </c>
      <c r="U875">
        <v>50</v>
      </c>
      <c r="W875" t="s">
        <v>69</v>
      </c>
      <c r="Y875" t="s">
        <v>1434</v>
      </c>
      <c r="AA875" t="s">
        <v>1435</v>
      </c>
      <c r="AD875">
        <v>2</v>
      </c>
      <c r="AE875" s="2">
        <v>44929</v>
      </c>
      <c r="AI875" t="s">
        <v>1436</v>
      </c>
      <c r="AJ875" t="s">
        <v>1452</v>
      </c>
      <c r="AK875">
        <v>25.1</v>
      </c>
      <c r="AL875" t="s">
        <v>122</v>
      </c>
      <c r="AM875">
        <v>25.1</v>
      </c>
      <c r="AN875" t="s">
        <v>1269</v>
      </c>
      <c r="AO875">
        <v>25.1</v>
      </c>
      <c r="AP875" t="s">
        <v>513</v>
      </c>
      <c r="AQ875">
        <v>25.1</v>
      </c>
      <c r="AR875" t="s">
        <v>1453</v>
      </c>
      <c r="AS875">
        <v>25.1</v>
      </c>
      <c r="AT875" s="3" t="s">
        <v>95</v>
      </c>
      <c r="AU875" t="s">
        <v>96</v>
      </c>
      <c r="AV875" t="s">
        <v>401</v>
      </c>
      <c r="AW875" s="3" t="s">
        <v>98</v>
      </c>
      <c r="AZ875" t="s">
        <v>99</v>
      </c>
      <c r="BA875" t="str">
        <f t="shared" si="26"/>
        <v>HypophagiaHypotensionHypothermiaInfluenzaInfluenza A virus test positive</v>
      </c>
      <c r="BB875">
        <f t="shared" si="27"/>
        <v>5</v>
      </c>
    </row>
    <row r="876" spans="1:54" ht="12.5" x14ac:dyDescent="0.25">
      <c r="A876">
        <v>2548825</v>
      </c>
      <c r="B876" s="2">
        <v>44929</v>
      </c>
      <c r="C876" t="s">
        <v>341</v>
      </c>
      <c r="D876">
        <v>65</v>
      </c>
      <c r="E876">
        <v>65</v>
      </c>
      <c r="G876" t="s">
        <v>53</v>
      </c>
      <c r="I876" t="s">
        <v>1433</v>
      </c>
      <c r="N876" t="s">
        <v>93</v>
      </c>
      <c r="O876">
        <v>14</v>
      </c>
      <c r="R876" t="s">
        <v>93</v>
      </c>
      <c r="S876" s="2">
        <v>44862</v>
      </c>
      <c r="T876" s="2">
        <v>44912</v>
      </c>
      <c r="U876">
        <v>50</v>
      </c>
      <c r="W876" t="s">
        <v>69</v>
      </c>
      <c r="Y876" t="s">
        <v>1434</v>
      </c>
      <c r="AA876" t="s">
        <v>1435</v>
      </c>
      <c r="AD876">
        <v>2</v>
      </c>
      <c r="AE876" s="2">
        <v>44929</v>
      </c>
      <c r="AI876" t="s">
        <v>1436</v>
      </c>
      <c r="AJ876" t="s">
        <v>1250</v>
      </c>
      <c r="AK876">
        <v>25.1</v>
      </c>
      <c r="AL876" t="s">
        <v>1454</v>
      </c>
      <c r="AM876">
        <v>25.1</v>
      </c>
      <c r="AN876" t="s">
        <v>1455</v>
      </c>
      <c r="AO876">
        <v>25.1</v>
      </c>
      <c r="AP876" t="s">
        <v>1456</v>
      </c>
      <c r="AQ876">
        <v>25.1</v>
      </c>
      <c r="AR876" t="s">
        <v>299</v>
      </c>
      <c r="AS876">
        <v>25.1</v>
      </c>
      <c r="AT876" s="3" t="s">
        <v>95</v>
      </c>
      <c r="AU876" t="s">
        <v>96</v>
      </c>
      <c r="AV876" t="s">
        <v>401</v>
      </c>
      <c r="AW876" s="3" t="s">
        <v>98</v>
      </c>
      <c r="AZ876" t="s">
        <v>99</v>
      </c>
      <c r="BA876" t="str">
        <f t="shared" si="26"/>
        <v>Intensive careLaboratory test abnormalLeukocytosisLung infiltrationMental status changes</v>
      </c>
      <c r="BB876">
        <f t="shared" si="27"/>
        <v>5</v>
      </c>
    </row>
    <row r="877" spans="1:54" ht="12.5" x14ac:dyDescent="0.25">
      <c r="A877">
        <v>2548825</v>
      </c>
      <c r="B877" s="2">
        <v>44929</v>
      </c>
      <c r="C877" t="s">
        <v>341</v>
      </c>
      <c r="D877">
        <v>65</v>
      </c>
      <c r="E877">
        <v>65</v>
      </c>
      <c r="G877" t="s">
        <v>53</v>
      </c>
      <c r="I877" t="s">
        <v>1433</v>
      </c>
      <c r="N877" t="s">
        <v>93</v>
      </c>
      <c r="O877">
        <v>14</v>
      </c>
      <c r="R877" t="s">
        <v>93</v>
      </c>
      <c r="S877" s="2">
        <v>44862</v>
      </c>
      <c r="T877" s="2">
        <v>44912</v>
      </c>
      <c r="U877">
        <v>50</v>
      </c>
      <c r="W877" t="s">
        <v>69</v>
      </c>
      <c r="Y877" t="s">
        <v>1434</v>
      </c>
      <c r="AA877" t="s">
        <v>1435</v>
      </c>
      <c r="AD877">
        <v>2</v>
      </c>
      <c r="AE877" s="2">
        <v>44929</v>
      </c>
      <c r="AI877" t="s">
        <v>1436</v>
      </c>
      <c r="AJ877" t="s">
        <v>1064</v>
      </c>
      <c r="AK877">
        <v>25.1</v>
      </c>
      <c r="AL877" t="s">
        <v>1457</v>
      </c>
      <c r="AM877">
        <v>25.1</v>
      </c>
      <c r="AN877" t="s">
        <v>1323</v>
      </c>
      <c r="AO877">
        <v>25.1</v>
      </c>
      <c r="AP877" t="s">
        <v>78</v>
      </c>
      <c r="AQ877">
        <v>25.1</v>
      </c>
      <c r="AR877" t="s">
        <v>1458</v>
      </c>
      <c r="AS877">
        <v>25.1</v>
      </c>
      <c r="AT877" s="3" t="s">
        <v>95</v>
      </c>
      <c r="AU877" t="s">
        <v>96</v>
      </c>
      <c r="AV877" t="s">
        <v>401</v>
      </c>
      <c r="AW877" s="3" t="s">
        <v>98</v>
      </c>
      <c r="AZ877" t="s">
        <v>99</v>
      </c>
      <c r="BA877" t="str">
        <f t="shared" si="26"/>
        <v>PneumoniaRed blood cell transfusionRenal impairmentSARS-CoV-2 test positiveShock</v>
      </c>
      <c r="BB877">
        <f t="shared" si="27"/>
        <v>5</v>
      </c>
    </row>
    <row r="878" spans="1:54" ht="12.5" x14ac:dyDescent="0.25">
      <c r="A878">
        <v>2548825</v>
      </c>
      <c r="B878" s="2">
        <v>44929</v>
      </c>
      <c r="C878" t="s">
        <v>341</v>
      </c>
      <c r="D878">
        <v>65</v>
      </c>
      <c r="E878">
        <v>65</v>
      </c>
      <c r="G878" t="s">
        <v>53</v>
      </c>
      <c r="I878" t="s">
        <v>1433</v>
      </c>
      <c r="N878" t="s">
        <v>93</v>
      </c>
      <c r="O878">
        <v>14</v>
      </c>
      <c r="R878" t="s">
        <v>93</v>
      </c>
      <c r="S878" s="2">
        <v>44862</v>
      </c>
      <c r="T878" s="2">
        <v>44912</v>
      </c>
      <c r="U878">
        <v>50</v>
      </c>
      <c r="W878" t="s">
        <v>69</v>
      </c>
      <c r="Y878" t="s">
        <v>1434</v>
      </c>
      <c r="AA878" t="s">
        <v>1435</v>
      </c>
      <c r="AD878">
        <v>2</v>
      </c>
      <c r="AE878" s="2">
        <v>44929</v>
      </c>
      <c r="AI878" t="s">
        <v>1436</v>
      </c>
      <c r="AJ878" t="s">
        <v>1459</v>
      </c>
      <c r="AK878">
        <v>25.1</v>
      </c>
      <c r="AL878" t="s">
        <v>1460</v>
      </c>
      <c r="AM878">
        <v>25.1</v>
      </c>
      <c r="AN878" t="s">
        <v>1329</v>
      </c>
      <c r="AO878">
        <v>25.1</v>
      </c>
      <c r="AT878" s="3" t="s">
        <v>95</v>
      </c>
      <c r="AU878" t="s">
        <v>96</v>
      </c>
      <c r="AV878" t="s">
        <v>401</v>
      </c>
      <c r="AW878" s="3" t="s">
        <v>98</v>
      </c>
      <c r="AZ878" t="s">
        <v>99</v>
      </c>
      <c r="BA878" t="str">
        <f t="shared" si="26"/>
        <v>Vascular catheterisationVascular test normalWhite blood cell count increased</v>
      </c>
      <c r="BB878">
        <f t="shared" si="27"/>
        <v>3</v>
      </c>
    </row>
    <row r="879" spans="1:54" ht="12.5" x14ac:dyDescent="0.25">
      <c r="A879">
        <v>2548826</v>
      </c>
      <c r="B879" s="2">
        <v>44929</v>
      </c>
      <c r="C879" t="s">
        <v>208</v>
      </c>
      <c r="D879">
        <v>72</v>
      </c>
      <c r="E879">
        <v>72</v>
      </c>
      <c r="G879" t="s">
        <v>82</v>
      </c>
      <c r="I879" t="s">
        <v>1461</v>
      </c>
      <c r="R879" t="s">
        <v>55</v>
      </c>
      <c r="S879" s="2">
        <v>44837</v>
      </c>
      <c r="T879" s="2">
        <v>44911</v>
      </c>
      <c r="U879">
        <v>74</v>
      </c>
      <c r="V879" t="s">
        <v>1368</v>
      </c>
      <c r="W879" t="s">
        <v>57</v>
      </c>
      <c r="Y879" t="s">
        <v>1462</v>
      </c>
      <c r="Z879" t="s">
        <v>112</v>
      </c>
      <c r="AA879" t="s">
        <v>1463</v>
      </c>
      <c r="AC879" t="s">
        <v>1280</v>
      </c>
      <c r="AD879">
        <v>2</v>
      </c>
      <c r="AE879" s="2">
        <v>44929</v>
      </c>
      <c r="AG879" t="s">
        <v>93</v>
      </c>
      <c r="AI879" t="s">
        <v>112</v>
      </c>
      <c r="AJ879" t="s">
        <v>107</v>
      </c>
      <c r="AK879">
        <v>25.1</v>
      </c>
      <c r="AL879" t="s">
        <v>62</v>
      </c>
      <c r="AM879">
        <v>25.1</v>
      </c>
      <c r="AN879" t="s">
        <v>177</v>
      </c>
      <c r="AO879">
        <v>25.1</v>
      </c>
      <c r="AP879" t="s">
        <v>226</v>
      </c>
      <c r="AQ879">
        <v>25.1</v>
      </c>
      <c r="AR879" t="s">
        <v>399</v>
      </c>
      <c r="AS879">
        <v>25.1</v>
      </c>
      <c r="AT879" s="3" t="s">
        <v>95</v>
      </c>
      <c r="AU879" t="s">
        <v>86</v>
      </c>
      <c r="AW879" s="3" t="s">
        <v>104</v>
      </c>
      <c r="AX879" t="s">
        <v>89</v>
      </c>
      <c r="AY879" t="s">
        <v>90</v>
      </c>
      <c r="AZ879" t="s">
        <v>113</v>
      </c>
      <c r="BA879" t="str">
        <f t="shared" si="26"/>
        <v>AstheniaCOVID-19CoughDyspnoeaMalaise</v>
      </c>
      <c r="BB879">
        <f t="shared" si="27"/>
        <v>5</v>
      </c>
    </row>
    <row r="880" spans="1:54" ht="12.5" x14ac:dyDescent="0.25">
      <c r="A880">
        <v>2548826</v>
      </c>
      <c r="B880" s="2">
        <v>44929</v>
      </c>
      <c r="C880" t="s">
        <v>208</v>
      </c>
      <c r="D880">
        <v>72</v>
      </c>
      <c r="E880">
        <v>72</v>
      </c>
      <c r="G880" t="s">
        <v>82</v>
      </c>
      <c r="I880" t="s">
        <v>1461</v>
      </c>
      <c r="R880" t="s">
        <v>55</v>
      </c>
      <c r="S880" s="2">
        <v>44837</v>
      </c>
      <c r="T880" s="2">
        <v>44911</v>
      </c>
      <c r="U880">
        <v>74</v>
      </c>
      <c r="V880" t="s">
        <v>1368</v>
      </c>
      <c r="W880" t="s">
        <v>57</v>
      </c>
      <c r="Y880" t="s">
        <v>1462</v>
      </c>
      <c r="Z880" t="s">
        <v>112</v>
      </c>
      <c r="AA880" t="s">
        <v>1463</v>
      </c>
      <c r="AC880" t="s">
        <v>1280</v>
      </c>
      <c r="AD880">
        <v>2</v>
      </c>
      <c r="AE880" s="2">
        <v>44929</v>
      </c>
      <c r="AG880" t="s">
        <v>93</v>
      </c>
      <c r="AI880" t="s">
        <v>112</v>
      </c>
      <c r="AJ880" t="s">
        <v>78</v>
      </c>
      <c r="AK880">
        <v>25.1</v>
      </c>
      <c r="AL880" t="s">
        <v>1464</v>
      </c>
      <c r="AM880">
        <v>25.1</v>
      </c>
      <c r="AN880" t="s">
        <v>1465</v>
      </c>
      <c r="AO880">
        <v>25.1</v>
      </c>
      <c r="AT880" s="3" t="s">
        <v>95</v>
      </c>
      <c r="AU880" t="s">
        <v>86</v>
      </c>
      <c r="AW880" s="3" t="s">
        <v>104</v>
      </c>
      <c r="AX880" t="s">
        <v>89</v>
      </c>
      <c r="AY880" t="s">
        <v>90</v>
      </c>
      <c r="AZ880" t="s">
        <v>113</v>
      </c>
      <c r="BA880" t="str">
        <f t="shared" si="26"/>
        <v>SARS-CoV-2 test positiveSinusitisThroat irritation</v>
      </c>
      <c r="BB880">
        <f t="shared" si="27"/>
        <v>3</v>
      </c>
    </row>
    <row r="881" spans="1:54" ht="12.5" x14ac:dyDescent="0.25">
      <c r="A881">
        <v>2548828</v>
      </c>
      <c r="B881" s="2">
        <v>44929</v>
      </c>
      <c r="C881" t="s">
        <v>341</v>
      </c>
      <c r="D881">
        <v>85</v>
      </c>
      <c r="E881">
        <v>85</v>
      </c>
      <c r="G881" t="s">
        <v>82</v>
      </c>
      <c r="I881" t="s">
        <v>1466</v>
      </c>
      <c r="N881" t="s">
        <v>93</v>
      </c>
      <c r="O881">
        <v>20</v>
      </c>
      <c r="R881" t="s">
        <v>93</v>
      </c>
      <c r="S881" s="2">
        <v>44862</v>
      </c>
      <c r="T881" s="2">
        <v>44904</v>
      </c>
      <c r="U881">
        <v>42</v>
      </c>
      <c r="V881" t="s">
        <v>376</v>
      </c>
      <c r="W881" t="s">
        <v>69</v>
      </c>
      <c r="Y881" t="s">
        <v>1467</v>
      </c>
      <c r="Z881" t="s">
        <v>1468</v>
      </c>
      <c r="AA881" t="s">
        <v>1469</v>
      </c>
      <c r="AD881">
        <v>2</v>
      </c>
      <c r="AE881" s="2">
        <v>44929</v>
      </c>
      <c r="AI881" t="s">
        <v>192</v>
      </c>
      <c r="AJ881" t="s">
        <v>735</v>
      </c>
      <c r="AK881">
        <v>25.1</v>
      </c>
      <c r="AL881" t="s">
        <v>1438</v>
      </c>
      <c r="AM881">
        <v>25.1</v>
      </c>
      <c r="AN881" t="s">
        <v>1470</v>
      </c>
      <c r="AO881">
        <v>25.1</v>
      </c>
      <c r="AP881" t="s">
        <v>1471</v>
      </c>
      <c r="AQ881">
        <v>25.1</v>
      </c>
      <c r="AR881" t="s">
        <v>1376</v>
      </c>
      <c r="AS881">
        <v>25.1</v>
      </c>
      <c r="AT881" s="3" t="s">
        <v>95</v>
      </c>
      <c r="AU881" t="s">
        <v>86</v>
      </c>
      <c r="AV881" t="s">
        <v>1472</v>
      </c>
      <c r="AW881" s="3" t="s">
        <v>98</v>
      </c>
      <c r="AX881" t="s">
        <v>89</v>
      </c>
      <c r="AY881" t="s">
        <v>182</v>
      </c>
      <c r="AZ881" t="s">
        <v>113</v>
      </c>
      <c r="BA881" t="str">
        <f t="shared" si="26"/>
        <v>Acute respiratory failureAgitationAspirationBehaviour disorderBlood culture negative</v>
      </c>
      <c r="BB881">
        <f t="shared" si="27"/>
        <v>5</v>
      </c>
    </row>
    <row r="882" spans="1:54" ht="12.5" x14ac:dyDescent="0.25">
      <c r="A882">
        <v>2548828</v>
      </c>
      <c r="B882" s="2">
        <v>44929</v>
      </c>
      <c r="C882" t="s">
        <v>341</v>
      </c>
      <c r="D882">
        <v>85</v>
      </c>
      <c r="E882">
        <v>85</v>
      </c>
      <c r="G882" t="s">
        <v>82</v>
      </c>
      <c r="I882" t="s">
        <v>1466</v>
      </c>
      <c r="N882" t="s">
        <v>93</v>
      </c>
      <c r="O882">
        <v>20</v>
      </c>
      <c r="R882" t="s">
        <v>93</v>
      </c>
      <c r="S882" s="2">
        <v>44862</v>
      </c>
      <c r="T882" s="2">
        <v>44904</v>
      </c>
      <c r="U882">
        <v>42</v>
      </c>
      <c r="V882" t="s">
        <v>376</v>
      </c>
      <c r="W882" t="s">
        <v>69</v>
      </c>
      <c r="Y882" t="s">
        <v>1467</v>
      </c>
      <c r="Z882" t="s">
        <v>1468</v>
      </c>
      <c r="AA882" t="s">
        <v>1469</v>
      </c>
      <c r="AD882">
        <v>2</v>
      </c>
      <c r="AE882" s="2">
        <v>44929</v>
      </c>
      <c r="AI882" t="s">
        <v>192</v>
      </c>
      <c r="AJ882" t="s">
        <v>62</v>
      </c>
      <c r="AK882">
        <v>25.1</v>
      </c>
      <c r="AL882" t="s">
        <v>223</v>
      </c>
      <c r="AM882">
        <v>25.1</v>
      </c>
      <c r="AN882" t="s">
        <v>108</v>
      </c>
      <c r="AO882">
        <v>25.1</v>
      </c>
      <c r="AP882" t="s">
        <v>1473</v>
      </c>
      <c r="AQ882">
        <v>25.1</v>
      </c>
      <c r="AR882" t="s">
        <v>1474</v>
      </c>
      <c r="AS882">
        <v>25.1</v>
      </c>
      <c r="AT882" s="3" t="s">
        <v>95</v>
      </c>
      <c r="AU882" t="s">
        <v>86</v>
      </c>
      <c r="AV882" t="s">
        <v>1472</v>
      </c>
      <c r="AW882" s="3" t="s">
        <v>98</v>
      </c>
      <c r="AX882" t="s">
        <v>89</v>
      </c>
      <c r="AY882" t="s">
        <v>182</v>
      </c>
      <c r="AZ882" t="s">
        <v>113</v>
      </c>
      <c r="BA882" t="str">
        <f t="shared" si="26"/>
        <v>COVID-19Chest X-ray normalConfusional stateDementiaGastrointestinal tube insertion</v>
      </c>
      <c r="BB882">
        <f t="shared" si="27"/>
        <v>5</v>
      </c>
    </row>
    <row r="883" spans="1:54" ht="12.5" x14ac:dyDescent="0.25">
      <c r="A883">
        <v>2548828</v>
      </c>
      <c r="B883" s="2">
        <v>44929</v>
      </c>
      <c r="C883" t="s">
        <v>341</v>
      </c>
      <c r="D883">
        <v>85</v>
      </c>
      <c r="E883">
        <v>85</v>
      </c>
      <c r="G883" t="s">
        <v>82</v>
      </c>
      <c r="I883" t="s">
        <v>1466</v>
      </c>
      <c r="N883" t="s">
        <v>93</v>
      </c>
      <c r="O883">
        <v>20</v>
      </c>
      <c r="R883" t="s">
        <v>93</v>
      </c>
      <c r="S883" s="2">
        <v>44862</v>
      </c>
      <c r="T883" s="2">
        <v>44904</v>
      </c>
      <c r="U883">
        <v>42</v>
      </c>
      <c r="V883" t="s">
        <v>376</v>
      </c>
      <c r="W883" t="s">
        <v>69</v>
      </c>
      <c r="Y883" t="s">
        <v>1467</v>
      </c>
      <c r="Z883" t="s">
        <v>1468</v>
      </c>
      <c r="AA883" t="s">
        <v>1469</v>
      </c>
      <c r="AD883">
        <v>2</v>
      </c>
      <c r="AE883" s="2">
        <v>44929</v>
      </c>
      <c r="AI883" t="s">
        <v>192</v>
      </c>
      <c r="AJ883" t="s">
        <v>1217</v>
      </c>
      <c r="AK883">
        <v>25.1</v>
      </c>
      <c r="AL883" t="s">
        <v>1475</v>
      </c>
      <c r="AM883">
        <v>25.1</v>
      </c>
      <c r="AT883" s="3" t="s">
        <v>95</v>
      </c>
      <c r="AU883" t="s">
        <v>86</v>
      </c>
      <c r="AV883" t="s">
        <v>1472</v>
      </c>
      <c r="AW883" s="3" t="s">
        <v>98</v>
      </c>
      <c r="AX883" t="s">
        <v>89</v>
      </c>
      <c r="AY883" t="s">
        <v>182</v>
      </c>
      <c r="AZ883" t="s">
        <v>113</v>
      </c>
      <c r="BA883" t="str">
        <f t="shared" si="26"/>
        <v>HypoxiaSwallow study abnormal</v>
      </c>
      <c r="BB883">
        <f t="shared" si="27"/>
        <v>2</v>
      </c>
    </row>
    <row r="884" spans="1:54" ht="12.5" x14ac:dyDescent="0.25">
      <c r="A884">
        <v>2548829</v>
      </c>
      <c r="B884" s="2">
        <v>44929</v>
      </c>
      <c r="C884" t="s">
        <v>145</v>
      </c>
      <c r="D884">
        <v>32</v>
      </c>
      <c r="E884">
        <v>32</v>
      </c>
      <c r="G884" t="s">
        <v>53</v>
      </c>
      <c r="I884" t="s">
        <v>1476</v>
      </c>
      <c r="R884" t="s">
        <v>55</v>
      </c>
      <c r="S884" s="2">
        <v>44563</v>
      </c>
      <c r="T884" s="2">
        <v>44573</v>
      </c>
      <c r="U884">
        <v>10</v>
      </c>
      <c r="V884" t="s">
        <v>1477</v>
      </c>
      <c r="W884" t="s">
        <v>57</v>
      </c>
      <c r="Y884" t="s">
        <v>1478</v>
      </c>
      <c r="Z884" t="s">
        <v>698</v>
      </c>
      <c r="AA884" t="s">
        <v>1479</v>
      </c>
      <c r="AB884" t="s">
        <v>1480</v>
      </c>
      <c r="AC884" t="s">
        <v>1280</v>
      </c>
      <c r="AD884">
        <v>2</v>
      </c>
      <c r="AE884" s="2">
        <v>44929</v>
      </c>
      <c r="AG884" t="s">
        <v>93</v>
      </c>
      <c r="AI884" t="s">
        <v>1481</v>
      </c>
      <c r="AJ884" t="s">
        <v>796</v>
      </c>
      <c r="AK884">
        <v>25.1</v>
      </c>
      <c r="AL884" t="s">
        <v>62</v>
      </c>
      <c r="AM884">
        <v>25.1</v>
      </c>
      <c r="AN884" t="s">
        <v>177</v>
      </c>
      <c r="AO884">
        <v>25.1</v>
      </c>
      <c r="AP884" t="s">
        <v>798</v>
      </c>
      <c r="AQ884">
        <v>25.1</v>
      </c>
      <c r="AR884" t="s">
        <v>204</v>
      </c>
      <c r="AS884">
        <v>25.1</v>
      </c>
      <c r="AT884" s="3" t="s">
        <v>66</v>
      </c>
      <c r="AU884" t="s">
        <v>86</v>
      </c>
      <c r="AV884" t="s">
        <v>1482</v>
      </c>
      <c r="AW884" s="3" t="s">
        <v>88</v>
      </c>
      <c r="AX884" t="s">
        <v>89</v>
      </c>
      <c r="AY884" t="s">
        <v>90</v>
      </c>
      <c r="AZ884" t="s">
        <v>91</v>
      </c>
      <c r="BA884" t="str">
        <f t="shared" si="26"/>
        <v>BlisterCOVID-19CoughHerpes zosterHypoaesthesia</v>
      </c>
      <c r="BB884">
        <f t="shared" si="27"/>
        <v>5</v>
      </c>
    </row>
    <row r="885" spans="1:54" ht="12.5" x14ac:dyDescent="0.25">
      <c r="A885">
        <v>2548829</v>
      </c>
      <c r="B885" s="2">
        <v>44929</v>
      </c>
      <c r="C885" t="s">
        <v>145</v>
      </c>
      <c r="D885">
        <v>32</v>
      </c>
      <c r="E885">
        <v>32</v>
      </c>
      <c r="G885" t="s">
        <v>53</v>
      </c>
      <c r="I885" t="s">
        <v>1476</v>
      </c>
      <c r="R885" t="s">
        <v>55</v>
      </c>
      <c r="S885" s="2">
        <v>44563</v>
      </c>
      <c r="T885" s="2">
        <v>44573</v>
      </c>
      <c r="U885">
        <v>10</v>
      </c>
      <c r="V885" t="s">
        <v>1477</v>
      </c>
      <c r="W885" t="s">
        <v>57</v>
      </c>
      <c r="Y885" t="s">
        <v>1478</v>
      </c>
      <c r="Z885" t="s">
        <v>698</v>
      </c>
      <c r="AA885" t="s">
        <v>1479</v>
      </c>
      <c r="AB885" t="s">
        <v>1480</v>
      </c>
      <c r="AC885" t="s">
        <v>1280</v>
      </c>
      <c r="AD885">
        <v>2</v>
      </c>
      <c r="AE885" s="2">
        <v>44929</v>
      </c>
      <c r="AG885" t="s">
        <v>93</v>
      </c>
      <c r="AI885" t="s">
        <v>1481</v>
      </c>
      <c r="AJ885" t="s">
        <v>300</v>
      </c>
      <c r="AK885">
        <v>25.1</v>
      </c>
      <c r="AL885" t="s">
        <v>1403</v>
      </c>
      <c r="AM885">
        <v>25.1</v>
      </c>
      <c r="AN885" t="s">
        <v>143</v>
      </c>
      <c r="AO885">
        <v>25.1</v>
      </c>
      <c r="AP885" t="s">
        <v>206</v>
      </c>
      <c r="AQ885">
        <v>25.1</v>
      </c>
      <c r="AR885" t="s">
        <v>319</v>
      </c>
      <c r="AS885">
        <v>25.1</v>
      </c>
      <c r="AT885" s="3" t="s">
        <v>66</v>
      </c>
      <c r="AU885" t="s">
        <v>86</v>
      </c>
      <c r="AV885" t="s">
        <v>1482</v>
      </c>
      <c r="AW885" s="3" t="s">
        <v>88</v>
      </c>
      <c r="AX885" t="s">
        <v>89</v>
      </c>
      <c r="AY885" t="s">
        <v>90</v>
      </c>
      <c r="AZ885" t="s">
        <v>91</v>
      </c>
      <c r="BA885" t="str">
        <f t="shared" si="26"/>
        <v>MigraineOropharyngeal painPain in extremityParaesthesiaPruritus</v>
      </c>
      <c r="BB885">
        <f t="shared" si="27"/>
        <v>5</v>
      </c>
    </row>
    <row r="886" spans="1:54" ht="12.5" x14ac:dyDescent="0.25">
      <c r="A886">
        <v>2548829</v>
      </c>
      <c r="B886" s="2">
        <v>44929</v>
      </c>
      <c r="C886" t="s">
        <v>145</v>
      </c>
      <c r="D886">
        <v>32</v>
      </c>
      <c r="E886">
        <v>32</v>
      </c>
      <c r="G886" t="s">
        <v>53</v>
      </c>
      <c r="I886" t="s">
        <v>1476</v>
      </c>
      <c r="R886" t="s">
        <v>55</v>
      </c>
      <c r="S886" s="2">
        <v>44563</v>
      </c>
      <c r="T886" s="2">
        <v>44573</v>
      </c>
      <c r="U886">
        <v>10</v>
      </c>
      <c r="V886" t="s">
        <v>1477</v>
      </c>
      <c r="W886" t="s">
        <v>57</v>
      </c>
      <c r="Y886" t="s">
        <v>1478</v>
      </c>
      <c r="Z886" t="s">
        <v>698</v>
      </c>
      <c r="AA886" t="s">
        <v>1479</v>
      </c>
      <c r="AB886" t="s">
        <v>1480</v>
      </c>
      <c r="AC886" t="s">
        <v>1280</v>
      </c>
      <c r="AD886">
        <v>2</v>
      </c>
      <c r="AE886" s="2">
        <v>44929</v>
      </c>
      <c r="AG886" t="s">
        <v>93</v>
      </c>
      <c r="AI886" t="s">
        <v>1481</v>
      </c>
      <c r="AJ886" t="s">
        <v>180</v>
      </c>
      <c r="AK886">
        <v>25.1</v>
      </c>
      <c r="AL886" t="s">
        <v>218</v>
      </c>
      <c r="AM886">
        <v>25.1</v>
      </c>
      <c r="AN886" t="s">
        <v>371</v>
      </c>
      <c r="AO886">
        <v>25.1</v>
      </c>
      <c r="AP886" t="s">
        <v>181</v>
      </c>
      <c r="AQ886">
        <v>25.1</v>
      </c>
      <c r="AR886" t="s">
        <v>78</v>
      </c>
      <c r="AS886">
        <v>25.1</v>
      </c>
      <c r="AT886" s="3" t="s">
        <v>66</v>
      </c>
      <c r="AU886" t="s">
        <v>86</v>
      </c>
      <c r="AV886" t="s">
        <v>1482</v>
      </c>
      <c r="AW886" s="3" t="s">
        <v>88</v>
      </c>
      <c r="AX886" t="s">
        <v>89</v>
      </c>
      <c r="AY886" t="s">
        <v>90</v>
      </c>
      <c r="AZ886" t="s">
        <v>91</v>
      </c>
      <c r="BA886" t="str">
        <f t="shared" si="26"/>
        <v>PyrexiaRashRash pruriticRhinorrhoeaSARS-CoV-2 test positive</v>
      </c>
      <c r="BB886">
        <f t="shared" si="27"/>
        <v>5</v>
      </c>
    </row>
    <row r="887" spans="1:54" ht="12.5" x14ac:dyDescent="0.25">
      <c r="A887">
        <v>2548829</v>
      </c>
      <c r="B887" s="2">
        <v>44929</v>
      </c>
      <c r="C887" t="s">
        <v>145</v>
      </c>
      <c r="D887">
        <v>32</v>
      </c>
      <c r="E887">
        <v>32</v>
      </c>
      <c r="G887" t="s">
        <v>53</v>
      </c>
      <c r="I887" t="s">
        <v>1476</v>
      </c>
      <c r="R887" t="s">
        <v>55</v>
      </c>
      <c r="S887" s="2">
        <v>44563</v>
      </c>
      <c r="T887" s="2">
        <v>44573</v>
      </c>
      <c r="U887">
        <v>10</v>
      </c>
      <c r="V887" t="s">
        <v>1477</v>
      </c>
      <c r="W887" t="s">
        <v>57</v>
      </c>
      <c r="Y887" t="s">
        <v>1478</v>
      </c>
      <c r="Z887" t="s">
        <v>698</v>
      </c>
      <c r="AA887" t="s">
        <v>1479</v>
      </c>
      <c r="AB887" t="s">
        <v>1480</v>
      </c>
      <c r="AC887" t="s">
        <v>1280</v>
      </c>
      <c r="AD887">
        <v>2</v>
      </c>
      <c r="AE887" s="2">
        <v>44929</v>
      </c>
      <c r="AG887" t="s">
        <v>93</v>
      </c>
      <c r="AI887" t="s">
        <v>1481</v>
      </c>
      <c r="AJ887" t="s">
        <v>1483</v>
      </c>
      <c r="AK887">
        <v>25.1</v>
      </c>
      <c r="AL887" t="s">
        <v>1484</v>
      </c>
      <c r="AM887">
        <v>25.1</v>
      </c>
      <c r="AT887" s="3" t="s">
        <v>66</v>
      </c>
      <c r="AU887" t="s">
        <v>86</v>
      </c>
      <c r="AV887" t="s">
        <v>1482</v>
      </c>
      <c r="AW887" s="3" t="s">
        <v>88</v>
      </c>
      <c r="AX887" t="s">
        <v>89</v>
      </c>
      <c r="AY887" t="s">
        <v>90</v>
      </c>
      <c r="AZ887" t="s">
        <v>91</v>
      </c>
      <c r="BA887" t="str">
        <f t="shared" si="26"/>
        <v>Skin lesionSkin weeping</v>
      </c>
      <c r="BB887">
        <f t="shared" si="27"/>
        <v>2</v>
      </c>
    </row>
    <row r="888" spans="1:54" ht="12.5" x14ac:dyDescent="0.25">
      <c r="A888">
        <v>2548831</v>
      </c>
      <c r="B888" s="2">
        <v>44929</v>
      </c>
      <c r="C888" t="s">
        <v>341</v>
      </c>
      <c r="D888">
        <v>74</v>
      </c>
      <c r="E888">
        <v>74</v>
      </c>
      <c r="G888" t="s">
        <v>82</v>
      </c>
      <c r="I888" t="s">
        <v>1485</v>
      </c>
      <c r="J888" t="s">
        <v>93</v>
      </c>
      <c r="K888" t="s">
        <v>475</v>
      </c>
      <c r="N888" t="s">
        <v>93</v>
      </c>
      <c r="O888">
        <v>17</v>
      </c>
      <c r="R888" t="s">
        <v>55</v>
      </c>
      <c r="S888" s="2">
        <v>44827</v>
      </c>
      <c r="T888" s="2">
        <v>44910</v>
      </c>
      <c r="U888">
        <v>83</v>
      </c>
      <c r="W888" t="s">
        <v>69</v>
      </c>
      <c r="Y888" t="s">
        <v>1486</v>
      </c>
      <c r="Z888" t="s">
        <v>1487</v>
      </c>
      <c r="AA888" t="s">
        <v>1488</v>
      </c>
      <c r="AD888">
        <v>2</v>
      </c>
      <c r="AE888" s="2">
        <v>44929</v>
      </c>
      <c r="AI888" t="s">
        <v>1489</v>
      </c>
      <c r="AJ888" t="s">
        <v>1306</v>
      </c>
      <c r="AK888">
        <v>25.1</v>
      </c>
      <c r="AL888" t="s">
        <v>107</v>
      </c>
      <c r="AM888">
        <v>25.1</v>
      </c>
      <c r="AN888" t="s">
        <v>62</v>
      </c>
      <c r="AO888">
        <v>25.1</v>
      </c>
      <c r="AP888" t="s">
        <v>1490</v>
      </c>
      <c r="AQ888">
        <v>25.1</v>
      </c>
      <c r="AR888" t="s">
        <v>223</v>
      </c>
      <c r="AS888">
        <v>25.1</v>
      </c>
      <c r="AT888" s="3" t="s">
        <v>66</v>
      </c>
      <c r="AU888" t="s">
        <v>86</v>
      </c>
      <c r="AV888" t="s">
        <v>1491</v>
      </c>
      <c r="AW888" s="3" t="s">
        <v>98</v>
      </c>
      <c r="AZ888" t="s">
        <v>91</v>
      </c>
      <c r="BA888" t="str">
        <f t="shared" si="26"/>
        <v>Acute kidney injuryAstheniaCOVID-19Cardiac function test normalChest X-ray normal</v>
      </c>
      <c r="BB888">
        <f t="shared" si="27"/>
        <v>5</v>
      </c>
    </row>
    <row r="889" spans="1:54" ht="12.5" x14ac:dyDescent="0.25">
      <c r="A889">
        <v>2548831</v>
      </c>
      <c r="B889" s="2">
        <v>44929</v>
      </c>
      <c r="C889" t="s">
        <v>341</v>
      </c>
      <c r="D889">
        <v>74</v>
      </c>
      <c r="E889">
        <v>74</v>
      </c>
      <c r="G889" t="s">
        <v>82</v>
      </c>
      <c r="I889" t="s">
        <v>1485</v>
      </c>
      <c r="J889" t="s">
        <v>93</v>
      </c>
      <c r="K889" t="s">
        <v>475</v>
      </c>
      <c r="N889" t="s">
        <v>93</v>
      </c>
      <c r="O889">
        <v>17</v>
      </c>
      <c r="R889" t="s">
        <v>55</v>
      </c>
      <c r="S889" s="2">
        <v>44827</v>
      </c>
      <c r="T889" s="2">
        <v>44910</v>
      </c>
      <c r="U889">
        <v>83</v>
      </c>
      <c r="W889" t="s">
        <v>69</v>
      </c>
      <c r="Y889" t="s">
        <v>1486</v>
      </c>
      <c r="Z889" t="s">
        <v>1487</v>
      </c>
      <c r="AA889" t="s">
        <v>1488</v>
      </c>
      <c r="AD889">
        <v>2</v>
      </c>
      <c r="AE889" s="2">
        <v>44929</v>
      </c>
      <c r="AI889" t="s">
        <v>1489</v>
      </c>
      <c r="AJ889" t="s">
        <v>1114</v>
      </c>
      <c r="AK889">
        <v>25.1</v>
      </c>
      <c r="AL889" t="s">
        <v>1492</v>
      </c>
      <c r="AM889">
        <v>25.1</v>
      </c>
      <c r="AN889" t="s">
        <v>596</v>
      </c>
      <c r="AO889">
        <v>25.1</v>
      </c>
      <c r="AP889" t="s">
        <v>1315</v>
      </c>
      <c r="AQ889">
        <v>25.1</v>
      </c>
      <c r="AR889" t="s">
        <v>391</v>
      </c>
      <c r="AS889">
        <v>25.1</v>
      </c>
      <c r="AT889" s="3" t="s">
        <v>66</v>
      </c>
      <c r="AU889" t="s">
        <v>86</v>
      </c>
      <c r="AV889" t="s">
        <v>1491</v>
      </c>
      <c r="AW889" s="3" t="s">
        <v>98</v>
      </c>
      <c r="AZ889" t="s">
        <v>91</v>
      </c>
      <c r="BA889" t="str">
        <f t="shared" si="26"/>
        <v>Condition aggravatedCytopeniaDeathDehydrationDiarrhoea</v>
      </c>
      <c r="BB889">
        <f t="shared" si="27"/>
        <v>5</v>
      </c>
    </row>
    <row r="890" spans="1:54" ht="12.5" x14ac:dyDescent="0.25">
      <c r="A890">
        <v>2548831</v>
      </c>
      <c r="B890" s="2">
        <v>44929</v>
      </c>
      <c r="C890" t="s">
        <v>341</v>
      </c>
      <c r="D890">
        <v>74</v>
      </c>
      <c r="E890">
        <v>74</v>
      </c>
      <c r="G890" t="s">
        <v>82</v>
      </c>
      <c r="I890" t="s">
        <v>1485</v>
      </c>
      <c r="J890" t="s">
        <v>93</v>
      </c>
      <c r="K890" t="s">
        <v>475</v>
      </c>
      <c r="N890" t="s">
        <v>93</v>
      </c>
      <c r="O890">
        <v>17</v>
      </c>
      <c r="R890" t="s">
        <v>55</v>
      </c>
      <c r="S890" s="2">
        <v>44827</v>
      </c>
      <c r="T890" s="2">
        <v>44910</v>
      </c>
      <c r="U890">
        <v>83</v>
      </c>
      <c r="W890" t="s">
        <v>69</v>
      </c>
      <c r="Y890" t="s">
        <v>1486</v>
      </c>
      <c r="Z890" t="s">
        <v>1487</v>
      </c>
      <c r="AA890" t="s">
        <v>1488</v>
      </c>
      <c r="AD890">
        <v>2</v>
      </c>
      <c r="AE890" s="2">
        <v>44929</v>
      </c>
      <c r="AI890" t="s">
        <v>1489</v>
      </c>
      <c r="AJ890" t="s">
        <v>119</v>
      </c>
      <c r="AK890">
        <v>25.1</v>
      </c>
      <c r="AL890" t="s">
        <v>1214</v>
      </c>
      <c r="AM890">
        <v>25.1</v>
      </c>
      <c r="AN890" t="s">
        <v>1493</v>
      </c>
      <c r="AO890">
        <v>25.1</v>
      </c>
      <c r="AP890" t="s">
        <v>1494</v>
      </c>
      <c r="AQ890">
        <v>25.1</v>
      </c>
      <c r="AR890" t="s">
        <v>229</v>
      </c>
      <c r="AS890">
        <v>25.1</v>
      </c>
      <c r="AT890" s="3" t="s">
        <v>66</v>
      </c>
      <c r="AU890" t="s">
        <v>86</v>
      </c>
      <c r="AV890" t="s">
        <v>1491</v>
      </c>
      <c r="AW890" s="3" t="s">
        <v>98</v>
      </c>
      <c r="AZ890" t="s">
        <v>91</v>
      </c>
      <c r="BA890" t="str">
        <f t="shared" si="26"/>
        <v>DizzinessEchocardiogram normalEjection fraction normalEndoscopy normalFatigue</v>
      </c>
      <c r="BB890">
        <f t="shared" si="27"/>
        <v>5</v>
      </c>
    </row>
    <row r="891" spans="1:54" ht="12.5" x14ac:dyDescent="0.25">
      <c r="A891">
        <v>2548831</v>
      </c>
      <c r="B891" s="2">
        <v>44929</v>
      </c>
      <c r="C891" t="s">
        <v>341</v>
      </c>
      <c r="D891">
        <v>74</v>
      </c>
      <c r="E891">
        <v>74</v>
      </c>
      <c r="G891" t="s">
        <v>82</v>
      </c>
      <c r="I891" t="s">
        <v>1485</v>
      </c>
      <c r="J891" t="s">
        <v>93</v>
      </c>
      <c r="K891" t="s">
        <v>475</v>
      </c>
      <c r="N891" t="s">
        <v>93</v>
      </c>
      <c r="O891">
        <v>17</v>
      </c>
      <c r="R891" t="s">
        <v>55</v>
      </c>
      <c r="S891" s="2">
        <v>44827</v>
      </c>
      <c r="T891" s="2">
        <v>44910</v>
      </c>
      <c r="U891">
        <v>83</v>
      </c>
      <c r="W891" t="s">
        <v>69</v>
      </c>
      <c r="Y891" t="s">
        <v>1486</v>
      </c>
      <c r="Z891" t="s">
        <v>1487</v>
      </c>
      <c r="AA891" t="s">
        <v>1488</v>
      </c>
      <c r="AD891">
        <v>2</v>
      </c>
      <c r="AE891" s="2">
        <v>44929</v>
      </c>
      <c r="AI891" t="s">
        <v>1489</v>
      </c>
      <c r="AJ891" t="s">
        <v>1495</v>
      </c>
      <c r="AK891">
        <v>25.1</v>
      </c>
      <c r="AL891" t="s">
        <v>1217</v>
      </c>
      <c r="AM891">
        <v>25.1</v>
      </c>
      <c r="AN891" t="s">
        <v>1354</v>
      </c>
      <c r="AO891">
        <v>25.1</v>
      </c>
      <c r="AP891" t="s">
        <v>260</v>
      </c>
      <c r="AQ891">
        <v>25.1</v>
      </c>
      <c r="AR891" t="s">
        <v>1496</v>
      </c>
      <c r="AS891">
        <v>25.1</v>
      </c>
      <c r="AT891" s="3" t="s">
        <v>66</v>
      </c>
      <c r="AU891" t="s">
        <v>86</v>
      </c>
      <c r="AV891" t="s">
        <v>1491</v>
      </c>
      <c r="AW891" s="3" t="s">
        <v>98</v>
      </c>
      <c r="AZ891" t="s">
        <v>91</v>
      </c>
      <c r="BA891" t="str">
        <f t="shared" si="26"/>
        <v>Graft versus host diseaseHypoxiaLaboratory test normalLethargyMalnutrition</v>
      </c>
      <c r="BB891">
        <f t="shared" si="27"/>
        <v>5</v>
      </c>
    </row>
    <row r="892" spans="1:54" ht="12.5" x14ac:dyDescent="0.25">
      <c r="A892">
        <v>2548831</v>
      </c>
      <c r="B892" s="2">
        <v>44929</v>
      </c>
      <c r="C892" t="s">
        <v>341</v>
      </c>
      <c r="D892">
        <v>74</v>
      </c>
      <c r="E892">
        <v>74</v>
      </c>
      <c r="G892" t="s">
        <v>82</v>
      </c>
      <c r="I892" t="s">
        <v>1485</v>
      </c>
      <c r="J892" t="s">
        <v>93</v>
      </c>
      <c r="K892" t="s">
        <v>475</v>
      </c>
      <c r="N892" t="s">
        <v>93</v>
      </c>
      <c r="O892">
        <v>17</v>
      </c>
      <c r="R892" t="s">
        <v>55</v>
      </c>
      <c r="S892" s="2">
        <v>44827</v>
      </c>
      <c r="T892" s="2">
        <v>44910</v>
      </c>
      <c r="U892">
        <v>83</v>
      </c>
      <c r="W892" t="s">
        <v>69</v>
      </c>
      <c r="Y892" t="s">
        <v>1486</v>
      </c>
      <c r="Z892" t="s">
        <v>1487</v>
      </c>
      <c r="AA892" t="s">
        <v>1488</v>
      </c>
      <c r="AD892">
        <v>2</v>
      </c>
      <c r="AE892" s="2">
        <v>44929</v>
      </c>
      <c r="AI892" t="s">
        <v>1489</v>
      </c>
      <c r="AJ892" t="s">
        <v>1497</v>
      </c>
      <c r="AK892">
        <v>25.1</v>
      </c>
      <c r="AL892" t="s">
        <v>1498</v>
      </c>
      <c r="AM892">
        <v>25.1</v>
      </c>
      <c r="AN892" t="s">
        <v>1403</v>
      </c>
      <c r="AO892">
        <v>25.1</v>
      </c>
      <c r="AP892" t="s">
        <v>1499</v>
      </c>
      <c r="AQ892">
        <v>25.1</v>
      </c>
      <c r="AR892" t="s">
        <v>1500</v>
      </c>
      <c r="AS892">
        <v>25.1</v>
      </c>
      <c r="AT892" s="3" t="s">
        <v>66</v>
      </c>
      <c r="AU892" t="s">
        <v>86</v>
      </c>
      <c r="AV892" t="s">
        <v>1491</v>
      </c>
      <c r="AW892" s="3" t="s">
        <v>98</v>
      </c>
      <c r="AZ892" t="s">
        <v>91</v>
      </c>
      <c r="BA892" t="str">
        <f t="shared" si="26"/>
        <v>Muscular weaknessMyopathyOropharyngeal painPancytopeniaPathology test</v>
      </c>
      <c r="BB892">
        <f t="shared" si="27"/>
        <v>5</v>
      </c>
    </row>
    <row r="893" spans="1:54" ht="12.5" x14ac:dyDescent="0.25">
      <c r="A893">
        <v>2548831</v>
      </c>
      <c r="B893" s="2">
        <v>44929</v>
      </c>
      <c r="C893" t="s">
        <v>341</v>
      </c>
      <c r="D893">
        <v>74</v>
      </c>
      <c r="E893">
        <v>74</v>
      </c>
      <c r="G893" t="s">
        <v>82</v>
      </c>
      <c r="I893" t="s">
        <v>1485</v>
      </c>
      <c r="J893" t="s">
        <v>93</v>
      </c>
      <c r="K893" t="s">
        <v>475</v>
      </c>
      <c r="N893" t="s">
        <v>93</v>
      </c>
      <c r="O893">
        <v>17</v>
      </c>
      <c r="R893" t="s">
        <v>55</v>
      </c>
      <c r="S893" s="2">
        <v>44827</v>
      </c>
      <c r="T893" s="2">
        <v>44910</v>
      </c>
      <c r="U893">
        <v>83</v>
      </c>
      <c r="W893" t="s">
        <v>69</v>
      </c>
      <c r="Y893" t="s">
        <v>1486</v>
      </c>
      <c r="Z893" t="s">
        <v>1487</v>
      </c>
      <c r="AA893" t="s">
        <v>1488</v>
      </c>
      <c r="AD893">
        <v>2</v>
      </c>
      <c r="AE893" s="2">
        <v>44929</v>
      </c>
      <c r="AI893" t="s">
        <v>1489</v>
      </c>
      <c r="AJ893" t="s">
        <v>1218</v>
      </c>
      <c r="AK893">
        <v>25.1</v>
      </c>
      <c r="AL893" t="s">
        <v>181</v>
      </c>
      <c r="AM893">
        <v>25.1</v>
      </c>
      <c r="AN893" t="s">
        <v>78</v>
      </c>
      <c r="AO893">
        <v>25.1</v>
      </c>
      <c r="AT893" s="3" t="s">
        <v>66</v>
      </c>
      <c r="AU893" t="s">
        <v>86</v>
      </c>
      <c r="AV893" t="s">
        <v>1491</v>
      </c>
      <c r="AW893" s="3" t="s">
        <v>98</v>
      </c>
      <c r="AZ893" t="s">
        <v>91</v>
      </c>
      <c r="BA893" t="str">
        <f t="shared" si="26"/>
        <v>Respiratory tract congestionRhinorrhoeaSARS-CoV-2 test positive</v>
      </c>
      <c r="BB893">
        <f t="shared" si="27"/>
        <v>3</v>
      </c>
    </row>
    <row r="894" spans="1:54" ht="12.5" x14ac:dyDescent="0.25">
      <c r="A894">
        <v>2548833</v>
      </c>
      <c r="B894" s="2">
        <v>44929</v>
      </c>
      <c r="C894" t="s">
        <v>360</v>
      </c>
      <c r="D894">
        <v>85</v>
      </c>
      <c r="E894">
        <v>85</v>
      </c>
      <c r="G894" t="s">
        <v>53</v>
      </c>
      <c r="I894" t="s">
        <v>1501</v>
      </c>
      <c r="S894" s="2">
        <v>44868</v>
      </c>
      <c r="T894" s="2">
        <v>44925</v>
      </c>
      <c r="U894">
        <v>57</v>
      </c>
      <c r="W894" t="s">
        <v>135</v>
      </c>
      <c r="AD894">
        <v>2</v>
      </c>
      <c r="AE894" s="2">
        <v>44929</v>
      </c>
      <c r="AJ894" t="s">
        <v>62</v>
      </c>
      <c r="AK894">
        <v>25.1</v>
      </c>
      <c r="AL894" t="s">
        <v>78</v>
      </c>
      <c r="AM894">
        <v>25.1</v>
      </c>
      <c r="AT894" s="3" t="s">
        <v>66</v>
      </c>
      <c r="AU894" t="s">
        <v>96</v>
      </c>
      <c r="AV894" t="s">
        <v>1502</v>
      </c>
      <c r="AW894" s="3" t="s">
        <v>104</v>
      </c>
      <c r="AX894" t="s">
        <v>89</v>
      </c>
      <c r="AY894" t="s">
        <v>90</v>
      </c>
      <c r="AZ894" t="s">
        <v>105</v>
      </c>
      <c r="BA894" t="str">
        <f t="shared" si="26"/>
        <v>COVID-19SARS-CoV-2 test positive</v>
      </c>
      <c r="BB894">
        <f t="shared" si="27"/>
        <v>2</v>
      </c>
    </row>
    <row r="895" spans="1:54" ht="12.5" x14ac:dyDescent="0.25">
      <c r="A895">
        <v>2548833</v>
      </c>
      <c r="B895" s="2">
        <v>44929</v>
      </c>
      <c r="C895" t="s">
        <v>360</v>
      </c>
      <c r="D895">
        <v>85</v>
      </c>
      <c r="E895">
        <v>85</v>
      </c>
      <c r="G895" t="s">
        <v>53</v>
      </c>
      <c r="I895" t="s">
        <v>1501</v>
      </c>
      <c r="S895" s="2">
        <v>44868</v>
      </c>
      <c r="T895" s="2">
        <v>44925</v>
      </c>
      <c r="U895">
        <v>57</v>
      </c>
      <c r="W895" t="s">
        <v>135</v>
      </c>
      <c r="AD895">
        <v>2</v>
      </c>
      <c r="AE895" s="2">
        <v>44929</v>
      </c>
      <c r="AJ895" t="s">
        <v>62</v>
      </c>
      <c r="AK895">
        <v>25.1</v>
      </c>
      <c r="AL895" t="s">
        <v>78</v>
      </c>
      <c r="AM895">
        <v>25.1</v>
      </c>
      <c r="AT895" s="3" t="s">
        <v>66</v>
      </c>
      <c r="AU895" t="s">
        <v>96</v>
      </c>
      <c r="AV895" t="s">
        <v>1503</v>
      </c>
      <c r="AW895" s="3" t="s">
        <v>162</v>
      </c>
      <c r="AX895" t="s">
        <v>89</v>
      </c>
      <c r="AY895" t="s">
        <v>90</v>
      </c>
      <c r="AZ895" t="s">
        <v>105</v>
      </c>
      <c r="BA895" t="str">
        <f t="shared" si="26"/>
        <v>COVID-19SARS-CoV-2 test positive</v>
      </c>
      <c r="BB895">
        <f t="shared" si="27"/>
        <v>2</v>
      </c>
    </row>
    <row r="896" spans="1:54" ht="12.5" x14ac:dyDescent="0.25">
      <c r="A896">
        <v>2548833</v>
      </c>
      <c r="B896" s="2">
        <v>44929</v>
      </c>
      <c r="C896" t="s">
        <v>360</v>
      </c>
      <c r="D896">
        <v>85</v>
      </c>
      <c r="E896">
        <v>85</v>
      </c>
      <c r="G896" t="s">
        <v>53</v>
      </c>
      <c r="I896" t="s">
        <v>1501</v>
      </c>
      <c r="S896" s="2">
        <v>44868</v>
      </c>
      <c r="T896" s="2">
        <v>44925</v>
      </c>
      <c r="U896">
        <v>57</v>
      </c>
      <c r="W896" t="s">
        <v>135</v>
      </c>
      <c r="AD896">
        <v>2</v>
      </c>
      <c r="AE896" s="2">
        <v>44929</v>
      </c>
      <c r="AJ896" t="s">
        <v>62</v>
      </c>
      <c r="AK896">
        <v>25.1</v>
      </c>
      <c r="AL896" t="s">
        <v>78</v>
      </c>
      <c r="AM896">
        <v>25.1</v>
      </c>
      <c r="AT896" s="3" t="s">
        <v>66</v>
      </c>
      <c r="AU896" t="s">
        <v>96</v>
      </c>
      <c r="AV896" t="s">
        <v>1504</v>
      </c>
      <c r="AW896" s="3" t="s">
        <v>88</v>
      </c>
      <c r="AX896" t="s">
        <v>89</v>
      </c>
      <c r="AY896" t="s">
        <v>90</v>
      </c>
      <c r="AZ896" t="s">
        <v>105</v>
      </c>
      <c r="BA896" t="str">
        <f t="shared" si="26"/>
        <v>COVID-19SARS-CoV-2 test positive</v>
      </c>
      <c r="BB896">
        <f t="shared" si="27"/>
        <v>2</v>
      </c>
    </row>
    <row r="897" spans="1:54" ht="12.5" x14ac:dyDescent="0.25">
      <c r="A897">
        <v>2548833</v>
      </c>
      <c r="B897" s="2">
        <v>44929</v>
      </c>
      <c r="C897" t="s">
        <v>360</v>
      </c>
      <c r="D897">
        <v>85</v>
      </c>
      <c r="E897">
        <v>85</v>
      </c>
      <c r="G897" t="s">
        <v>53</v>
      </c>
      <c r="I897" t="s">
        <v>1501</v>
      </c>
      <c r="S897" s="2">
        <v>44868</v>
      </c>
      <c r="T897" s="2">
        <v>44925</v>
      </c>
      <c r="U897">
        <v>57</v>
      </c>
      <c r="W897" t="s">
        <v>135</v>
      </c>
      <c r="AD897">
        <v>2</v>
      </c>
      <c r="AE897" s="2">
        <v>44929</v>
      </c>
      <c r="AJ897" t="s">
        <v>62</v>
      </c>
      <c r="AK897">
        <v>25.1</v>
      </c>
      <c r="AL897" t="s">
        <v>78</v>
      </c>
      <c r="AM897">
        <v>25.1</v>
      </c>
      <c r="AT897" s="3" t="s">
        <v>66</v>
      </c>
      <c r="AU897" t="s">
        <v>96</v>
      </c>
      <c r="AV897" t="s">
        <v>1505</v>
      </c>
      <c r="AW897" s="3" t="s">
        <v>98</v>
      </c>
      <c r="AX897" t="s">
        <v>89</v>
      </c>
      <c r="AY897" t="s">
        <v>90</v>
      </c>
      <c r="AZ897" t="s">
        <v>105</v>
      </c>
      <c r="BA897" t="str">
        <f t="shared" si="26"/>
        <v>COVID-19SARS-CoV-2 test positive</v>
      </c>
      <c r="BB897">
        <f t="shared" si="27"/>
        <v>2</v>
      </c>
    </row>
    <row r="898" spans="1:54" ht="12.5" x14ac:dyDescent="0.25">
      <c r="A898">
        <v>2548833</v>
      </c>
      <c r="B898" s="2">
        <v>44929</v>
      </c>
      <c r="C898" t="s">
        <v>360</v>
      </c>
      <c r="D898">
        <v>85</v>
      </c>
      <c r="E898">
        <v>85</v>
      </c>
      <c r="G898" t="s">
        <v>53</v>
      </c>
      <c r="I898" t="s">
        <v>1501</v>
      </c>
      <c r="S898" s="2">
        <v>44868</v>
      </c>
      <c r="T898" s="2">
        <v>44925</v>
      </c>
      <c r="U898">
        <v>57</v>
      </c>
      <c r="W898" t="s">
        <v>135</v>
      </c>
      <c r="AD898">
        <v>2</v>
      </c>
      <c r="AE898" s="2">
        <v>44929</v>
      </c>
      <c r="AJ898" t="s">
        <v>62</v>
      </c>
      <c r="AK898">
        <v>25.1</v>
      </c>
      <c r="AL898" t="s">
        <v>78</v>
      </c>
      <c r="AM898">
        <v>25.1</v>
      </c>
      <c r="AT898" s="3" t="s">
        <v>66</v>
      </c>
      <c r="AU898" t="s">
        <v>96</v>
      </c>
      <c r="AV898" t="s">
        <v>613</v>
      </c>
      <c r="AW898" s="3" t="s">
        <v>127</v>
      </c>
      <c r="AX898" t="s">
        <v>89</v>
      </c>
      <c r="AY898" t="s">
        <v>90</v>
      </c>
      <c r="AZ898" t="s">
        <v>105</v>
      </c>
      <c r="BA898" t="str">
        <f t="shared" si="26"/>
        <v>COVID-19SARS-CoV-2 test positive</v>
      </c>
      <c r="BB898">
        <f t="shared" si="27"/>
        <v>2</v>
      </c>
    </row>
    <row r="899" spans="1:54" ht="12.5" x14ac:dyDescent="0.25">
      <c r="A899">
        <v>2548834</v>
      </c>
      <c r="B899" s="2">
        <v>44929</v>
      </c>
      <c r="C899" t="s">
        <v>341</v>
      </c>
      <c r="D899">
        <v>66</v>
      </c>
      <c r="E899">
        <v>66</v>
      </c>
      <c r="G899" t="s">
        <v>82</v>
      </c>
      <c r="I899" t="s">
        <v>1506</v>
      </c>
      <c r="N899" t="s">
        <v>93</v>
      </c>
      <c r="S899" s="2">
        <v>44229</v>
      </c>
      <c r="T899" s="2">
        <v>44914</v>
      </c>
      <c r="U899">
        <v>685</v>
      </c>
      <c r="W899" t="s">
        <v>69</v>
      </c>
      <c r="AD899">
        <v>2</v>
      </c>
      <c r="AE899" s="2">
        <v>44929</v>
      </c>
      <c r="AJ899" t="s">
        <v>62</v>
      </c>
      <c r="AK899">
        <v>25.1</v>
      </c>
      <c r="AL899" t="s">
        <v>398</v>
      </c>
      <c r="AM899">
        <v>25.1</v>
      </c>
      <c r="AN899" t="s">
        <v>78</v>
      </c>
      <c r="AO899">
        <v>25.1</v>
      </c>
      <c r="AP899" t="s">
        <v>1507</v>
      </c>
      <c r="AQ899">
        <v>25.1</v>
      </c>
      <c r="AT899" s="3" t="s">
        <v>66</v>
      </c>
      <c r="AU899" t="s">
        <v>96</v>
      </c>
      <c r="AV899" t="s">
        <v>1508</v>
      </c>
      <c r="AW899" s="3" t="s">
        <v>104</v>
      </c>
      <c r="AZ899" t="s">
        <v>105</v>
      </c>
      <c r="BA899" t="str">
        <f t="shared" ref="BA899:BA962" si="28">_xlfn.CONCAT(AJ899,AL899,AN899,AP899,AR899)</f>
        <v>COVID-19Influenza virus test negativeSARS-CoV-2 test positiveSeptic shock</v>
      </c>
      <c r="BB899">
        <f t="shared" ref="BB899:BB962" si="29">COUNT(AS899,AQ899,AO899,AM899,AK899)</f>
        <v>4</v>
      </c>
    </row>
    <row r="900" spans="1:54" ht="12.5" x14ac:dyDescent="0.25">
      <c r="A900">
        <v>2548834</v>
      </c>
      <c r="B900" s="2">
        <v>44929</v>
      </c>
      <c r="C900" t="s">
        <v>341</v>
      </c>
      <c r="D900">
        <v>66</v>
      </c>
      <c r="E900">
        <v>66</v>
      </c>
      <c r="G900" t="s">
        <v>82</v>
      </c>
      <c r="I900" t="s">
        <v>1506</v>
      </c>
      <c r="N900" t="s">
        <v>93</v>
      </c>
      <c r="S900" s="2">
        <v>44229</v>
      </c>
      <c r="T900" s="2">
        <v>44914</v>
      </c>
      <c r="U900">
        <v>685</v>
      </c>
      <c r="W900" t="s">
        <v>69</v>
      </c>
      <c r="AD900">
        <v>2</v>
      </c>
      <c r="AE900" s="2">
        <v>44929</v>
      </c>
      <c r="AJ900" t="s">
        <v>62</v>
      </c>
      <c r="AK900">
        <v>25.1</v>
      </c>
      <c r="AL900" t="s">
        <v>398</v>
      </c>
      <c r="AM900">
        <v>25.1</v>
      </c>
      <c r="AN900" t="s">
        <v>78</v>
      </c>
      <c r="AO900">
        <v>25.1</v>
      </c>
      <c r="AP900" t="s">
        <v>1507</v>
      </c>
      <c r="AQ900">
        <v>25.1</v>
      </c>
      <c r="AT900" s="3" t="s">
        <v>66</v>
      </c>
      <c r="AU900" t="s">
        <v>96</v>
      </c>
      <c r="AV900" t="s">
        <v>1509</v>
      </c>
      <c r="AW900" s="3" t="s">
        <v>162</v>
      </c>
      <c r="AZ900" t="s">
        <v>105</v>
      </c>
      <c r="BA900" t="str">
        <f t="shared" si="28"/>
        <v>COVID-19Influenza virus test negativeSARS-CoV-2 test positiveSeptic shock</v>
      </c>
      <c r="BB900">
        <f t="shared" si="29"/>
        <v>4</v>
      </c>
    </row>
    <row r="901" spans="1:54" ht="12.5" x14ac:dyDescent="0.25">
      <c r="A901">
        <v>2548834</v>
      </c>
      <c r="B901" s="2">
        <v>44929</v>
      </c>
      <c r="C901" t="s">
        <v>341</v>
      </c>
      <c r="D901">
        <v>66</v>
      </c>
      <c r="E901">
        <v>66</v>
      </c>
      <c r="G901" t="s">
        <v>82</v>
      </c>
      <c r="I901" t="s">
        <v>1506</v>
      </c>
      <c r="N901" t="s">
        <v>93</v>
      </c>
      <c r="S901" s="2">
        <v>44229</v>
      </c>
      <c r="T901" s="2">
        <v>44914</v>
      </c>
      <c r="U901">
        <v>685</v>
      </c>
      <c r="W901" t="s">
        <v>69</v>
      </c>
      <c r="AD901">
        <v>2</v>
      </c>
      <c r="AE901" s="2">
        <v>44929</v>
      </c>
      <c r="AJ901" t="s">
        <v>62</v>
      </c>
      <c r="AK901">
        <v>25.1</v>
      </c>
      <c r="AL901" t="s">
        <v>398</v>
      </c>
      <c r="AM901">
        <v>25.1</v>
      </c>
      <c r="AN901" t="s">
        <v>78</v>
      </c>
      <c r="AO901">
        <v>25.1</v>
      </c>
      <c r="AP901" t="s">
        <v>1507</v>
      </c>
      <c r="AQ901">
        <v>25.1</v>
      </c>
      <c r="AT901" s="3" t="s">
        <v>66</v>
      </c>
      <c r="AU901" t="s">
        <v>96</v>
      </c>
      <c r="AV901" t="s">
        <v>1510</v>
      </c>
      <c r="AW901" s="3" t="s">
        <v>88</v>
      </c>
      <c r="AZ901" t="s">
        <v>105</v>
      </c>
      <c r="BA901" t="str">
        <f t="shared" si="28"/>
        <v>COVID-19Influenza virus test negativeSARS-CoV-2 test positiveSeptic shock</v>
      </c>
      <c r="BB901">
        <f t="shared" si="29"/>
        <v>4</v>
      </c>
    </row>
    <row r="902" spans="1:54" ht="12.5" x14ac:dyDescent="0.25">
      <c r="A902">
        <v>2548836</v>
      </c>
      <c r="B902" s="2">
        <v>44929</v>
      </c>
      <c r="C902" t="s">
        <v>116</v>
      </c>
      <c r="D902">
        <v>55</v>
      </c>
      <c r="E902">
        <v>55</v>
      </c>
      <c r="G902" t="s">
        <v>82</v>
      </c>
      <c r="I902" t="s">
        <v>1511</v>
      </c>
      <c r="R902" t="s">
        <v>55</v>
      </c>
      <c r="S902" s="2">
        <v>44558</v>
      </c>
      <c r="T902" s="2">
        <v>44560</v>
      </c>
      <c r="U902">
        <v>2</v>
      </c>
      <c r="V902" t="s">
        <v>112</v>
      </c>
      <c r="W902" t="s">
        <v>57</v>
      </c>
      <c r="Y902" t="s">
        <v>1512</v>
      </c>
      <c r="Z902" t="s">
        <v>112</v>
      </c>
      <c r="AC902" t="s">
        <v>1280</v>
      </c>
      <c r="AD902">
        <v>2</v>
      </c>
      <c r="AE902" s="2">
        <v>44929</v>
      </c>
      <c r="AG902" t="s">
        <v>93</v>
      </c>
      <c r="AI902" t="s">
        <v>112</v>
      </c>
      <c r="AJ902" t="s">
        <v>1513</v>
      </c>
      <c r="AK902">
        <v>25.1</v>
      </c>
      <c r="AL902" t="s">
        <v>204</v>
      </c>
      <c r="AM902">
        <v>25.1</v>
      </c>
      <c r="AN902" t="s">
        <v>1514</v>
      </c>
      <c r="AO902">
        <v>25.1</v>
      </c>
      <c r="AP902" t="s">
        <v>206</v>
      </c>
      <c r="AQ902">
        <v>25.1</v>
      </c>
      <c r="AR902" t="s">
        <v>1515</v>
      </c>
      <c r="AS902">
        <v>25.1</v>
      </c>
      <c r="AT902" s="3" t="s">
        <v>66</v>
      </c>
      <c r="AU902" t="s">
        <v>86</v>
      </c>
      <c r="AW902" s="3" t="s">
        <v>88</v>
      </c>
      <c r="AX902" t="s">
        <v>70</v>
      </c>
      <c r="AY902" t="s">
        <v>90</v>
      </c>
      <c r="AZ902" t="s">
        <v>91</v>
      </c>
      <c r="BA902" t="str">
        <f t="shared" si="28"/>
        <v>Feeling coldHypoaesthesiaImpaired work abilityParaesthesiaRaynaud's phenomenon</v>
      </c>
      <c r="BB902">
        <f t="shared" si="29"/>
        <v>5</v>
      </c>
    </row>
    <row r="903" spans="1:54" ht="12.5" x14ac:dyDescent="0.25">
      <c r="A903">
        <v>2548836</v>
      </c>
      <c r="B903" s="2">
        <v>44929</v>
      </c>
      <c r="C903" t="s">
        <v>116</v>
      </c>
      <c r="D903">
        <v>55</v>
      </c>
      <c r="E903">
        <v>55</v>
      </c>
      <c r="G903" t="s">
        <v>82</v>
      </c>
      <c r="I903" t="s">
        <v>1511</v>
      </c>
      <c r="R903" t="s">
        <v>55</v>
      </c>
      <c r="S903" s="2">
        <v>44558</v>
      </c>
      <c r="T903" s="2">
        <v>44560</v>
      </c>
      <c r="U903">
        <v>2</v>
      </c>
      <c r="V903" t="s">
        <v>112</v>
      </c>
      <c r="W903" t="s">
        <v>57</v>
      </c>
      <c r="Y903" t="s">
        <v>1512</v>
      </c>
      <c r="Z903" t="s">
        <v>112</v>
      </c>
      <c r="AC903" t="s">
        <v>1280</v>
      </c>
      <c r="AD903">
        <v>2</v>
      </c>
      <c r="AE903" s="2">
        <v>44929</v>
      </c>
      <c r="AG903" t="s">
        <v>93</v>
      </c>
      <c r="AI903" t="s">
        <v>112</v>
      </c>
      <c r="AJ903" t="s">
        <v>1516</v>
      </c>
      <c r="AK903">
        <v>25.1</v>
      </c>
      <c r="AL903" t="s">
        <v>917</v>
      </c>
      <c r="AM903">
        <v>25.1</v>
      </c>
      <c r="AT903" s="3" t="s">
        <v>66</v>
      </c>
      <c r="AU903" t="s">
        <v>86</v>
      </c>
      <c r="AW903" s="3" t="s">
        <v>88</v>
      </c>
      <c r="AX903" t="s">
        <v>70</v>
      </c>
      <c r="AY903" t="s">
        <v>90</v>
      </c>
      <c r="AZ903" t="s">
        <v>91</v>
      </c>
      <c r="BA903" t="str">
        <f t="shared" si="28"/>
        <v>Sensory lossSkin discolouration</v>
      </c>
      <c r="BB903">
        <f t="shared" si="29"/>
        <v>2</v>
      </c>
    </row>
    <row r="904" spans="1:54" ht="12.5" x14ac:dyDescent="0.25">
      <c r="A904">
        <v>2548837</v>
      </c>
      <c r="B904" s="2">
        <v>44929</v>
      </c>
      <c r="C904" t="s">
        <v>360</v>
      </c>
      <c r="D904">
        <v>60</v>
      </c>
      <c r="E904">
        <v>60</v>
      </c>
      <c r="G904" t="s">
        <v>82</v>
      </c>
      <c r="I904" t="s">
        <v>1517</v>
      </c>
      <c r="S904" s="2">
        <v>44847</v>
      </c>
      <c r="T904" s="2">
        <v>44928</v>
      </c>
      <c r="U904">
        <v>81</v>
      </c>
      <c r="W904" t="s">
        <v>135</v>
      </c>
      <c r="AD904">
        <v>2</v>
      </c>
      <c r="AE904" s="2">
        <v>44929</v>
      </c>
      <c r="AJ904" t="s">
        <v>62</v>
      </c>
      <c r="AK904">
        <v>25.1</v>
      </c>
      <c r="AL904" t="s">
        <v>78</v>
      </c>
      <c r="AM904">
        <v>25.1</v>
      </c>
      <c r="AT904" s="3" t="s">
        <v>95</v>
      </c>
      <c r="AU904" t="s">
        <v>86</v>
      </c>
      <c r="AV904" t="s">
        <v>827</v>
      </c>
      <c r="AW904" s="3" t="s">
        <v>127</v>
      </c>
      <c r="AX904" t="s">
        <v>89</v>
      </c>
      <c r="AY904" t="s">
        <v>90</v>
      </c>
      <c r="AZ904" t="s">
        <v>113</v>
      </c>
      <c r="BA904" t="str">
        <f t="shared" si="28"/>
        <v>COVID-19SARS-CoV-2 test positive</v>
      </c>
      <c r="BB904">
        <f t="shared" si="29"/>
        <v>2</v>
      </c>
    </row>
    <row r="905" spans="1:54" ht="12.5" x14ac:dyDescent="0.25">
      <c r="A905">
        <v>2548838</v>
      </c>
      <c r="B905" s="2">
        <v>44929</v>
      </c>
      <c r="C905" t="s">
        <v>305</v>
      </c>
      <c r="D905">
        <v>49</v>
      </c>
      <c r="E905">
        <v>49</v>
      </c>
      <c r="G905" t="s">
        <v>53</v>
      </c>
      <c r="I905" t="s">
        <v>1518</v>
      </c>
      <c r="L905" t="s">
        <v>93</v>
      </c>
      <c r="N905" t="s">
        <v>93</v>
      </c>
      <c r="O905">
        <v>2</v>
      </c>
      <c r="R905" t="s">
        <v>55</v>
      </c>
      <c r="S905" s="2">
        <v>44881</v>
      </c>
      <c r="T905" s="2">
        <v>44884</v>
      </c>
      <c r="U905">
        <v>3</v>
      </c>
      <c r="V905" t="s">
        <v>1519</v>
      </c>
      <c r="W905" t="s">
        <v>135</v>
      </c>
      <c r="Y905" t="s">
        <v>1520</v>
      </c>
      <c r="Z905" t="s">
        <v>60</v>
      </c>
      <c r="AA905" t="s">
        <v>1521</v>
      </c>
      <c r="AB905" t="s">
        <v>1522</v>
      </c>
      <c r="AD905">
        <v>2</v>
      </c>
      <c r="AE905" s="2">
        <v>44929</v>
      </c>
      <c r="AG905" t="s">
        <v>93</v>
      </c>
      <c r="AH905" t="s">
        <v>93</v>
      </c>
      <c r="AI905" t="s">
        <v>1523</v>
      </c>
      <c r="AJ905" t="s">
        <v>1524</v>
      </c>
      <c r="AK905">
        <v>25.1</v>
      </c>
      <c r="AL905" t="s">
        <v>1525</v>
      </c>
      <c r="AM905">
        <v>25.1</v>
      </c>
      <c r="AN905" t="s">
        <v>278</v>
      </c>
      <c r="AO905">
        <v>25.1</v>
      </c>
      <c r="AP905" t="s">
        <v>1526</v>
      </c>
      <c r="AQ905">
        <v>25.1</v>
      </c>
      <c r="AR905" t="s">
        <v>1527</v>
      </c>
      <c r="AS905">
        <v>25.1</v>
      </c>
      <c r="AT905" s="3" t="s">
        <v>95</v>
      </c>
      <c r="AU905" t="s">
        <v>86</v>
      </c>
      <c r="AV905" t="s">
        <v>383</v>
      </c>
      <c r="AW905" s="3" t="s">
        <v>88</v>
      </c>
      <c r="AX905" t="s">
        <v>70</v>
      </c>
      <c r="AY905" t="s">
        <v>123</v>
      </c>
      <c r="AZ905" t="s">
        <v>113</v>
      </c>
      <c r="BA905" t="str">
        <f t="shared" si="28"/>
        <v>Alanine aminotransferase increasedAspartate aminotransferase increasedAtrial fibrillationBlood alkaline phosphatase increasedCardiac discomfort</v>
      </c>
      <c r="BB905">
        <f t="shared" si="29"/>
        <v>5</v>
      </c>
    </row>
    <row r="906" spans="1:54" ht="12.5" x14ac:dyDescent="0.25">
      <c r="A906">
        <v>2548838</v>
      </c>
      <c r="B906" s="2">
        <v>44929</v>
      </c>
      <c r="C906" t="s">
        <v>305</v>
      </c>
      <c r="D906">
        <v>49</v>
      </c>
      <c r="E906">
        <v>49</v>
      </c>
      <c r="G906" t="s">
        <v>53</v>
      </c>
      <c r="I906" t="s">
        <v>1518</v>
      </c>
      <c r="L906" t="s">
        <v>93</v>
      </c>
      <c r="N906" t="s">
        <v>93</v>
      </c>
      <c r="O906">
        <v>2</v>
      </c>
      <c r="R906" t="s">
        <v>55</v>
      </c>
      <c r="S906" s="2">
        <v>44881</v>
      </c>
      <c r="T906" s="2">
        <v>44884</v>
      </c>
      <c r="U906">
        <v>3</v>
      </c>
      <c r="V906" t="s">
        <v>1519</v>
      </c>
      <c r="W906" t="s">
        <v>135</v>
      </c>
      <c r="Y906" t="s">
        <v>1520</v>
      </c>
      <c r="Z906" t="s">
        <v>60</v>
      </c>
      <c r="AA906" t="s">
        <v>1521</v>
      </c>
      <c r="AB906" t="s">
        <v>1522</v>
      </c>
      <c r="AD906">
        <v>2</v>
      </c>
      <c r="AE906" s="2">
        <v>44929</v>
      </c>
      <c r="AG906" t="s">
        <v>93</v>
      </c>
      <c r="AH906" t="s">
        <v>93</v>
      </c>
      <c r="AI906" t="s">
        <v>1523</v>
      </c>
      <c r="AJ906" t="s">
        <v>243</v>
      </c>
      <c r="AK906">
        <v>25.1</v>
      </c>
      <c r="AL906" t="s">
        <v>118</v>
      </c>
      <c r="AM906">
        <v>25.1</v>
      </c>
      <c r="AN906" t="s">
        <v>1528</v>
      </c>
      <c r="AO906">
        <v>25.1</v>
      </c>
      <c r="AP906" t="s">
        <v>178</v>
      </c>
      <c r="AQ906">
        <v>25.1</v>
      </c>
      <c r="AR906" t="s">
        <v>1529</v>
      </c>
      <c r="AS906">
        <v>25.1</v>
      </c>
      <c r="AT906" s="3" t="s">
        <v>95</v>
      </c>
      <c r="AU906" t="s">
        <v>86</v>
      </c>
      <c r="AV906" t="s">
        <v>383</v>
      </c>
      <c r="AW906" s="3" t="s">
        <v>88</v>
      </c>
      <c r="AX906" t="s">
        <v>70</v>
      </c>
      <c r="AY906" t="s">
        <v>123</v>
      </c>
      <c r="AZ906" t="s">
        <v>113</v>
      </c>
      <c r="BA906" t="str">
        <f t="shared" si="28"/>
        <v>Chest discomfortChillsChromaturiaDecreased appetiteDizziness postural</v>
      </c>
      <c r="BB906">
        <f t="shared" si="29"/>
        <v>5</v>
      </c>
    </row>
    <row r="907" spans="1:54" ht="12.5" x14ac:dyDescent="0.25">
      <c r="A907">
        <v>2548838</v>
      </c>
      <c r="B907" s="2">
        <v>44929</v>
      </c>
      <c r="C907" t="s">
        <v>305</v>
      </c>
      <c r="D907">
        <v>49</v>
      </c>
      <c r="E907">
        <v>49</v>
      </c>
      <c r="G907" t="s">
        <v>53</v>
      </c>
      <c r="I907" t="s">
        <v>1518</v>
      </c>
      <c r="L907" t="s">
        <v>93</v>
      </c>
      <c r="N907" t="s">
        <v>93</v>
      </c>
      <c r="O907">
        <v>2</v>
      </c>
      <c r="R907" t="s">
        <v>55</v>
      </c>
      <c r="S907" s="2">
        <v>44881</v>
      </c>
      <c r="T907" s="2">
        <v>44884</v>
      </c>
      <c r="U907">
        <v>3</v>
      </c>
      <c r="V907" t="s">
        <v>1519</v>
      </c>
      <c r="W907" t="s">
        <v>135</v>
      </c>
      <c r="Y907" t="s">
        <v>1520</v>
      </c>
      <c r="Z907" t="s">
        <v>60</v>
      </c>
      <c r="AA907" t="s">
        <v>1521</v>
      </c>
      <c r="AB907" t="s">
        <v>1522</v>
      </c>
      <c r="AD907">
        <v>2</v>
      </c>
      <c r="AE907" s="2">
        <v>44929</v>
      </c>
      <c r="AG907" t="s">
        <v>93</v>
      </c>
      <c r="AH907" t="s">
        <v>93</v>
      </c>
      <c r="AI907" t="s">
        <v>1523</v>
      </c>
      <c r="AJ907" t="s">
        <v>1214</v>
      </c>
      <c r="AK907">
        <v>25.1</v>
      </c>
      <c r="AL907" t="s">
        <v>280</v>
      </c>
      <c r="AM907">
        <v>25.1</v>
      </c>
      <c r="AN907" t="s">
        <v>251</v>
      </c>
      <c r="AO907">
        <v>25.1</v>
      </c>
      <c r="AP907" t="s">
        <v>725</v>
      </c>
      <c r="AQ907">
        <v>25.1</v>
      </c>
      <c r="AR907" t="s">
        <v>1530</v>
      </c>
      <c r="AS907">
        <v>25.1</v>
      </c>
      <c r="AT907" s="3" t="s">
        <v>95</v>
      </c>
      <c r="AU907" t="s">
        <v>86</v>
      </c>
      <c r="AV907" t="s">
        <v>383</v>
      </c>
      <c r="AW907" s="3" t="s">
        <v>88</v>
      </c>
      <c r="AX907" t="s">
        <v>70</v>
      </c>
      <c r="AY907" t="s">
        <v>123</v>
      </c>
      <c r="AZ907" t="s">
        <v>113</v>
      </c>
      <c r="BA907" t="str">
        <f t="shared" si="28"/>
        <v>Echocardiogram normalElectrocardiogram abnormalFeeling abnormalHeart rate irregularLiver function test increased</v>
      </c>
      <c r="BB907">
        <f t="shared" si="29"/>
        <v>5</v>
      </c>
    </row>
    <row r="908" spans="1:54" ht="12.5" x14ac:dyDescent="0.25">
      <c r="A908">
        <v>2548838</v>
      </c>
      <c r="B908" s="2">
        <v>44929</v>
      </c>
      <c r="C908" t="s">
        <v>305</v>
      </c>
      <c r="D908">
        <v>49</v>
      </c>
      <c r="E908">
        <v>49</v>
      </c>
      <c r="G908" t="s">
        <v>53</v>
      </c>
      <c r="I908" t="s">
        <v>1518</v>
      </c>
      <c r="L908" t="s">
        <v>93</v>
      </c>
      <c r="N908" t="s">
        <v>93</v>
      </c>
      <c r="O908">
        <v>2</v>
      </c>
      <c r="R908" t="s">
        <v>55</v>
      </c>
      <c r="S908" s="2">
        <v>44881</v>
      </c>
      <c r="T908" s="2">
        <v>44884</v>
      </c>
      <c r="U908">
        <v>3</v>
      </c>
      <c r="V908" t="s">
        <v>1519</v>
      </c>
      <c r="W908" t="s">
        <v>135</v>
      </c>
      <c r="Y908" t="s">
        <v>1520</v>
      </c>
      <c r="Z908" t="s">
        <v>60</v>
      </c>
      <c r="AA908" t="s">
        <v>1521</v>
      </c>
      <c r="AB908" t="s">
        <v>1522</v>
      </c>
      <c r="AD908">
        <v>2</v>
      </c>
      <c r="AE908" s="2">
        <v>44929</v>
      </c>
      <c r="AG908" t="s">
        <v>93</v>
      </c>
      <c r="AH908" t="s">
        <v>93</v>
      </c>
      <c r="AI908" t="s">
        <v>1523</v>
      </c>
      <c r="AJ908" t="s">
        <v>399</v>
      </c>
      <c r="AK908">
        <v>25.1</v>
      </c>
      <c r="AL908" t="s">
        <v>1531</v>
      </c>
      <c r="AM908">
        <v>25.1</v>
      </c>
      <c r="AN908" t="s">
        <v>142</v>
      </c>
      <c r="AO908">
        <v>25.1</v>
      </c>
      <c r="AP908" t="s">
        <v>180</v>
      </c>
      <c r="AQ908">
        <v>25.1</v>
      </c>
      <c r="AT908" s="3" t="s">
        <v>95</v>
      </c>
      <c r="AU908" t="s">
        <v>86</v>
      </c>
      <c r="AV908" t="s">
        <v>383</v>
      </c>
      <c r="AW908" s="3" t="s">
        <v>88</v>
      </c>
      <c r="AX908" t="s">
        <v>70</v>
      </c>
      <c r="AY908" t="s">
        <v>123</v>
      </c>
      <c r="AZ908" t="s">
        <v>113</v>
      </c>
      <c r="BA908" t="str">
        <f t="shared" si="28"/>
        <v>MalaiseMobility decreasedPainPyrexia</v>
      </c>
      <c r="BB908">
        <f t="shared" si="29"/>
        <v>4</v>
      </c>
    </row>
    <row r="909" spans="1:54" ht="12.5" x14ac:dyDescent="0.25">
      <c r="A909">
        <v>2548840</v>
      </c>
      <c r="B909" s="2">
        <v>44929</v>
      </c>
      <c r="C909" t="s">
        <v>360</v>
      </c>
      <c r="D909">
        <v>71</v>
      </c>
      <c r="E909">
        <v>71</v>
      </c>
      <c r="G909" t="s">
        <v>53</v>
      </c>
      <c r="I909" t="s">
        <v>1501</v>
      </c>
      <c r="S909" s="2">
        <v>44774</v>
      </c>
      <c r="T909" s="2">
        <v>44928</v>
      </c>
      <c r="U909">
        <v>154</v>
      </c>
      <c r="W909" t="s">
        <v>135</v>
      </c>
      <c r="AD909">
        <v>2</v>
      </c>
      <c r="AE909" s="2">
        <v>44929</v>
      </c>
      <c r="AJ909" t="s">
        <v>62</v>
      </c>
      <c r="AK909">
        <v>25.1</v>
      </c>
      <c r="AL909" t="s">
        <v>78</v>
      </c>
      <c r="AM909">
        <v>25.1</v>
      </c>
      <c r="AT909" s="3" t="s">
        <v>66</v>
      </c>
      <c r="AU909" t="s">
        <v>96</v>
      </c>
      <c r="AV909" t="s">
        <v>1532</v>
      </c>
      <c r="AW909" s="3" t="s">
        <v>104</v>
      </c>
      <c r="AX909" t="s">
        <v>89</v>
      </c>
      <c r="AY909" t="s">
        <v>123</v>
      </c>
      <c r="AZ909" t="s">
        <v>105</v>
      </c>
      <c r="BA909" t="str">
        <f t="shared" si="28"/>
        <v>COVID-19SARS-CoV-2 test positive</v>
      </c>
      <c r="BB909">
        <f t="shared" si="29"/>
        <v>2</v>
      </c>
    </row>
    <row r="910" spans="1:54" ht="12.5" x14ac:dyDescent="0.25">
      <c r="A910">
        <v>2548840</v>
      </c>
      <c r="B910" s="2">
        <v>44929</v>
      </c>
      <c r="C910" t="s">
        <v>360</v>
      </c>
      <c r="D910">
        <v>71</v>
      </c>
      <c r="E910">
        <v>71</v>
      </c>
      <c r="G910" t="s">
        <v>53</v>
      </c>
      <c r="I910" t="s">
        <v>1501</v>
      </c>
      <c r="S910" s="2">
        <v>44774</v>
      </c>
      <c r="T910" s="2">
        <v>44928</v>
      </c>
      <c r="U910">
        <v>154</v>
      </c>
      <c r="W910" t="s">
        <v>135</v>
      </c>
      <c r="AD910">
        <v>2</v>
      </c>
      <c r="AE910" s="2">
        <v>44929</v>
      </c>
      <c r="AJ910" t="s">
        <v>62</v>
      </c>
      <c r="AK910">
        <v>25.1</v>
      </c>
      <c r="AL910" t="s">
        <v>78</v>
      </c>
      <c r="AM910">
        <v>25.1</v>
      </c>
      <c r="AT910" s="3" t="s">
        <v>66</v>
      </c>
      <c r="AU910" t="s">
        <v>96</v>
      </c>
      <c r="AV910" t="s">
        <v>1533</v>
      </c>
      <c r="AW910" s="3" t="s">
        <v>162</v>
      </c>
      <c r="AX910" t="s">
        <v>89</v>
      </c>
      <c r="AY910" t="s">
        <v>123</v>
      </c>
      <c r="AZ910" t="s">
        <v>105</v>
      </c>
      <c r="BA910" t="str">
        <f t="shared" si="28"/>
        <v>COVID-19SARS-CoV-2 test positive</v>
      </c>
      <c r="BB910">
        <f t="shared" si="29"/>
        <v>2</v>
      </c>
    </row>
    <row r="911" spans="1:54" ht="12.5" x14ac:dyDescent="0.25">
      <c r="A911">
        <v>2548840</v>
      </c>
      <c r="B911" s="2">
        <v>44929</v>
      </c>
      <c r="C911" t="s">
        <v>360</v>
      </c>
      <c r="D911">
        <v>71</v>
      </c>
      <c r="E911">
        <v>71</v>
      </c>
      <c r="G911" t="s">
        <v>53</v>
      </c>
      <c r="I911" t="s">
        <v>1501</v>
      </c>
      <c r="S911" s="2">
        <v>44774</v>
      </c>
      <c r="T911" s="2">
        <v>44928</v>
      </c>
      <c r="U911">
        <v>154</v>
      </c>
      <c r="W911" t="s">
        <v>135</v>
      </c>
      <c r="AD911">
        <v>2</v>
      </c>
      <c r="AE911" s="2">
        <v>44929</v>
      </c>
      <c r="AJ911" t="s">
        <v>62</v>
      </c>
      <c r="AK911">
        <v>25.1</v>
      </c>
      <c r="AL911" t="s">
        <v>78</v>
      </c>
      <c r="AM911">
        <v>25.1</v>
      </c>
      <c r="AT911" s="3" t="s">
        <v>66</v>
      </c>
      <c r="AU911" t="s">
        <v>96</v>
      </c>
      <c r="AV911" t="s">
        <v>995</v>
      </c>
      <c r="AW911" s="3" t="s">
        <v>88</v>
      </c>
      <c r="AX911" t="s">
        <v>89</v>
      </c>
      <c r="AY911" t="s">
        <v>90</v>
      </c>
      <c r="AZ911" t="s">
        <v>105</v>
      </c>
      <c r="BA911" t="str">
        <f t="shared" si="28"/>
        <v>COVID-19SARS-CoV-2 test positive</v>
      </c>
      <c r="BB911">
        <f t="shared" si="29"/>
        <v>2</v>
      </c>
    </row>
    <row r="912" spans="1:54" ht="12.5" x14ac:dyDescent="0.25">
      <c r="A912">
        <v>2548840</v>
      </c>
      <c r="B912" s="2">
        <v>44929</v>
      </c>
      <c r="C912" t="s">
        <v>360</v>
      </c>
      <c r="D912">
        <v>71</v>
      </c>
      <c r="E912">
        <v>71</v>
      </c>
      <c r="G912" t="s">
        <v>53</v>
      </c>
      <c r="I912" t="s">
        <v>1501</v>
      </c>
      <c r="S912" s="2">
        <v>44774</v>
      </c>
      <c r="T912" s="2">
        <v>44928</v>
      </c>
      <c r="U912">
        <v>154</v>
      </c>
      <c r="W912" t="s">
        <v>135</v>
      </c>
      <c r="AD912">
        <v>2</v>
      </c>
      <c r="AE912" s="2">
        <v>44929</v>
      </c>
      <c r="AJ912" t="s">
        <v>62</v>
      </c>
      <c r="AK912">
        <v>25.1</v>
      </c>
      <c r="AL912" t="s">
        <v>78</v>
      </c>
      <c r="AM912">
        <v>25.1</v>
      </c>
      <c r="AT912" s="3" t="s">
        <v>66</v>
      </c>
      <c r="AU912" t="s">
        <v>96</v>
      </c>
      <c r="AV912" t="s">
        <v>1534</v>
      </c>
      <c r="AW912" s="3" t="s">
        <v>98</v>
      </c>
      <c r="AX912" t="s">
        <v>89</v>
      </c>
      <c r="AY912" t="s">
        <v>90</v>
      </c>
      <c r="AZ912" t="s">
        <v>105</v>
      </c>
      <c r="BA912" t="str">
        <f t="shared" si="28"/>
        <v>COVID-19SARS-CoV-2 test positive</v>
      </c>
      <c r="BB912">
        <f t="shared" si="29"/>
        <v>2</v>
      </c>
    </row>
    <row r="913" spans="1:54" ht="12.5" x14ac:dyDescent="0.25">
      <c r="A913">
        <v>2548842</v>
      </c>
      <c r="B913" s="2">
        <v>44929</v>
      </c>
      <c r="C913" t="s">
        <v>360</v>
      </c>
      <c r="D913">
        <v>87</v>
      </c>
      <c r="E913">
        <v>87</v>
      </c>
      <c r="G913" t="s">
        <v>82</v>
      </c>
      <c r="I913" t="s">
        <v>1501</v>
      </c>
      <c r="S913" s="2">
        <v>44831</v>
      </c>
      <c r="T913" s="2">
        <v>44928</v>
      </c>
      <c r="U913">
        <v>97</v>
      </c>
      <c r="W913" t="s">
        <v>135</v>
      </c>
      <c r="AD913">
        <v>2</v>
      </c>
      <c r="AE913" s="2">
        <v>44929</v>
      </c>
      <c r="AJ913" t="s">
        <v>62</v>
      </c>
      <c r="AK913">
        <v>25.1</v>
      </c>
      <c r="AL913" t="s">
        <v>78</v>
      </c>
      <c r="AM913">
        <v>25.1</v>
      </c>
      <c r="AT913" s="3" t="s">
        <v>66</v>
      </c>
      <c r="AU913" t="s">
        <v>86</v>
      </c>
      <c r="AV913" t="s">
        <v>282</v>
      </c>
      <c r="AW913" s="3" t="s">
        <v>104</v>
      </c>
      <c r="AX913" t="s">
        <v>89</v>
      </c>
      <c r="AY913" t="s">
        <v>90</v>
      </c>
      <c r="AZ913" t="s">
        <v>91</v>
      </c>
      <c r="BA913" t="str">
        <f t="shared" si="28"/>
        <v>COVID-19SARS-CoV-2 test positive</v>
      </c>
      <c r="BB913">
        <f t="shared" si="29"/>
        <v>2</v>
      </c>
    </row>
    <row r="914" spans="1:54" ht="12.5" x14ac:dyDescent="0.25">
      <c r="A914">
        <v>2548842</v>
      </c>
      <c r="B914" s="2">
        <v>44929</v>
      </c>
      <c r="C914" t="s">
        <v>360</v>
      </c>
      <c r="D914">
        <v>87</v>
      </c>
      <c r="E914">
        <v>87</v>
      </c>
      <c r="G914" t="s">
        <v>82</v>
      </c>
      <c r="I914" t="s">
        <v>1501</v>
      </c>
      <c r="S914" s="2">
        <v>44831</v>
      </c>
      <c r="T914" s="2">
        <v>44928</v>
      </c>
      <c r="U914">
        <v>97</v>
      </c>
      <c r="W914" t="s">
        <v>135</v>
      </c>
      <c r="AD914">
        <v>2</v>
      </c>
      <c r="AE914" s="2">
        <v>44929</v>
      </c>
      <c r="AJ914" t="s">
        <v>62</v>
      </c>
      <c r="AK914">
        <v>25.1</v>
      </c>
      <c r="AL914" t="s">
        <v>78</v>
      </c>
      <c r="AM914">
        <v>25.1</v>
      </c>
      <c r="AT914" s="3" t="s">
        <v>66</v>
      </c>
      <c r="AU914" t="s">
        <v>86</v>
      </c>
      <c r="AV914" t="s">
        <v>1535</v>
      </c>
      <c r="AW914" s="3" t="s">
        <v>162</v>
      </c>
      <c r="AX914" t="s">
        <v>89</v>
      </c>
      <c r="AY914" t="s">
        <v>90</v>
      </c>
      <c r="AZ914" t="s">
        <v>91</v>
      </c>
      <c r="BA914" t="str">
        <f t="shared" si="28"/>
        <v>COVID-19SARS-CoV-2 test positive</v>
      </c>
      <c r="BB914">
        <f t="shared" si="29"/>
        <v>2</v>
      </c>
    </row>
    <row r="915" spans="1:54" ht="12.5" x14ac:dyDescent="0.25">
      <c r="A915">
        <v>2548842</v>
      </c>
      <c r="B915" s="2">
        <v>44929</v>
      </c>
      <c r="C915" t="s">
        <v>360</v>
      </c>
      <c r="D915">
        <v>87</v>
      </c>
      <c r="E915">
        <v>87</v>
      </c>
      <c r="G915" t="s">
        <v>82</v>
      </c>
      <c r="I915" t="s">
        <v>1501</v>
      </c>
      <c r="S915" s="2">
        <v>44831</v>
      </c>
      <c r="T915" s="2">
        <v>44928</v>
      </c>
      <c r="U915">
        <v>97</v>
      </c>
      <c r="W915" t="s">
        <v>135</v>
      </c>
      <c r="AD915">
        <v>2</v>
      </c>
      <c r="AE915" s="2">
        <v>44929</v>
      </c>
      <c r="AJ915" t="s">
        <v>62</v>
      </c>
      <c r="AK915">
        <v>25.1</v>
      </c>
      <c r="AL915" t="s">
        <v>78</v>
      </c>
      <c r="AM915">
        <v>25.1</v>
      </c>
      <c r="AT915" s="3" t="s">
        <v>66</v>
      </c>
      <c r="AU915" t="s">
        <v>86</v>
      </c>
      <c r="AV915" t="s">
        <v>1536</v>
      </c>
      <c r="AW915" s="3" t="s">
        <v>88</v>
      </c>
      <c r="AX915" t="s">
        <v>89</v>
      </c>
      <c r="AY915" t="s">
        <v>90</v>
      </c>
      <c r="AZ915" t="s">
        <v>91</v>
      </c>
      <c r="BA915" t="str">
        <f t="shared" si="28"/>
        <v>COVID-19SARS-CoV-2 test positive</v>
      </c>
      <c r="BB915">
        <f t="shared" si="29"/>
        <v>2</v>
      </c>
    </row>
    <row r="916" spans="1:54" ht="12.5" x14ac:dyDescent="0.25">
      <c r="A916">
        <v>2548842</v>
      </c>
      <c r="B916" s="2">
        <v>44929</v>
      </c>
      <c r="C916" t="s">
        <v>360</v>
      </c>
      <c r="D916">
        <v>87</v>
      </c>
      <c r="E916">
        <v>87</v>
      </c>
      <c r="G916" t="s">
        <v>82</v>
      </c>
      <c r="I916" t="s">
        <v>1501</v>
      </c>
      <c r="S916" s="2">
        <v>44831</v>
      </c>
      <c r="T916" s="2">
        <v>44928</v>
      </c>
      <c r="U916">
        <v>97</v>
      </c>
      <c r="W916" t="s">
        <v>135</v>
      </c>
      <c r="AD916">
        <v>2</v>
      </c>
      <c r="AE916" s="2">
        <v>44929</v>
      </c>
      <c r="AJ916" t="s">
        <v>62</v>
      </c>
      <c r="AK916">
        <v>25.1</v>
      </c>
      <c r="AL916" t="s">
        <v>78</v>
      </c>
      <c r="AM916">
        <v>25.1</v>
      </c>
      <c r="AT916" s="3" t="s">
        <v>66</v>
      </c>
      <c r="AU916" t="s">
        <v>86</v>
      </c>
      <c r="AV916" t="s">
        <v>1537</v>
      </c>
      <c r="AW916" s="3" t="s">
        <v>98</v>
      </c>
      <c r="AX916" t="s">
        <v>89</v>
      </c>
      <c r="AY916" t="s">
        <v>123</v>
      </c>
      <c r="AZ916" t="s">
        <v>91</v>
      </c>
      <c r="BA916" t="str">
        <f t="shared" si="28"/>
        <v>COVID-19SARS-CoV-2 test positive</v>
      </c>
      <c r="BB916">
        <f t="shared" si="29"/>
        <v>2</v>
      </c>
    </row>
    <row r="917" spans="1:54" ht="12.5" x14ac:dyDescent="0.25">
      <c r="A917">
        <v>2548842</v>
      </c>
      <c r="B917" s="2">
        <v>44929</v>
      </c>
      <c r="C917" t="s">
        <v>360</v>
      </c>
      <c r="D917">
        <v>87</v>
      </c>
      <c r="E917">
        <v>87</v>
      </c>
      <c r="G917" t="s">
        <v>82</v>
      </c>
      <c r="I917" t="s">
        <v>1501</v>
      </c>
      <c r="S917" s="2">
        <v>44831</v>
      </c>
      <c r="T917" s="2">
        <v>44928</v>
      </c>
      <c r="U917">
        <v>97</v>
      </c>
      <c r="W917" t="s">
        <v>135</v>
      </c>
      <c r="AD917">
        <v>2</v>
      </c>
      <c r="AE917" s="2">
        <v>44929</v>
      </c>
      <c r="AJ917" t="s">
        <v>62</v>
      </c>
      <c r="AK917">
        <v>25.1</v>
      </c>
      <c r="AL917" t="s">
        <v>78</v>
      </c>
      <c r="AM917">
        <v>25.1</v>
      </c>
      <c r="AT917" s="3" t="s">
        <v>95</v>
      </c>
      <c r="AU917" t="s">
        <v>86</v>
      </c>
      <c r="AV917" t="s">
        <v>811</v>
      </c>
      <c r="AW917" s="3" t="s">
        <v>127</v>
      </c>
      <c r="AX917" t="s">
        <v>89</v>
      </c>
      <c r="AY917" t="s">
        <v>123</v>
      </c>
      <c r="AZ917" t="s">
        <v>113</v>
      </c>
      <c r="BA917" t="str">
        <f t="shared" si="28"/>
        <v>COVID-19SARS-CoV-2 test positive</v>
      </c>
      <c r="BB917">
        <f t="shared" si="29"/>
        <v>2</v>
      </c>
    </row>
    <row r="918" spans="1:54" ht="12.5" x14ac:dyDescent="0.25">
      <c r="A918">
        <v>2548843</v>
      </c>
      <c r="B918" s="2">
        <v>44929</v>
      </c>
      <c r="C918" t="s">
        <v>898</v>
      </c>
      <c r="D918">
        <v>60</v>
      </c>
      <c r="E918">
        <v>60</v>
      </c>
      <c r="G918" t="s">
        <v>82</v>
      </c>
      <c r="I918" t="s">
        <v>1538</v>
      </c>
      <c r="R918" t="s">
        <v>55</v>
      </c>
      <c r="S918" s="2">
        <v>44891</v>
      </c>
      <c r="T918" s="2">
        <v>44923</v>
      </c>
      <c r="U918">
        <v>32</v>
      </c>
      <c r="V918" t="s">
        <v>1539</v>
      </c>
      <c r="W918" t="s">
        <v>57</v>
      </c>
      <c r="Y918" t="s">
        <v>1540</v>
      </c>
      <c r="Z918" t="s">
        <v>841</v>
      </c>
      <c r="AA918" t="s">
        <v>1541</v>
      </c>
      <c r="AC918" t="s">
        <v>1280</v>
      </c>
      <c r="AD918">
        <v>2</v>
      </c>
      <c r="AE918" s="2">
        <v>44929</v>
      </c>
      <c r="AG918" t="s">
        <v>93</v>
      </c>
      <c r="AI918" t="s">
        <v>841</v>
      </c>
      <c r="AJ918" t="s">
        <v>242</v>
      </c>
      <c r="AK918">
        <v>25.1</v>
      </c>
      <c r="AL918" t="s">
        <v>62</v>
      </c>
      <c r="AM918">
        <v>25.1</v>
      </c>
      <c r="AN918" t="s">
        <v>177</v>
      </c>
      <c r="AO918">
        <v>25.1</v>
      </c>
      <c r="AP918" t="s">
        <v>157</v>
      </c>
      <c r="AQ918">
        <v>25.1</v>
      </c>
      <c r="AR918" t="s">
        <v>74</v>
      </c>
      <c r="AS918">
        <v>25.1</v>
      </c>
      <c r="AT918" s="3" t="s">
        <v>95</v>
      </c>
      <c r="AU918" t="s">
        <v>86</v>
      </c>
      <c r="AV918" t="s">
        <v>1542</v>
      </c>
      <c r="AW918" s="3" t="s">
        <v>98</v>
      </c>
      <c r="AX918" t="s">
        <v>89</v>
      </c>
      <c r="AY918" t="s">
        <v>71</v>
      </c>
      <c r="AZ918" t="s">
        <v>113</v>
      </c>
      <c r="BA918" t="str">
        <f t="shared" si="28"/>
        <v>Abdominal discomfortCOVID-19CoughEar painHeadache</v>
      </c>
      <c r="BB918">
        <f t="shared" si="29"/>
        <v>5</v>
      </c>
    </row>
    <row r="919" spans="1:54" ht="12.5" x14ac:dyDescent="0.25">
      <c r="A919">
        <v>2548843</v>
      </c>
      <c r="B919" s="2">
        <v>44929</v>
      </c>
      <c r="C919" t="s">
        <v>898</v>
      </c>
      <c r="D919">
        <v>60</v>
      </c>
      <c r="E919">
        <v>60</v>
      </c>
      <c r="G919" t="s">
        <v>82</v>
      </c>
      <c r="I919" t="s">
        <v>1538</v>
      </c>
      <c r="R919" t="s">
        <v>55</v>
      </c>
      <c r="S919" s="2">
        <v>44891</v>
      </c>
      <c r="T919" s="2">
        <v>44923</v>
      </c>
      <c r="U919">
        <v>32</v>
      </c>
      <c r="V919" t="s">
        <v>1539</v>
      </c>
      <c r="W919" t="s">
        <v>57</v>
      </c>
      <c r="Y919" t="s">
        <v>1540</v>
      </c>
      <c r="Z919" t="s">
        <v>841</v>
      </c>
      <c r="AA919" t="s">
        <v>1541</v>
      </c>
      <c r="AC919" t="s">
        <v>1280</v>
      </c>
      <c r="AD919">
        <v>2</v>
      </c>
      <c r="AE919" s="2">
        <v>44929</v>
      </c>
      <c r="AG919" t="s">
        <v>93</v>
      </c>
      <c r="AI919" t="s">
        <v>841</v>
      </c>
      <c r="AJ919" t="s">
        <v>242</v>
      </c>
      <c r="AK919">
        <v>25.1</v>
      </c>
      <c r="AL919" t="s">
        <v>62</v>
      </c>
      <c r="AM919">
        <v>25.1</v>
      </c>
      <c r="AN919" t="s">
        <v>177</v>
      </c>
      <c r="AO919">
        <v>25.1</v>
      </c>
      <c r="AP919" t="s">
        <v>157</v>
      </c>
      <c r="AQ919">
        <v>25.1</v>
      </c>
      <c r="AR919" t="s">
        <v>74</v>
      </c>
      <c r="AS919">
        <v>25.1</v>
      </c>
      <c r="AT919" s="3" t="s">
        <v>411</v>
      </c>
      <c r="AU919" t="s">
        <v>773</v>
      </c>
      <c r="AW919" s="3">
        <v>0</v>
      </c>
      <c r="AX919" t="s">
        <v>89</v>
      </c>
      <c r="AY919" t="s">
        <v>123</v>
      </c>
      <c r="AZ919" t="s">
        <v>1543</v>
      </c>
      <c r="BA919" t="str">
        <f t="shared" si="28"/>
        <v>Abdominal discomfortCOVID-19CoughEar painHeadache</v>
      </c>
      <c r="BB919">
        <f t="shared" si="29"/>
        <v>5</v>
      </c>
    </row>
    <row r="920" spans="1:54" ht="12.5" x14ac:dyDescent="0.25">
      <c r="A920">
        <v>2548843</v>
      </c>
      <c r="B920" s="2">
        <v>44929</v>
      </c>
      <c r="C920" t="s">
        <v>898</v>
      </c>
      <c r="D920">
        <v>60</v>
      </c>
      <c r="E920">
        <v>60</v>
      </c>
      <c r="G920" t="s">
        <v>82</v>
      </c>
      <c r="I920" t="s">
        <v>1538</v>
      </c>
      <c r="R920" t="s">
        <v>55</v>
      </c>
      <c r="S920" s="2">
        <v>44891</v>
      </c>
      <c r="T920" s="2">
        <v>44923</v>
      </c>
      <c r="U920">
        <v>32</v>
      </c>
      <c r="V920" t="s">
        <v>1539</v>
      </c>
      <c r="W920" t="s">
        <v>57</v>
      </c>
      <c r="Y920" t="s">
        <v>1540</v>
      </c>
      <c r="Z920" t="s">
        <v>841</v>
      </c>
      <c r="AA920" t="s">
        <v>1541</v>
      </c>
      <c r="AC920" t="s">
        <v>1280</v>
      </c>
      <c r="AD920">
        <v>2</v>
      </c>
      <c r="AE920" s="2">
        <v>44929</v>
      </c>
      <c r="AG920" t="s">
        <v>93</v>
      </c>
      <c r="AI920" t="s">
        <v>841</v>
      </c>
      <c r="AJ920" t="s">
        <v>398</v>
      </c>
      <c r="AK920">
        <v>25.1</v>
      </c>
      <c r="AL920" t="s">
        <v>1403</v>
      </c>
      <c r="AM920">
        <v>25.1</v>
      </c>
      <c r="AN920" t="s">
        <v>142</v>
      </c>
      <c r="AO920">
        <v>25.1</v>
      </c>
      <c r="AP920" t="s">
        <v>1218</v>
      </c>
      <c r="AQ920">
        <v>25.1</v>
      </c>
      <c r="AR920" t="s">
        <v>78</v>
      </c>
      <c r="AS920">
        <v>25.1</v>
      </c>
      <c r="AT920" s="3" t="s">
        <v>95</v>
      </c>
      <c r="AU920" t="s">
        <v>86</v>
      </c>
      <c r="AV920" t="s">
        <v>1542</v>
      </c>
      <c r="AW920" s="3" t="s">
        <v>98</v>
      </c>
      <c r="AX920" t="s">
        <v>89</v>
      </c>
      <c r="AY920" t="s">
        <v>71</v>
      </c>
      <c r="AZ920" t="s">
        <v>113</v>
      </c>
      <c r="BA920" t="str">
        <f t="shared" si="28"/>
        <v>Influenza virus test negativeOropharyngeal painPainRespiratory tract congestionSARS-CoV-2 test positive</v>
      </c>
      <c r="BB920">
        <f t="shared" si="29"/>
        <v>5</v>
      </c>
    </row>
    <row r="921" spans="1:54" ht="12.5" x14ac:dyDescent="0.25">
      <c r="A921">
        <v>2548843</v>
      </c>
      <c r="B921" s="2">
        <v>44929</v>
      </c>
      <c r="C921" t="s">
        <v>898</v>
      </c>
      <c r="D921">
        <v>60</v>
      </c>
      <c r="E921">
        <v>60</v>
      </c>
      <c r="G921" t="s">
        <v>82</v>
      </c>
      <c r="I921" t="s">
        <v>1538</v>
      </c>
      <c r="R921" t="s">
        <v>55</v>
      </c>
      <c r="S921" s="2">
        <v>44891</v>
      </c>
      <c r="T921" s="2">
        <v>44923</v>
      </c>
      <c r="U921">
        <v>32</v>
      </c>
      <c r="V921" t="s">
        <v>1539</v>
      </c>
      <c r="W921" t="s">
        <v>57</v>
      </c>
      <c r="Y921" t="s">
        <v>1540</v>
      </c>
      <c r="Z921" t="s">
        <v>841</v>
      </c>
      <c r="AA921" t="s">
        <v>1541</v>
      </c>
      <c r="AC921" t="s">
        <v>1280</v>
      </c>
      <c r="AD921">
        <v>2</v>
      </c>
      <c r="AE921" s="2">
        <v>44929</v>
      </c>
      <c r="AG921" t="s">
        <v>93</v>
      </c>
      <c r="AI921" t="s">
        <v>841</v>
      </c>
      <c r="AJ921" t="s">
        <v>398</v>
      </c>
      <c r="AK921">
        <v>25.1</v>
      </c>
      <c r="AL921" t="s">
        <v>1403</v>
      </c>
      <c r="AM921">
        <v>25.1</v>
      </c>
      <c r="AN921" t="s">
        <v>142</v>
      </c>
      <c r="AO921">
        <v>25.1</v>
      </c>
      <c r="AP921" t="s">
        <v>1218</v>
      </c>
      <c r="AQ921">
        <v>25.1</v>
      </c>
      <c r="AR921" t="s">
        <v>78</v>
      </c>
      <c r="AS921">
        <v>25.1</v>
      </c>
      <c r="AT921" s="3" t="s">
        <v>411</v>
      </c>
      <c r="AU921" t="s">
        <v>773</v>
      </c>
      <c r="AW921" s="3">
        <v>0</v>
      </c>
      <c r="AX921" t="s">
        <v>89</v>
      </c>
      <c r="AY921" t="s">
        <v>123</v>
      </c>
      <c r="AZ921" t="s">
        <v>1543</v>
      </c>
      <c r="BA921" t="str">
        <f t="shared" si="28"/>
        <v>Influenza virus test negativeOropharyngeal painPainRespiratory tract congestionSARS-CoV-2 test positive</v>
      </c>
      <c r="BB921">
        <f t="shared" si="29"/>
        <v>5</v>
      </c>
    </row>
    <row r="922" spans="1:54" ht="12.5" x14ac:dyDescent="0.25">
      <c r="A922">
        <v>2548848</v>
      </c>
      <c r="B922" s="2">
        <v>44929</v>
      </c>
      <c r="C922" t="s">
        <v>360</v>
      </c>
      <c r="D922">
        <v>77</v>
      </c>
      <c r="E922">
        <v>77</v>
      </c>
      <c r="G922" t="s">
        <v>53</v>
      </c>
      <c r="I922" t="s">
        <v>1501</v>
      </c>
      <c r="S922" s="2">
        <v>44831</v>
      </c>
      <c r="T922" s="2">
        <v>44928</v>
      </c>
      <c r="U922">
        <v>97</v>
      </c>
      <c r="W922" t="s">
        <v>135</v>
      </c>
      <c r="AD922">
        <v>2</v>
      </c>
      <c r="AE922" s="2">
        <v>44929</v>
      </c>
      <c r="AJ922" t="s">
        <v>62</v>
      </c>
      <c r="AK922">
        <v>25.1</v>
      </c>
      <c r="AL922" t="s">
        <v>78</v>
      </c>
      <c r="AM922">
        <v>25.1</v>
      </c>
      <c r="AT922" s="3" t="s">
        <v>66</v>
      </c>
      <c r="AU922" t="s">
        <v>96</v>
      </c>
      <c r="AV922" t="s">
        <v>986</v>
      </c>
      <c r="AW922" s="3" t="s">
        <v>104</v>
      </c>
      <c r="AX922" t="s">
        <v>89</v>
      </c>
      <c r="AY922" t="s">
        <v>90</v>
      </c>
      <c r="AZ922" t="s">
        <v>105</v>
      </c>
      <c r="BA922" t="str">
        <f t="shared" si="28"/>
        <v>COVID-19SARS-CoV-2 test positive</v>
      </c>
      <c r="BB922">
        <f t="shared" si="29"/>
        <v>2</v>
      </c>
    </row>
    <row r="923" spans="1:54" ht="12.5" x14ac:dyDescent="0.25">
      <c r="A923">
        <v>2548848</v>
      </c>
      <c r="B923" s="2">
        <v>44929</v>
      </c>
      <c r="C923" t="s">
        <v>360</v>
      </c>
      <c r="D923">
        <v>77</v>
      </c>
      <c r="E923">
        <v>77</v>
      </c>
      <c r="G923" t="s">
        <v>53</v>
      </c>
      <c r="I923" t="s">
        <v>1501</v>
      </c>
      <c r="S923" s="2">
        <v>44831</v>
      </c>
      <c r="T923" s="2">
        <v>44928</v>
      </c>
      <c r="U923">
        <v>97</v>
      </c>
      <c r="W923" t="s">
        <v>135</v>
      </c>
      <c r="AD923">
        <v>2</v>
      </c>
      <c r="AE923" s="2">
        <v>44929</v>
      </c>
      <c r="AJ923" t="s">
        <v>62</v>
      </c>
      <c r="AK923">
        <v>25.1</v>
      </c>
      <c r="AL923" t="s">
        <v>78</v>
      </c>
      <c r="AM923">
        <v>25.1</v>
      </c>
      <c r="AT923" s="3" t="s">
        <v>66</v>
      </c>
      <c r="AU923" t="s">
        <v>96</v>
      </c>
      <c r="AV923" t="s">
        <v>1544</v>
      </c>
      <c r="AW923" s="3" t="s">
        <v>162</v>
      </c>
      <c r="AX923" t="s">
        <v>89</v>
      </c>
      <c r="AY923" t="s">
        <v>90</v>
      </c>
      <c r="AZ923" t="s">
        <v>105</v>
      </c>
      <c r="BA923" t="str">
        <f t="shared" si="28"/>
        <v>COVID-19SARS-CoV-2 test positive</v>
      </c>
      <c r="BB923">
        <f t="shared" si="29"/>
        <v>2</v>
      </c>
    </row>
    <row r="924" spans="1:54" ht="12.5" x14ac:dyDescent="0.25">
      <c r="A924">
        <v>2548848</v>
      </c>
      <c r="B924" s="2">
        <v>44929</v>
      </c>
      <c r="C924" t="s">
        <v>360</v>
      </c>
      <c r="D924">
        <v>77</v>
      </c>
      <c r="E924">
        <v>77</v>
      </c>
      <c r="G924" t="s">
        <v>53</v>
      </c>
      <c r="I924" t="s">
        <v>1501</v>
      </c>
      <c r="S924" s="2">
        <v>44831</v>
      </c>
      <c r="T924" s="2">
        <v>44928</v>
      </c>
      <c r="U924">
        <v>97</v>
      </c>
      <c r="W924" t="s">
        <v>135</v>
      </c>
      <c r="AD924">
        <v>2</v>
      </c>
      <c r="AE924" s="2">
        <v>44929</v>
      </c>
      <c r="AJ924" t="s">
        <v>62</v>
      </c>
      <c r="AK924">
        <v>25.1</v>
      </c>
      <c r="AL924" t="s">
        <v>78</v>
      </c>
      <c r="AM924">
        <v>25.1</v>
      </c>
      <c r="AT924" s="3" t="s">
        <v>66</v>
      </c>
      <c r="AU924" t="s">
        <v>96</v>
      </c>
      <c r="AV924" t="s">
        <v>1504</v>
      </c>
      <c r="AW924" s="3" t="s">
        <v>88</v>
      </c>
      <c r="AX924" t="s">
        <v>89</v>
      </c>
      <c r="AY924" t="s">
        <v>90</v>
      </c>
      <c r="AZ924" t="s">
        <v>105</v>
      </c>
      <c r="BA924" t="str">
        <f t="shared" si="28"/>
        <v>COVID-19SARS-CoV-2 test positive</v>
      </c>
      <c r="BB924">
        <f t="shared" si="29"/>
        <v>2</v>
      </c>
    </row>
    <row r="925" spans="1:54" ht="12.5" x14ac:dyDescent="0.25">
      <c r="A925">
        <v>2548848</v>
      </c>
      <c r="B925" s="2">
        <v>44929</v>
      </c>
      <c r="C925" t="s">
        <v>360</v>
      </c>
      <c r="D925">
        <v>77</v>
      </c>
      <c r="E925">
        <v>77</v>
      </c>
      <c r="G925" t="s">
        <v>53</v>
      </c>
      <c r="I925" t="s">
        <v>1501</v>
      </c>
      <c r="S925" s="2">
        <v>44831</v>
      </c>
      <c r="T925" s="2">
        <v>44928</v>
      </c>
      <c r="U925">
        <v>97</v>
      </c>
      <c r="W925" t="s">
        <v>135</v>
      </c>
      <c r="AD925">
        <v>2</v>
      </c>
      <c r="AE925" s="2">
        <v>44929</v>
      </c>
      <c r="AJ925" t="s">
        <v>62</v>
      </c>
      <c r="AK925">
        <v>25.1</v>
      </c>
      <c r="AL925" t="s">
        <v>78</v>
      </c>
      <c r="AM925">
        <v>25.1</v>
      </c>
      <c r="AT925" s="3" t="s">
        <v>66</v>
      </c>
      <c r="AU925" t="s">
        <v>96</v>
      </c>
      <c r="AV925" t="s">
        <v>1545</v>
      </c>
      <c r="AW925" s="3" t="s">
        <v>98</v>
      </c>
      <c r="AX925" t="s">
        <v>89</v>
      </c>
      <c r="AY925" t="s">
        <v>90</v>
      </c>
      <c r="AZ925" t="s">
        <v>105</v>
      </c>
      <c r="BA925" t="str">
        <f t="shared" si="28"/>
        <v>COVID-19SARS-CoV-2 test positive</v>
      </c>
      <c r="BB925">
        <f t="shared" si="29"/>
        <v>2</v>
      </c>
    </row>
    <row r="926" spans="1:54" ht="12.5" x14ac:dyDescent="0.25">
      <c r="A926">
        <v>2548848</v>
      </c>
      <c r="B926" s="2">
        <v>44929</v>
      </c>
      <c r="C926" t="s">
        <v>360</v>
      </c>
      <c r="D926">
        <v>77</v>
      </c>
      <c r="E926">
        <v>77</v>
      </c>
      <c r="G926" t="s">
        <v>53</v>
      </c>
      <c r="I926" t="s">
        <v>1501</v>
      </c>
      <c r="S926" s="2">
        <v>44831</v>
      </c>
      <c r="T926" s="2">
        <v>44928</v>
      </c>
      <c r="U926">
        <v>97</v>
      </c>
      <c r="W926" t="s">
        <v>135</v>
      </c>
      <c r="AD926">
        <v>2</v>
      </c>
      <c r="AE926" s="2">
        <v>44929</v>
      </c>
      <c r="AJ926" t="s">
        <v>62</v>
      </c>
      <c r="AK926">
        <v>25.1</v>
      </c>
      <c r="AL926" t="s">
        <v>78</v>
      </c>
      <c r="AM926">
        <v>25.1</v>
      </c>
      <c r="AT926" s="3" t="s">
        <v>95</v>
      </c>
      <c r="AU926" t="s">
        <v>86</v>
      </c>
      <c r="AV926" t="s">
        <v>811</v>
      </c>
      <c r="AW926" s="3" t="s">
        <v>127</v>
      </c>
      <c r="AX926" t="s">
        <v>89</v>
      </c>
      <c r="AY926" t="s">
        <v>123</v>
      </c>
      <c r="AZ926" t="s">
        <v>113</v>
      </c>
      <c r="BA926" t="str">
        <f t="shared" si="28"/>
        <v>COVID-19SARS-CoV-2 test positive</v>
      </c>
      <c r="BB926">
        <f t="shared" si="29"/>
        <v>2</v>
      </c>
    </row>
    <row r="927" spans="1:54" ht="12.5" x14ac:dyDescent="0.25">
      <c r="A927">
        <v>2548849</v>
      </c>
      <c r="B927" s="2">
        <v>44929</v>
      </c>
      <c r="C927" t="s">
        <v>116</v>
      </c>
      <c r="D927">
        <v>61</v>
      </c>
      <c r="E927">
        <v>61</v>
      </c>
      <c r="G927" t="s">
        <v>53</v>
      </c>
      <c r="I927" t="s">
        <v>1546</v>
      </c>
      <c r="R927" t="s">
        <v>55</v>
      </c>
      <c r="S927" s="2">
        <v>44827</v>
      </c>
      <c r="T927" s="2">
        <v>44902</v>
      </c>
      <c r="U927">
        <v>75</v>
      </c>
      <c r="V927" t="s">
        <v>1547</v>
      </c>
      <c r="W927" t="s">
        <v>57</v>
      </c>
      <c r="Y927" t="s">
        <v>1548</v>
      </c>
      <c r="Z927" t="s">
        <v>841</v>
      </c>
      <c r="AA927" t="s">
        <v>1549</v>
      </c>
      <c r="AC927" t="s">
        <v>1280</v>
      </c>
      <c r="AD927">
        <v>2</v>
      </c>
      <c r="AE927" s="2">
        <v>44929</v>
      </c>
      <c r="AG927" t="s">
        <v>93</v>
      </c>
      <c r="AI927" t="s">
        <v>1550</v>
      </c>
      <c r="AJ927" t="s">
        <v>551</v>
      </c>
      <c r="AK927">
        <v>25.1</v>
      </c>
      <c r="AL927" t="s">
        <v>62</v>
      </c>
      <c r="AM927">
        <v>25.1</v>
      </c>
      <c r="AN927" t="s">
        <v>243</v>
      </c>
      <c r="AO927">
        <v>25.1</v>
      </c>
      <c r="AP927" t="s">
        <v>177</v>
      </c>
      <c r="AQ927">
        <v>25.1</v>
      </c>
      <c r="AR927" t="s">
        <v>119</v>
      </c>
      <c r="AS927">
        <v>25.1</v>
      </c>
      <c r="AT927" s="3" t="s">
        <v>95</v>
      </c>
      <c r="AU927" t="s">
        <v>86</v>
      </c>
      <c r="AV927" t="s">
        <v>383</v>
      </c>
      <c r="AW927" s="3" t="s">
        <v>104</v>
      </c>
      <c r="AX927" t="s">
        <v>89</v>
      </c>
      <c r="AY927" t="s">
        <v>90</v>
      </c>
      <c r="AZ927" t="s">
        <v>113</v>
      </c>
      <c r="BA927" t="str">
        <f t="shared" si="28"/>
        <v>BronchitisCOVID-19Chest discomfortCoughDizziness</v>
      </c>
      <c r="BB927">
        <f t="shared" si="29"/>
        <v>5</v>
      </c>
    </row>
    <row r="928" spans="1:54" ht="12.5" x14ac:dyDescent="0.25">
      <c r="A928">
        <v>2548849</v>
      </c>
      <c r="B928" s="2">
        <v>44929</v>
      </c>
      <c r="C928" t="s">
        <v>116</v>
      </c>
      <c r="D928">
        <v>61</v>
      </c>
      <c r="E928">
        <v>61</v>
      </c>
      <c r="G928" t="s">
        <v>53</v>
      </c>
      <c r="I928" t="s">
        <v>1546</v>
      </c>
      <c r="R928" t="s">
        <v>55</v>
      </c>
      <c r="S928" s="2">
        <v>44827</v>
      </c>
      <c r="T928" s="2">
        <v>44902</v>
      </c>
      <c r="U928">
        <v>75</v>
      </c>
      <c r="V928" t="s">
        <v>1547</v>
      </c>
      <c r="W928" t="s">
        <v>57</v>
      </c>
      <c r="Y928" t="s">
        <v>1548</v>
      </c>
      <c r="Z928" t="s">
        <v>841</v>
      </c>
      <c r="AA928" t="s">
        <v>1549</v>
      </c>
      <c r="AC928" t="s">
        <v>1280</v>
      </c>
      <c r="AD928">
        <v>2</v>
      </c>
      <c r="AE928" s="2">
        <v>44929</v>
      </c>
      <c r="AG928" t="s">
        <v>93</v>
      </c>
      <c r="AI928" t="s">
        <v>1550</v>
      </c>
      <c r="AJ928" t="s">
        <v>229</v>
      </c>
      <c r="AK928">
        <v>25.1</v>
      </c>
      <c r="AL928" t="s">
        <v>74</v>
      </c>
      <c r="AM928">
        <v>25.1</v>
      </c>
      <c r="AN928" t="s">
        <v>142</v>
      </c>
      <c r="AO928">
        <v>25.1</v>
      </c>
      <c r="AP928" t="s">
        <v>1551</v>
      </c>
      <c r="AQ928">
        <v>25.1</v>
      </c>
      <c r="AR928" t="s">
        <v>78</v>
      </c>
      <c r="AS928">
        <v>25.1</v>
      </c>
      <c r="AT928" s="3" t="s">
        <v>95</v>
      </c>
      <c r="AU928" t="s">
        <v>86</v>
      </c>
      <c r="AV928" t="s">
        <v>383</v>
      </c>
      <c r="AW928" s="3" t="s">
        <v>104</v>
      </c>
      <c r="AX928" t="s">
        <v>89</v>
      </c>
      <c r="AY928" t="s">
        <v>90</v>
      </c>
      <c r="AZ928" t="s">
        <v>113</v>
      </c>
      <c r="BA928" t="str">
        <f t="shared" si="28"/>
        <v>FatigueHeadachePainParanasal sinus hypersecretionSARS-CoV-2 test positive</v>
      </c>
      <c r="BB928">
        <f t="shared" si="29"/>
        <v>5</v>
      </c>
    </row>
    <row r="929" spans="1:54" ht="12.5" x14ac:dyDescent="0.25">
      <c r="A929">
        <v>2548850</v>
      </c>
      <c r="B929" s="2">
        <v>44929</v>
      </c>
      <c r="C929" t="s">
        <v>341</v>
      </c>
      <c r="D929">
        <v>77</v>
      </c>
      <c r="E929">
        <v>77</v>
      </c>
      <c r="G929" t="s">
        <v>53</v>
      </c>
      <c r="I929" t="s">
        <v>1552</v>
      </c>
      <c r="N929" t="s">
        <v>93</v>
      </c>
      <c r="S929" s="2">
        <v>44251</v>
      </c>
      <c r="T929" s="2">
        <v>44923</v>
      </c>
      <c r="U929">
        <v>672</v>
      </c>
      <c r="W929" t="s">
        <v>69</v>
      </c>
      <c r="AD929">
        <v>2</v>
      </c>
      <c r="AE929" s="2">
        <v>44929</v>
      </c>
      <c r="AJ929" t="s">
        <v>278</v>
      </c>
      <c r="AK929">
        <v>25.1</v>
      </c>
      <c r="AL929" t="s">
        <v>62</v>
      </c>
      <c r="AM929">
        <v>25.1</v>
      </c>
      <c r="AN929" t="s">
        <v>78</v>
      </c>
      <c r="AO929">
        <v>25.1</v>
      </c>
      <c r="AP929" t="s">
        <v>110</v>
      </c>
      <c r="AQ929">
        <v>25.1</v>
      </c>
      <c r="AT929" s="3" t="s">
        <v>66</v>
      </c>
      <c r="AU929" t="s">
        <v>96</v>
      </c>
      <c r="AV929" t="s">
        <v>1553</v>
      </c>
      <c r="AW929" s="3" t="s">
        <v>104</v>
      </c>
      <c r="AZ929" t="s">
        <v>105</v>
      </c>
      <c r="BA929" t="str">
        <f t="shared" si="28"/>
        <v>Atrial fibrillationCOVID-19SARS-CoV-2 test positiveSyncope</v>
      </c>
      <c r="BB929">
        <f t="shared" si="29"/>
        <v>4</v>
      </c>
    </row>
    <row r="930" spans="1:54" ht="12.5" x14ac:dyDescent="0.25">
      <c r="A930">
        <v>2548850</v>
      </c>
      <c r="B930" s="2">
        <v>44929</v>
      </c>
      <c r="C930" t="s">
        <v>341</v>
      </c>
      <c r="D930">
        <v>77</v>
      </c>
      <c r="E930">
        <v>77</v>
      </c>
      <c r="G930" t="s">
        <v>53</v>
      </c>
      <c r="I930" t="s">
        <v>1552</v>
      </c>
      <c r="N930" t="s">
        <v>93</v>
      </c>
      <c r="S930" s="2">
        <v>44251</v>
      </c>
      <c r="T930" s="2">
        <v>44923</v>
      </c>
      <c r="U930">
        <v>672</v>
      </c>
      <c r="W930" t="s">
        <v>69</v>
      </c>
      <c r="AD930">
        <v>2</v>
      </c>
      <c r="AE930" s="2">
        <v>44929</v>
      </c>
      <c r="AJ930" t="s">
        <v>278</v>
      </c>
      <c r="AK930">
        <v>25.1</v>
      </c>
      <c r="AL930" t="s">
        <v>62</v>
      </c>
      <c r="AM930">
        <v>25.1</v>
      </c>
      <c r="AN930" t="s">
        <v>78</v>
      </c>
      <c r="AO930">
        <v>25.1</v>
      </c>
      <c r="AP930" t="s">
        <v>110</v>
      </c>
      <c r="AQ930">
        <v>25.1</v>
      </c>
      <c r="AT930" s="3" t="s">
        <v>66</v>
      </c>
      <c r="AU930" t="s">
        <v>96</v>
      </c>
      <c r="AV930" t="s">
        <v>1554</v>
      </c>
      <c r="AW930" s="3" t="s">
        <v>162</v>
      </c>
      <c r="AZ930" t="s">
        <v>105</v>
      </c>
      <c r="BA930" t="str">
        <f t="shared" si="28"/>
        <v>Atrial fibrillationCOVID-19SARS-CoV-2 test positiveSyncope</v>
      </c>
      <c r="BB930">
        <f t="shared" si="29"/>
        <v>4</v>
      </c>
    </row>
    <row r="931" spans="1:54" ht="12.5" x14ac:dyDescent="0.25">
      <c r="A931">
        <v>2548851</v>
      </c>
      <c r="B931" s="2">
        <v>44929</v>
      </c>
      <c r="C931" t="s">
        <v>145</v>
      </c>
      <c r="D931">
        <v>45</v>
      </c>
      <c r="E931">
        <v>45</v>
      </c>
      <c r="G931" t="s">
        <v>53</v>
      </c>
      <c r="I931" t="s">
        <v>1555</v>
      </c>
      <c r="R931" t="s">
        <v>55</v>
      </c>
      <c r="S931" s="2">
        <v>44299</v>
      </c>
      <c r="T931" s="2">
        <v>44713</v>
      </c>
      <c r="U931">
        <v>414</v>
      </c>
      <c r="V931" t="s">
        <v>1556</v>
      </c>
      <c r="W931" t="s">
        <v>135</v>
      </c>
      <c r="Y931" t="s">
        <v>60</v>
      </c>
      <c r="Z931" t="s">
        <v>60</v>
      </c>
      <c r="AA931" t="s">
        <v>60</v>
      </c>
      <c r="AD931">
        <v>2</v>
      </c>
      <c r="AE931" s="2">
        <v>44929</v>
      </c>
      <c r="AG931" t="s">
        <v>93</v>
      </c>
      <c r="AH931" t="s">
        <v>93</v>
      </c>
      <c r="AI931" t="s">
        <v>60</v>
      </c>
      <c r="AJ931" t="s">
        <v>251</v>
      </c>
      <c r="AK931">
        <v>25.1</v>
      </c>
      <c r="AL931" t="s">
        <v>1454</v>
      </c>
      <c r="AM931">
        <v>25.1</v>
      </c>
      <c r="AN931" t="s">
        <v>1557</v>
      </c>
      <c r="AO931">
        <v>25.1</v>
      </c>
      <c r="AP931" t="s">
        <v>1558</v>
      </c>
      <c r="AQ931">
        <v>25.1</v>
      </c>
      <c r="AR931" t="s">
        <v>1559</v>
      </c>
      <c r="AS931">
        <v>25.1</v>
      </c>
      <c r="AT931" s="3" t="s">
        <v>66</v>
      </c>
      <c r="AU931" t="s">
        <v>86</v>
      </c>
      <c r="AV931" t="s">
        <v>1560</v>
      </c>
      <c r="AW931" s="3" t="s">
        <v>88</v>
      </c>
      <c r="AX931" t="s">
        <v>89</v>
      </c>
      <c r="AY931" t="s">
        <v>123</v>
      </c>
      <c r="AZ931" t="s">
        <v>91</v>
      </c>
      <c r="BA931" t="str">
        <f t="shared" si="28"/>
        <v>Feeling abnormalLaboratory test abnormalMenopauseThyroid massUltrasound thyroid abnormal</v>
      </c>
      <c r="BB931">
        <f t="shared" si="29"/>
        <v>5</v>
      </c>
    </row>
    <row r="932" spans="1:54" ht="12.5" x14ac:dyDescent="0.25">
      <c r="A932">
        <v>2548852</v>
      </c>
      <c r="B932" s="2">
        <v>44929</v>
      </c>
      <c r="C932" t="s">
        <v>341</v>
      </c>
      <c r="D932">
        <v>73</v>
      </c>
      <c r="E932">
        <v>73</v>
      </c>
      <c r="G932" t="s">
        <v>82</v>
      </c>
      <c r="I932" t="s">
        <v>1561</v>
      </c>
      <c r="R932" t="s">
        <v>55</v>
      </c>
      <c r="S932" s="2">
        <v>44835</v>
      </c>
      <c r="T932" s="2">
        <v>44846</v>
      </c>
      <c r="U932">
        <v>11</v>
      </c>
      <c r="V932" t="s">
        <v>1562</v>
      </c>
      <c r="W932" t="s">
        <v>57</v>
      </c>
      <c r="Y932" t="s">
        <v>1563</v>
      </c>
      <c r="Z932" t="s">
        <v>112</v>
      </c>
      <c r="AA932" t="s">
        <v>1564</v>
      </c>
      <c r="AC932" t="s">
        <v>1280</v>
      </c>
      <c r="AD932">
        <v>2</v>
      </c>
      <c r="AE932" s="2">
        <v>44929</v>
      </c>
      <c r="AG932" t="s">
        <v>93</v>
      </c>
      <c r="AI932" t="s">
        <v>112</v>
      </c>
      <c r="AJ932" t="s">
        <v>329</v>
      </c>
      <c r="AK932">
        <v>25.1</v>
      </c>
      <c r="AL932" t="s">
        <v>1565</v>
      </c>
      <c r="AM932">
        <v>25.1</v>
      </c>
      <c r="AT932" s="3" t="s">
        <v>95</v>
      </c>
      <c r="AU932" t="s">
        <v>96</v>
      </c>
      <c r="AV932" t="s">
        <v>1566</v>
      </c>
      <c r="AW932" s="3" t="s">
        <v>104</v>
      </c>
      <c r="AX932" t="s">
        <v>89</v>
      </c>
      <c r="AY932" t="s">
        <v>90</v>
      </c>
      <c r="AZ932" t="s">
        <v>99</v>
      </c>
      <c r="BA932" t="str">
        <f t="shared" si="28"/>
        <v>Blood test abnormalProstatic specific antigen increased</v>
      </c>
      <c r="BB932">
        <f t="shared" si="29"/>
        <v>2</v>
      </c>
    </row>
    <row r="933" spans="1:54" ht="12.5" x14ac:dyDescent="0.25">
      <c r="A933">
        <v>2548853</v>
      </c>
      <c r="B933" s="2">
        <v>44929</v>
      </c>
      <c r="C933" t="s">
        <v>403</v>
      </c>
      <c r="D933">
        <v>59</v>
      </c>
      <c r="E933">
        <v>59</v>
      </c>
      <c r="G933" t="s">
        <v>53</v>
      </c>
      <c r="I933" t="s">
        <v>1567</v>
      </c>
      <c r="R933" t="s">
        <v>93</v>
      </c>
      <c r="S933" s="2">
        <v>44722</v>
      </c>
      <c r="T933" s="2">
        <v>44893</v>
      </c>
      <c r="U933">
        <v>171</v>
      </c>
      <c r="V933" t="s">
        <v>1568</v>
      </c>
      <c r="W933" t="s">
        <v>135</v>
      </c>
      <c r="Y933" t="s">
        <v>1569</v>
      </c>
      <c r="Z933" t="s">
        <v>976</v>
      </c>
      <c r="AA933" t="s">
        <v>1570</v>
      </c>
      <c r="AC933" t="s">
        <v>1280</v>
      </c>
      <c r="AD933">
        <v>2</v>
      </c>
      <c r="AE933" s="2">
        <v>44929</v>
      </c>
      <c r="AG933" t="s">
        <v>93</v>
      </c>
      <c r="AI933" t="s">
        <v>1571</v>
      </c>
      <c r="AJ933" t="s">
        <v>242</v>
      </c>
      <c r="AK933">
        <v>25.1</v>
      </c>
      <c r="AL933" t="s">
        <v>857</v>
      </c>
      <c r="AM933">
        <v>25.1</v>
      </c>
      <c r="AN933" t="s">
        <v>62</v>
      </c>
      <c r="AO933">
        <v>25.1</v>
      </c>
      <c r="AP933" t="s">
        <v>1114</v>
      </c>
      <c r="AQ933">
        <v>25.1</v>
      </c>
      <c r="AR933" t="s">
        <v>229</v>
      </c>
      <c r="AS933">
        <v>25.1</v>
      </c>
      <c r="AT933" s="3" t="s">
        <v>66</v>
      </c>
      <c r="AU933" t="s">
        <v>86</v>
      </c>
      <c r="AV933" t="s">
        <v>205</v>
      </c>
      <c r="AW933" s="3" t="s">
        <v>98</v>
      </c>
      <c r="AX933" t="s">
        <v>89</v>
      </c>
      <c r="AY933" t="s">
        <v>90</v>
      </c>
      <c r="AZ933" t="s">
        <v>91</v>
      </c>
      <c r="BA933" t="str">
        <f t="shared" si="28"/>
        <v>Abdominal discomfortAsthmaCOVID-19Condition aggravatedFatigue</v>
      </c>
      <c r="BB933">
        <f t="shared" si="29"/>
        <v>5</v>
      </c>
    </row>
    <row r="934" spans="1:54" ht="12.5" x14ac:dyDescent="0.25">
      <c r="A934">
        <v>2548853</v>
      </c>
      <c r="B934" s="2">
        <v>44929</v>
      </c>
      <c r="C934" t="s">
        <v>403</v>
      </c>
      <c r="D934">
        <v>59</v>
      </c>
      <c r="E934">
        <v>59</v>
      </c>
      <c r="G934" t="s">
        <v>53</v>
      </c>
      <c r="I934" t="s">
        <v>1567</v>
      </c>
      <c r="R934" t="s">
        <v>93</v>
      </c>
      <c r="S934" s="2">
        <v>44722</v>
      </c>
      <c r="T934" s="2">
        <v>44893</v>
      </c>
      <c r="U934">
        <v>171</v>
      </c>
      <c r="V934" t="s">
        <v>1568</v>
      </c>
      <c r="W934" t="s">
        <v>135</v>
      </c>
      <c r="Y934" t="s">
        <v>1569</v>
      </c>
      <c r="Z934" t="s">
        <v>976</v>
      </c>
      <c r="AA934" t="s">
        <v>1570</v>
      </c>
      <c r="AC934" t="s">
        <v>1280</v>
      </c>
      <c r="AD934">
        <v>2</v>
      </c>
      <c r="AE934" s="2">
        <v>44929</v>
      </c>
      <c r="AG934" t="s">
        <v>93</v>
      </c>
      <c r="AI934" t="s">
        <v>1571</v>
      </c>
      <c r="AJ934" t="s">
        <v>398</v>
      </c>
      <c r="AK934">
        <v>25.1</v>
      </c>
      <c r="AL934" t="s">
        <v>1572</v>
      </c>
      <c r="AM934">
        <v>25.1</v>
      </c>
      <c r="AN934" t="s">
        <v>78</v>
      </c>
      <c r="AO934">
        <v>25.1</v>
      </c>
      <c r="AT934" s="3" t="s">
        <v>66</v>
      </c>
      <c r="AU934" t="s">
        <v>86</v>
      </c>
      <c r="AV934" t="s">
        <v>205</v>
      </c>
      <c r="AW934" s="3" t="s">
        <v>98</v>
      </c>
      <c r="AX934" t="s">
        <v>89</v>
      </c>
      <c r="AY934" t="s">
        <v>90</v>
      </c>
      <c r="AZ934" t="s">
        <v>91</v>
      </c>
      <c r="BA934" t="str">
        <f t="shared" si="28"/>
        <v>Influenza virus test negativeInsomniaSARS-CoV-2 test positive</v>
      </c>
      <c r="BB934">
        <f t="shared" si="29"/>
        <v>3</v>
      </c>
    </row>
    <row r="935" spans="1:54" ht="12.5" x14ac:dyDescent="0.25">
      <c r="A935">
        <v>2548854</v>
      </c>
      <c r="B935" s="2">
        <v>44929</v>
      </c>
      <c r="C935" t="s">
        <v>898</v>
      </c>
      <c r="D935">
        <v>48</v>
      </c>
      <c r="E935">
        <v>48</v>
      </c>
      <c r="G935" t="s">
        <v>53</v>
      </c>
      <c r="I935" t="s">
        <v>1573</v>
      </c>
      <c r="R935" t="s">
        <v>93</v>
      </c>
      <c r="S935" s="2">
        <v>44835</v>
      </c>
      <c r="T935" s="2">
        <v>44884</v>
      </c>
      <c r="U935">
        <v>49</v>
      </c>
      <c r="V935" t="s">
        <v>1574</v>
      </c>
      <c r="W935" t="s">
        <v>315</v>
      </c>
      <c r="Y935" t="s">
        <v>1575</v>
      </c>
      <c r="Z935" t="s">
        <v>190</v>
      </c>
      <c r="AA935" t="s">
        <v>1576</v>
      </c>
      <c r="AC935" t="s">
        <v>1280</v>
      </c>
      <c r="AD935">
        <v>2</v>
      </c>
      <c r="AE935" s="2">
        <v>44929</v>
      </c>
      <c r="AG935" t="s">
        <v>93</v>
      </c>
      <c r="AI935" t="s">
        <v>1577</v>
      </c>
      <c r="AJ935" t="s">
        <v>857</v>
      </c>
      <c r="AK935">
        <v>25.1</v>
      </c>
      <c r="AL935" t="s">
        <v>62</v>
      </c>
      <c r="AM935">
        <v>25.1</v>
      </c>
      <c r="AN935" t="s">
        <v>1114</v>
      </c>
      <c r="AO935">
        <v>25.1</v>
      </c>
      <c r="AP935" t="s">
        <v>391</v>
      </c>
      <c r="AQ935">
        <v>25.1</v>
      </c>
      <c r="AR935" t="s">
        <v>1578</v>
      </c>
      <c r="AS935">
        <v>25.1</v>
      </c>
      <c r="AT935" s="3" t="s">
        <v>95</v>
      </c>
      <c r="AU935" t="s">
        <v>96</v>
      </c>
      <c r="AV935" t="s">
        <v>1579</v>
      </c>
      <c r="AW935" s="3" t="s">
        <v>104</v>
      </c>
      <c r="AX935" t="s">
        <v>70</v>
      </c>
      <c r="AY935" t="s">
        <v>71</v>
      </c>
      <c r="AZ935" t="s">
        <v>99</v>
      </c>
      <c r="BA935" t="str">
        <f t="shared" si="28"/>
        <v>AsthmaCOVID-19Condition aggravatedDiarrhoeaEating disorder</v>
      </c>
      <c r="BB935">
        <f t="shared" si="29"/>
        <v>5</v>
      </c>
    </row>
    <row r="936" spans="1:54" ht="12.5" x14ac:dyDescent="0.25">
      <c r="A936">
        <v>2548854</v>
      </c>
      <c r="B936" s="2">
        <v>44929</v>
      </c>
      <c r="C936" t="s">
        <v>898</v>
      </c>
      <c r="D936">
        <v>48</v>
      </c>
      <c r="E936">
        <v>48</v>
      </c>
      <c r="G936" t="s">
        <v>53</v>
      </c>
      <c r="I936" t="s">
        <v>1573</v>
      </c>
      <c r="R936" t="s">
        <v>93</v>
      </c>
      <c r="S936" s="2">
        <v>44835</v>
      </c>
      <c r="T936" s="2">
        <v>44884</v>
      </c>
      <c r="U936">
        <v>49</v>
      </c>
      <c r="V936" t="s">
        <v>1574</v>
      </c>
      <c r="W936" t="s">
        <v>315</v>
      </c>
      <c r="Y936" t="s">
        <v>1575</v>
      </c>
      <c r="Z936" t="s">
        <v>190</v>
      </c>
      <c r="AA936" t="s">
        <v>1576</v>
      </c>
      <c r="AC936" t="s">
        <v>1280</v>
      </c>
      <c r="AD936">
        <v>2</v>
      </c>
      <c r="AE936" s="2">
        <v>44929</v>
      </c>
      <c r="AG936" t="s">
        <v>93</v>
      </c>
      <c r="AI936" t="s">
        <v>1577</v>
      </c>
      <c r="AJ936" t="s">
        <v>229</v>
      </c>
      <c r="AK936">
        <v>25.1</v>
      </c>
      <c r="AL936" t="s">
        <v>74</v>
      </c>
      <c r="AM936">
        <v>25.1</v>
      </c>
      <c r="AN936" t="s">
        <v>1580</v>
      </c>
      <c r="AO936">
        <v>25.1</v>
      </c>
      <c r="AP936" t="s">
        <v>399</v>
      </c>
      <c r="AQ936">
        <v>25.1</v>
      </c>
      <c r="AR936" t="s">
        <v>262</v>
      </c>
      <c r="AS936">
        <v>25.1</v>
      </c>
      <c r="AT936" s="3" t="s">
        <v>95</v>
      </c>
      <c r="AU936" t="s">
        <v>96</v>
      </c>
      <c r="AV936" t="s">
        <v>1579</v>
      </c>
      <c r="AW936" s="3" t="s">
        <v>104</v>
      </c>
      <c r="AX936" t="s">
        <v>70</v>
      </c>
      <c r="AY936" t="s">
        <v>71</v>
      </c>
      <c r="AZ936" t="s">
        <v>99</v>
      </c>
      <c r="BA936" t="str">
        <f t="shared" si="28"/>
        <v>FatigueHeadacheIrritable bowel syndromeMalaiseNausea</v>
      </c>
      <c r="BB936">
        <f t="shared" si="29"/>
        <v>5</v>
      </c>
    </row>
    <row r="937" spans="1:54" ht="12.5" x14ac:dyDescent="0.25">
      <c r="A937">
        <v>2548854</v>
      </c>
      <c r="B937" s="2">
        <v>44929</v>
      </c>
      <c r="C937" t="s">
        <v>898</v>
      </c>
      <c r="D937">
        <v>48</v>
      </c>
      <c r="E937">
        <v>48</v>
      </c>
      <c r="G937" t="s">
        <v>53</v>
      </c>
      <c r="I937" t="s">
        <v>1573</v>
      </c>
      <c r="R937" t="s">
        <v>93</v>
      </c>
      <c r="S937" s="2">
        <v>44835</v>
      </c>
      <c r="T937" s="2">
        <v>44884</v>
      </c>
      <c r="U937">
        <v>49</v>
      </c>
      <c r="V937" t="s">
        <v>1574</v>
      </c>
      <c r="W937" t="s">
        <v>315</v>
      </c>
      <c r="Y937" t="s">
        <v>1575</v>
      </c>
      <c r="Z937" t="s">
        <v>190</v>
      </c>
      <c r="AA937" t="s">
        <v>1576</v>
      </c>
      <c r="AC937" t="s">
        <v>1280</v>
      </c>
      <c r="AD937">
        <v>2</v>
      </c>
      <c r="AE937" s="2">
        <v>44929</v>
      </c>
      <c r="AG937" t="s">
        <v>93</v>
      </c>
      <c r="AI937" t="s">
        <v>1577</v>
      </c>
      <c r="AJ937" t="s">
        <v>142</v>
      </c>
      <c r="AK937">
        <v>25.1</v>
      </c>
      <c r="AL937" t="s">
        <v>180</v>
      </c>
      <c r="AM937">
        <v>25.1</v>
      </c>
      <c r="AN937" t="s">
        <v>1218</v>
      </c>
      <c r="AO937">
        <v>25.1</v>
      </c>
      <c r="AP937" t="s">
        <v>78</v>
      </c>
      <c r="AQ937">
        <v>25.1</v>
      </c>
      <c r="AR937" t="s">
        <v>1581</v>
      </c>
      <c r="AS937">
        <v>25.1</v>
      </c>
      <c r="AT937" s="3" t="s">
        <v>95</v>
      </c>
      <c r="AU937" t="s">
        <v>96</v>
      </c>
      <c r="AV937" t="s">
        <v>1579</v>
      </c>
      <c r="AW937" s="3" t="s">
        <v>104</v>
      </c>
      <c r="AX937" t="s">
        <v>70</v>
      </c>
      <c r="AY937" t="s">
        <v>71</v>
      </c>
      <c r="AZ937" t="s">
        <v>99</v>
      </c>
      <c r="BA937" t="str">
        <f t="shared" si="28"/>
        <v>PainPyrexiaRespiratory tract congestionSARS-CoV-2 test positiveTongue blistering</v>
      </c>
      <c r="BB937">
        <f t="shared" si="29"/>
        <v>5</v>
      </c>
    </row>
    <row r="938" spans="1:54" ht="12.5" x14ac:dyDescent="0.25">
      <c r="A938">
        <v>2548855</v>
      </c>
      <c r="B938" s="2">
        <v>44929</v>
      </c>
      <c r="C938" t="s">
        <v>81</v>
      </c>
      <c r="D938">
        <v>66</v>
      </c>
      <c r="E938">
        <v>66</v>
      </c>
      <c r="G938" t="s">
        <v>82</v>
      </c>
      <c r="I938" t="s">
        <v>1582</v>
      </c>
      <c r="R938" t="s">
        <v>93</v>
      </c>
      <c r="S938" s="2">
        <v>44837</v>
      </c>
      <c r="T938" s="2">
        <v>44892</v>
      </c>
      <c r="U938">
        <v>55</v>
      </c>
      <c r="V938" t="s">
        <v>1583</v>
      </c>
      <c r="W938" t="s">
        <v>57</v>
      </c>
      <c r="Y938" t="s">
        <v>1584</v>
      </c>
      <c r="Z938" t="s">
        <v>112</v>
      </c>
      <c r="AA938" t="s">
        <v>1585</v>
      </c>
      <c r="AC938" t="s">
        <v>1280</v>
      </c>
      <c r="AD938">
        <v>2</v>
      </c>
      <c r="AE938" s="2">
        <v>44929</v>
      </c>
      <c r="AG938" t="s">
        <v>93</v>
      </c>
      <c r="AI938" t="s">
        <v>112</v>
      </c>
      <c r="AJ938" t="s">
        <v>62</v>
      </c>
      <c r="AK938">
        <v>25.1</v>
      </c>
      <c r="AL938" t="s">
        <v>177</v>
      </c>
      <c r="AM938">
        <v>25.1</v>
      </c>
      <c r="AN938" t="s">
        <v>229</v>
      </c>
      <c r="AO938">
        <v>25.1</v>
      </c>
      <c r="AP938" t="s">
        <v>74</v>
      </c>
      <c r="AQ938">
        <v>25.1</v>
      </c>
      <c r="AR938" t="s">
        <v>1572</v>
      </c>
      <c r="AS938">
        <v>25.1</v>
      </c>
      <c r="AT938" s="3" t="s">
        <v>95</v>
      </c>
      <c r="AU938" t="s">
        <v>86</v>
      </c>
      <c r="AW938" s="3" t="s">
        <v>104</v>
      </c>
      <c r="AX938" t="s">
        <v>89</v>
      </c>
      <c r="AY938" t="s">
        <v>90</v>
      </c>
      <c r="AZ938" t="s">
        <v>113</v>
      </c>
      <c r="BA938" t="str">
        <f t="shared" si="28"/>
        <v>COVID-19CoughFatigueHeadacheInsomnia</v>
      </c>
      <c r="BB938">
        <f t="shared" si="29"/>
        <v>5</v>
      </c>
    </row>
    <row r="939" spans="1:54" ht="12.5" x14ac:dyDescent="0.25">
      <c r="A939">
        <v>2548855</v>
      </c>
      <c r="B939" s="2">
        <v>44929</v>
      </c>
      <c r="C939" t="s">
        <v>81</v>
      </c>
      <c r="D939">
        <v>66</v>
      </c>
      <c r="E939">
        <v>66</v>
      </c>
      <c r="G939" t="s">
        <v>82</v>
      </c>
      <c r="I939" t="s">
        <v>1582</v>
      </c>
      <c r="R939" t="s">
        <v>93</v>
      </c>
      <c r="S939" s="2">
        <v>44837</v>
      </c>
      <c r="T939" s="2">
        <v>44892</v>
      </c>
      <c r="U939">
        <v>55</v>
      </c>
      <c r="V939" t="s">
        <v>1583</v>
      </c>
      <c r="W939" t="s">
        <v>57</v>
      </c>
      <c r="Y939" t="s">
        <v>1584</v>
      </c>
      <c r="Z939" t="s">
        <v>112</v>
      </c>
      <c r="AA939" t="s">
        <v>1585</v>
      </c>
      <c r="AC939" t="s">
        <v>1280</v>
      </c>
      <c r="AD939">
        <v>2</v>
      </c>
      <c r="AE939" s="2">
        <v>44929</v>
      </c>
      <c r="AG939" t="s">
        <v>93</v>
      </c>
      <c r="AI939" t="s">
        <v>112</v>
      </c>
      <c r="AJ939" t="s">
        <v>62</v>
      </c>
      <c r="AK939">
        <v>25.1</v>
      </c>
      <c r="AL939" t="s">
        <v>177</v>
      </c>
      <c r="AM939">
        <v>25.1</v>
      </c>
      <c r="AN939" t="s">
        <v>229</v>
      </c>
      <c r="AO939">
        <v>25.1</v>
      </c>
      <c r="AP939" t="s">
        <v>74</v>
      </c>
      <c r="AQ939">
        <v>25.1</v>
      </c>
      <c r="AR939" t="s">
        <v>1572</v>
      </c>
      <c r="AS939">
        <v>25.1</v>
      </c>
      <c r="AT939" s="3" t="s">
        <v>69</v>
      </c>
      <c r="AU939" t="s">
        <v>163</v>
      </c>
      <c r="AW939" s="3" t="s">
        <v>104</v>
      </c>
      <c r="AX939" t="s">
        <v>89</v>
      </c>
      <c r="AY939" t="s">
        <v>123</v>
      </c>
      <c r="AZ939" t="s">
        <v>1586</v>
      </c>
      <c r="BA939" t="str">
        <f t="shared" si="28"/>
        <v>COVID-19CoughFatigueHeadacheInsomnia</v>
      </c>
      <c r="BB939">
        <f t="shared" si="29"/>
        <v>5</v>
      </c>
    </row>
    <row r="940" spans="1:54" ht="12.5" x14ac:dyDescent="0.25">
      <c r="A940">
        <v>2548855</v>
      </c>
      <c r="B940" s="2">
        <v>44929</v>
      </c>
      <c r="C940" t="s">
        <v>81</v>
      </c>
      <c r="D940">
        <v>66</v>
      </c>
      <c r="E940">
        <v>66</v>
      </c>
      <c r="G940" t="s">
        <v>82</v>
      </c>
      <c r="I940" t="s">
        <v>1582</v>
      </c>
      <c r="R940" t="s">
        <v>93</v>
      </c>
      <c r="S940" s="2">
        <v>44837</v>
      </c>
      <c r="T940" s="2">
        <v>44892</v>
      </c>
      <c r="U940">
        <v>55</v>
      </c>
      <c r="V940" t="s">
        <v>1583</v>
      </c>
      <c r="W940" t="s">
        <v>57</v>
      </c>
      <c r="Y940" t="s">
        <v>1584</v>
      </c>
      <c r="Z940" t="s">
        <v>112</v>
      </c>
      <c r="AA940" t="s">
        <v>1585</v>
      </c>
      <c r="AC940" t="s">
        <v>1280</v>
      </c>
      <c r="AD940">
        <v>2</v>
      </c>
      <c r="AE940" s="2">
        <v>44929</v>
      </c>
      <c r="AG940" t="s">
        <v>93</v>
      </c>
      <c r="AI940" t="s">
        <v>112</v>
      </c>
      <c r="AJ940" t="s">
        <v>1403</v>
      </c>
      <c r="AK940">
        <v>25.1</v>
      </c>
      <c r="AL940" t="s">
        <v>180</v>
      </c>
      <c r="AM940">
        <v>25.1</v>
      </c>
      <c r="AN940" t="s">
        <v>78</v>
      </c>
      <c r="AO940">
        <v>25.1</v>
      </c>
      <c r="AT940" s="3" t="s">
        <v>95</v>
      </c>
      <c r="AU940" t="s">
        <v>86</v>
      </c>
      <c r="AW940" s="3" t="s">
        <v>104</v>
      </c>
      <c r="AX940" t="s">
        <v>89</v>
      </c>
      <c r="AY940" t="s">
        <v>90</v>
      </c>
      <c r="AZ940" t="s">
        <v>113</v>
      </c>
      <c r="BA940" t="str">
        <f t="shared" si="28"/>
        <v>Oropharyngeal painPyrexiaSARS-CoV-2 test positive</v>
      </c>
      <c r="BB940">
        <f t="shared" si="29"/>
        <v>3</v>
      </c>
    </row>
    <row r="941" spans="1:54" ht="12.5" x14ac:dyDescent="0.25">
      <c r="A941">
        <v>2548855</v>
      </c>
      <c r="B941" s="2">
        <v>44929</v>
      </c>
      <c r="C941" t="s">
        <v>81</v>
      </c>
      <c r="D941">
        <v>66</v>
      </c>
      <c r="E941">
        <v>66</v>
      </c>
      <c r="G941" t="s">
        <v>82</v>
      </c>
      <c r="I941" t="s">
        <v>1582</v>
      </c>
      <c r="R941" t="s">
        <v>93</v>
      </c>
      <c r="S941" s="2">
        <v>44837</v>
      </c>
      <c r="T941" s="2">
        <v>44892</v>
      </c>
      <c r="U941">
        <v>55</v>
      </c>
      <c r="V941" t="s">
        <v>1583</v>
      </c>
      <c r="W941" t="s">
        <v>57</v>
      </c>
      <c r="Y941" t="s">
        <v>1584</v>
      </c>
      <c r="Z941" t="s">
        <v>112</v>
      </c>
      <c r="AA941" t="s">
        <v>1585</v>
      </c>
      <c r="AC941" t="s">
        <v>1280</v>
      </c>
      <c r="AD941">
        <v>2</v>
      </c>
      <c r="AE941" s="2">
        <v>44929</v>
      </c>
      <c r="AG941" t="s">
        <v>93</v>
      </c>
      <c r="AI941" t="s">
        <v>112</v>
      </c>
      <c r="AJ941" t="s">
        <v>1403</v>
      </c>
      <c r="AK941">
        <v>25.1</v>
      </c>
      <c r="AL941" t="s">
        <v>180</v>
      </c>
      <c r="AM941">
        <v>25.1</v>
      </c>
      <c r="AN941" t="s">
        <v>78</v>
      </c>
      <c r="AO941">
        <v>25.1</v>
      </c>
      <c r="AT941" s="3" t="s">
        <v>69</v>
      </c>
      <c r="AU941" t="s">
        <v>163</v>
      </c>
      <c r="AW941" s="3" t="s">
        <v>104</v>
      </c>
      <c r="AX941" t="s">
        <v>89</v>
      </c>
      <c r="AY941" t="s">
        <v>123</v>
      </c>
      <c r="AZ941" t="s">
        <v>1586</v>
      </c>
      <c r="BA941" t="str">
        <f t="shared" si="28"/>
        <v>Oropharyngeal painPyrexiaSARS-CoV-2 test positive</v>
      </c>
      <c r="BB941">
        <f t="shared" si="29"/>
        <v>3</v>
      </c>
    </row>
    <row r="942" spans="1:54" ht="12.5" x14ac:dyDescent="0.25">
      <c r="A942">
        <v>2548856</v>
      </c>
      <c r="B942" s="2">
        <v>44929</v>
      </c>
      <c r="C942" t="s">
        <v>611</v>
      </c>
      <c r="D942">
        <v>5</v>
      </c>
      <c r="E942">
        <v>5</v>
      </c>
      <c r="G942" t="s">
        <v>53</v>
      </c>
      <c r="I942" t="s">
        <v>1587</v>
      </c>
      <c r="S942" s="2">
        <v>44895</v>
      </c>
      <c r="T942" s="2">
        <v>44895</v>
      </c>
      <c r="U942">
        <v>0</v>
      </c>
      <c r="W942" t="s">
        <v>69</v>
      </c>
      <c r="AD942">
        <v>2</v>
      </c>
      <c r="AE942" s="2"/>
      <c r="AI942" t="s">
        <v>823</v>
      </c>
      <c r="AJ942" t="s">
        <v>210</v>
      </c>
      <c r="AK942">
        <v>25.1</v>
      </c>
      <c r="AT942" s="3" t="s">
        <v>95</v>
      </c>
      <c r="AU942" t="s">
        <v>86</v>
      </c>
      <c r="AV942" t="s">
        <v>87</v>
      </c>
      <c r="AW942" s="3" t="s">
        <v>162</v>
      </c>
      <c r="AX942" t="s">
        <v>89</v>
      </c>
      <c r="AY942" t="s">
        <v>90</v>
      </c>
      <c r="AZ942" t="s">
        <v>113</v>
      </c>
      <c r="BA942" t="str">
        <f t="shared" si="28"/>
        <v>Incorrect product formulation administered</v>
      </c>
      <c r="BB942">
        <f t="shared" si="29"/>
        <v>1</v>
      </c>
    </row>
    <row r="943" spans="1:54" ht="12.5" x14ac:dyDescent="0.25">
      <c r="A943">
        <v>2548857</v>
      </c>
      <c r="B943" s="2">
        <v>44929</v>
      </c>
      <c r="C943" t="s">
        <v>341</v>
      </c>
      <c r="D943">
        <v>58</v>
      </c>
      <c r="E943">
        <v>58</v>
      </c>
      <c r="G943" t="s">
        <v>53</v>
      </c>
      <c r="I943" t="s">
        <v>1588</v>
      </c>
      <c r="N943" t="s">
        <v>93</v>
      </c>
      <c r="S943" s="2">
        <v>44644</v>
      </c>
      <c r="T943" s="2">
        <v>44926</v>
      </c>
      <c r="U943">
        <v>282</v>
      </c>
      <c r="W943" t="s">
        <v>69</v>
      </c>
      <c r="AD943">
        <v>2</v>
      </c>
      <c r="AE943" s="2">
        <v>44929</v>
      </c>
      <c r="AJ943" t="s">
        <v>62</v>
      </c>
      <c r="AK943">
        <v>25.1</v>
      </c>
      <c r="AL943" t="s">
        <v>177</v>
      </c>
      <c r="AM943">
        <v>25.1</v>
      </c>
      <c r="AN943" t="s">
        <v>824</v>
      </c>
      <c r="AO943">
        <v>25.1</v>
      </c>
      <c r="AP943" t="s">
        <v>1589</v>
      </c>
      <c r="AQ943">
        <v>25.1</v>
      </c>
      <c r="AR943" t="s">
        <v>1590</v>
      </c>
      <c r="AS943">
        <v>25.1</v>
      </c>
      <c r="AT943" s="3" t="s">
        <v>66</v>
      </c>
      <c r="AU943" t="s">
        <v>86</v>
      </c>
      <c r="AV943" t="s">
        <v>1591</v>
      </c>
      <c r="AW943" s="3" t="s">
        <v>104</v>
      </c>
      <c r="AZ943" t="s">
        <v>91</v>
      </c>
      <c r="BA943" t="str">
        <f t="shared" si="28"/>
        <v>COVID-19CoughFallHip fractureHip surgery</v>
      </c>
      <c r="BB943">
        <f t="shared" si="29"/>
        <v>5</v>
      </c>
    </row>
    <row r="944" spans="1:54" ht="12.5" x14ac:dyDescent="0.25">
      <c r="A944">
        <v>2548857</v>
      </c>
      <c r="B944" s="2">
        <v>44929</v>
      </c>
      <c r="C944" t="s">
        <v>341</v>
      </c>
      <c r="D944">
        <v>58</v>
      </c>
      <c r="E944">
        <v>58</v>
      </c>
      <c r="G944" t="s">
        <v>53</v>
      </c>
      <c r="I944" t="s">
        <v>1588</v>
      </c>
      <c r="N944" t="s">
        <v>93</v>
      </c>
      <c r="S944" s="2">
        <v>44644</v>
      </c>
      <c r="T944" s="2">
        <v>44926</v>
      </c>
      <c r="U944">
        <v>282</v>
      </c>
      <c r="W944" t="s">
        <v>69</v>
      </c>
      <c r="AD944">
        <v>2</v>
      </c>
      <c r="AE944" s="2">
        <v>44929</v>
      </c>
      <c r="AJ944" t="s">
        <v>62</v>
      </c>
      <c r="AK944">
        <v>25.1</v>
      </c>
      <c r="AL944" t="s">
        <v>177</v>
      </c>
      <c r="AM944">
        <v>25.1</v>
      </c>
      <c r="AN944" t="s">
        <v>824</v>
      </c>
      <c r="AO944">
        <v>25.1</v>
      </c>
      <c r="AP944" t="s">
        <v>1589</v>
      </c>
      <c r="AQ944">
        <v>25.1</v>
      </c>
      <c r="AR944" t="s">
        <v>1590</v>
      </c>
      <c r="AS944">
        <v>25.1</v>
      </c>
      <c r="AT944" s="3" t="s">
        <v>66</v>
      </c>
      <c r="AU944" t="s">
        <v>86</v>
      </c>
      <c r="AV944" t="s">
        <v>1537</v>
      </c>
      <c r="AW944" s="3" t="s">
        <v>162</v>
      </c>
      <c r="AZ944" t="s">
        <v>91</v>
      </c>
      <c r="BA944" t="str">
        <f t="shared" si="28"/>
        <v>COVID-19CoughFallHip fractureHip surgery</v>
      </c>
      <c r="BB944">
        <f t="shared" si="29"/>
        <v>5</v>
      </c>
    </row>
    <row r="945" spans="1:54" ht="12.5" x14ac:dyDescent="0.25">
      <c r="A945">
        <v>2548857</v>
      </c>
      <c r="B945" s="2">
        <v>44929</v>
      </c>
      <c r="C945" t="s">
        <v>341</v>
      </c>
      <c r="D945">
        <v>58</v>
      </c>
      <c r="E945">
        <v>58</v>
      </c>
      <c r="G945" t="s">
        <v>53</v>
      </c>
      <c r="I945" t="s">
        <v>1588</v>
      </c>
      <c r="N945" t="s">
        <v>93</v>
      </c>
      <c r="S945" s="2">
        <v>44644</v>
      </c>
      <c r="T945" s="2">
        <v>44926</v>
      </c>
      <c r="U945">
        <v>282</v>
      </c>
      <c r="W945" t="s">
        <v>69</v>
      </c>
      <c r="AD945">
        <v>2</v>
      </c>
      <c r="AE945" s="2">
        <v>44929</v>
      </c>
      <c r="AJ945" t="s">
        <v>513</v>
      </c>
      <c r="AK945">
        <v>25.1</v>
      </c>
      <c r="AL945" t="s">
        <v>1453</v>
      </c>
      <c r="AM945">
        <v>25.1</v>
      </c>
      <c r="AN945" t="s">
        <v>181</v>
      </c>
      <c r="AO945">
        <v>25.1</v>
      </c>
      <c r="AP945" t="s">
        <v>78</v>
      </c>
      <c r="AQ945">
        <v>25.1</v>
      </c>
      <c r="AR945" t="s">
        <v>1592</v>
      </c>
      <c r="AS945">
        <v>25.1</v>
      </c>
      <c r="AT945" s="3" t="s">
        <v>66</v>
      </c>
      <c r="AU945" t="s">
        <v>86</v>
      </c>
      <c r="AV945" t="s">
        <v>1591</v>
      </c>
      <c r="AW945" s="3" t="s">
        <v>104</v>
      </c>
      <c r="AZ945" t="s">
        <v>91</v>
      </c>
      <c r="BA945" t="str">
        <f t="shared" si="28"/>
        <v>InfluenzaInfluenza A virus test positiveRhinorrhoeaSARS-CoV-2 test positiveSinus congestion</v>
      </c>
      <c r="BB945">
        <f t="shared" si="29"/>
        <v>5</v>
      </c>
    </row>
    <row r="946" spans="1:54" ht="12.5" x14ac:dyDescent="0.25">
      <c r="A946">
        <v>2548857</v>
      </c>
      <c r="B946" s="2">
        <v>44929</v>
      </c>
      <c r="C946" t="s">
        <v>341</v>
      </c>
      <c r="D946">
        <v>58</v>
      </c>
      <c r="E946">
        <v>58</v>
      </c>
      <c r="G946" t="s">
        <v>53</v>
      </c>
      <c r="I946" t="s">
        <v>1588</v>
      </c>
      <c r="N946" t="s">
        <v>93</v>
      </c>
      <c r="S946" s="2">
        <v>44644</v>
      </c>
      <c r="T946" s="2">
        <v>44926</v>
      </c>
      <c r="U946">
        <v>282</v>
      </c>
      <c r="W946" t="s">
        <v>69</v>
      </c>
      <c r="AD946">
        <v>2</v>
      </c>
      <c r="AE946" s="2">
        <v>44929</v>
      </c>
      <c r="AJ946" t="s">
        <v>513</v>
      </c>
      <c r="AK946">
        <v>25.1</v>
      </c>
      <c r="AL946" t="s">
        <v>1453</v>
      </c>
      <c r="AM946">
        <v>25.1</v>
      </c>
      <c r="AN946" t="s">
        <v>181</v>
      </c>
      <c r="AO946">
        <v>25.1</v>
      </c>
      <c r="AP946" t="s">
        <v>78</v>
      </c>
      <c r="AQ946">
        <v>25.1</v>
      </c>
      <c r="AR946" t="s">
        <v>1592</v>
      </c>
      <c r="AS946">
        <v>25.1</v>
      </c>
      <c r="AT946" s="3" t="s">
        <v>66</v>
      </c>
      <c r="AU946" t="s">
        <v>86</v>
      </c>
      <c r="AV946" t="s">
        <v>1537</v>
      </c>
      <c r="AW946" s="3" t="s">
        <v>162</v>
      </c>
      <c r="AZ946" t="s">
        <v>91</v>
      </c>
      <c r="BA946" t="str">
        <f t="shared" si="28"/>
        <v>InfluenzaInfluenza A virus test positiveRhinorrhoeaSARS-CoV-2 test positiveSinus congestion</v>
      </c>
      <c r="BB946">
        <f t="shared" si="29"/>
        <v>5</v>
      </c>
    </row>
    <row r="947" spans="1:54" ht="12.5" x14ac:dyDescent="0.25">
      <c r="A947">
        <v>2548858</v>
      </c>
      <c r="B947" s="2">
        <v>44929</v>
      </c>
      <c r="C947" t="s">
        <v>128</v>
      </c>
      <c r="D947">
        <v>68</v>
      </c>
      <c r="E947">
        <v>68</v>
      </c>
      <c r="G947" t="s">
        <v>82</v>
      </c>
      <c r="I947" t="s">
        <v>1593</v>
      </c>
      <c r="R947" t="s">
        <v>93</v>
      </c>
      <c r="S947" s="2">
        <v>44560</v>
      </c>
      <c r="T947" s="2">
        <v>44903</v>
      </c>
      <c r="U947">
        <v>343</v>
      </c>
      <c r="V947" t="s">
        <v>1594</v>
      </c>
      <c r="W947" t="s">
        <v>57</v>
      </c>
      <c r="Y947" t="s">
        <v>1595</v>
      </c>
      <c r="Z947" t="s">
        <v>698</v>
      </c>
      <c r="AA947" t="s">
        <v>1596</v>
      </c>
      <c r="AC947" t="s">
        <v>1280</v>
      </c>
      <c r="AD947">
        <v>2</v>
      </c>
      <c r="AE947" s="2">
        <v>44929</v>
      </c>
      <c r="AG947" t="s">
        <v>93</v>
      </c>
      <c r="AI947" t="s">
        <v>698</v>
      </c>
      <c r="AJ947" t="s">
        <v>107</v>
      </c>
      <c r="AK947">
        <v>25.1</v>
      </c>
      <c r="AL947" t="s">
        <v>62</v>
      </c>
      <c r="AM947">
        <v>25.1</v>
      </c>
      <c r="AN947" t="s">
        <v>118</v>
      </c>
      <c r="AO947">
        <v>25.1</v>
      </c>
      <c r="AP947" t="s">
        <v>177</v>
      </c>
      <c r="AQ947">
        <v>25.1</v>
      </c>
      <c r="AR947" t="s">
        <v>229</v>
      </c>
      <c r="AS947">
        <v>25.1</v>
      </c>
      <c r="AT947" s="3" t="s">
        <v>66</v>
      </c>
      <c r="AU947" t="s">
        <v>86</v>
      </c>
      <c r="AV947" t="s">
        <v>1597</v>
      </c>
      <c r="AW947" s="3" t="s">
        <v>88</v>
      </c>
      <c r="AX947" t="s">
        <v>89</v>
      </c>
      <c r="AY947" t="s">
        <v>123</v>
      </c>
      <c r="AZ947" t="s">
        <v>91</v>
      </c>
      <c r="BA947" t="str">
        <f t="shared" si="28"/>
        <v>AstheniaCOVID-19ChillsCoughFatigue</v>
      </c>
      <c r="BB947">
        <f t="shared" si="29"/>
        <v>5</v>
      </c>
    </row>
    <row r="948" spans="1:54" ht="12.5" x14ac:dyDescent="0.25">
      <c r="A948">
        <v>2548858</v>
      </c>
      <c r="B948" s="2">
        <v>44929</v>
      </c>
      <c r="C948" t="s">
        <v>128</v>
      </c>
      <c r="D948">
        <v>68</v>
      </c>
      <c r="E948">
        <v>68</v>
      </c>
      <c r="G948" t="s">
        <v>82</v>
      </c>
      <c r="I948" t="s">
        <v>1593</v>
      </c>
      <c r="R948" t="s">
        <v>93</v>
      </c>
      <c r="S948" s="2">
        <v>44560</v>
      </c>
      <c r="T948" s="2">
        <v>44903</v>
      </c>
      <c r="U948">
        <v>343</v>
      </c>
      <c r="V948" t="s">
        <v>1594</v>
      </c>
      <c r="W948" t="s">
        <v>57</v>
      </c>
      <c r="Y948" t="s">
        <v>1595</v>
      </c>
      <c r="Z948" t="s">
        <v>698</v>
      </c>
      <c r="AA948" t="s">
        <v>1596</v>
      </c>
      <c r="AC948" t="s">
        <v>1280</v>
      </c>
      <c r="AD948">
        <v>2</v>
      </c>
      <c r="AE948" s="2">
        <v>44929</v>
      </c>
      <c r="AG948" t="s">
        <v>93</v>
      </c>
      <c r="AI948" t="s">
        <v>698</v>
      </c>
      <c r="AJ948" t="s">
        <v>251</v>
      </c>
      <c r="AK948">
        <v>25.1</v>
      </c>
      <c r="AL948" t="s">
        <v>74</v>
      </c>
      <c r="AM948">
        <v>25.1</v>
      </c>
      <c r="AN948" t="s">
        <v>1598</v>
      </c>
      <c r="AO948">
        <v>25.1</v>
      </c>
      <c r="AP948" t="s">
        <v>255</v>
      </c>
      <c r="AQ948">
        <v>25.1</v>
      </c>
      <c r="AR948" t="s">
        <v>513</v>
      </c>
      <c r="AS948">
        <v>25.1</v>
      </c>
      <c r="AT948" s="3" t="s">
        <v>66</v>
      </c>
      <c r="AU948" t="s">
        <v>86</v>
      </c>
      <c r="AV948" t="s">
        <v>1597</v>
      </c>
      <c r="AW948" s="3" t="s">
        <v>88</v>
      </c>
      <c r="AX948" t="s">
        <v>89</v>
      </c>
      <c r="AY948" t="s">
        <v>123</v>
      </c>
      <c r="AZ948" t="s">
        <v>91</v>
      </c>
      <c r="BA948" t="str">
        <f t="shared" si="28"/>
        <v>Feeling abnormalHeadacheHypersomniaIllnessInfluenza</v>
      </c>
      <c r="BB948">
        <f t="shared" si="29"/>
        <v>5</v>
      </c>
    </row>
    <row r="949" spans="1:54" ht="12.5" x14ac:dyDescent="0.25">
      <c r="A949">
        <v>2548858</v>
      </c>
      <c r="B949" s="2">
        <v>44929</v>
      </c>
      <c r="C949" t="s">
        <v>128</v>
      </c>
      <c r="D949">
        <v>68</v>
      </c>
      <c r="E949">
        <v>68</v>
      </c>
      <c r="G949" t="s">
        <v>82</v>
      </c>
      <c r="I949" t="s">
        <v>1593</v>
      </c>
      <c r="R949" t="s">
        <v>93</v>
      </c>
      <c r="S949" s="2">
        <v>44560</v>
      </c>
      <c r="T949" s="2">
        <v>44903</v>
      </c>
      <c r="U949">
        <v>343</v>
      </c>
      <c r="V949" t="s">
        <v>1594</v>
      </c>
      <c r="W949" t="s">
        <v>57</v>
      </c>
      <c r="Y949" t="s">
        <v>1595</v>
      </c>
      <c r="Z949" t="s">
        <v>698</v>
      </c>
      <c r="AA949" t="s">
        <v>1596</v>
      </c>
      <c r="AC949" t="s">
        <v>1280</v>
      </c>
      <c r="AD949">
        <v>2</v>
      </c>
      <c r="AE949" s="2">
        <v>44929</v>
      </c>
      <c r="AG949" t="s">
        <v>93</v>
      </c>
      <c r="AI949" t="s">
        <v>698</v>
      </c>
      <c r="AJ949" t="s">
        <v>1531</v>
      </c>
      <c r="AK949">
        <v>25.1</v>
      </c>
      <c r="AL949" t="s">
        <v>180</v>
      </c>
      <c r="AM949">
        <v>25.1</v>
      </c>
      <c r="AN949" t="s">
        <v>78</v>
      </c>
      <c r="AO949">
        <v>25.1</v>
      </c>
      <c r="AT949" s="3" t="s">
        <v>66</v>
      </c>
      <c r="AU949" t="s">
        <v>86</v>
      </c>
      <c r="AV949" t="s">
        <v>1597</v>
      </c>
      <c r="AW949" s="3" t="s">
        <v>88</v>
      </c>
      <c r="AX949" t="s">
        <v>89</v>
      </c>
      <c r="AY949" t="s">
        <v>123</v>
      </c>
      <c r="AZ949" t="s">
        <v>91</v>
      </c>
      <c r="BA949" t="str">
        <f t="shared" si="28"/>
        <v>Mobility decreasedPyrexiaSARS-CoV-2 test positive</v>
      </c>
      <c r="BB949">
        <f t="shared" si="29"/>
        <v>3</v>
      </c>
    </row>
    <row r="950" spans="1:54" ht="12.5" x14ac:dyDescent="0.25">
      <c r="A950">
        <v>2548859</v>
      </c>
      <c r="B950" s="2">
        <v>44929</v>
      </c>
      <c r="C950" t="s">
        <v>116</v>
      </c>
      <c r="D950">
        <v>74</v>
      </c>
      <c r="E950">
        <v>74</v>
      </c>
      <c r="G950" t="s">
        <v>53</v>
      </c>
      <c r="I950" t="s">
        <v>1599</v>
      </c>
      <c r="R950" t="s">
        <v>93</v>
      </c>
      <c r="S950" s="2">
        <v>44925</v>
      </c>
      <c r="T950" s="2">
        <v>44925</v>
      </c>
      <c r="U950">
        <v>0</v>
      </c>
      <c r="V950" t="s">
        <v>1600</v>
      </c>
      <c r="W950" t="s">
        <v>57</v>
      </c>
      <c r="Y950" t="s">
        <v>1601</v>
      </c>
      <c r="Z950" t="s">
        <v>1602</v>
      </c>
      <c r="AA950" t="s">
        <v>1603</v>
      </c>
      <c r="AD950">
        <v>2</v>
      </c>
      <c r="AE950" s="2">
        <v>44929</v>
      </c>
      <c r="AH950" t="s">
        <v>93</v>
      </c>
      <c r="AI950" t="s">
        <v>1604</v>
      </c>
      <c r="AJ950" t="s">
        <v>119</v>
      </c>
      <c r="AK950">
        <v>25.1</v>
      </c>
      <c r="AL950" t="s">
        <v>399</v>
      </c>
      <c r="AM950">
        <v>25.1</v>
      </c>
      <c r="AT950" s="3" t="s">
        <v>95</v>
      </c>
      <c r="AU950" t="s">
        <v>86</v>
      </c>
      <c r="AV950" t="s">
        <v>1605</v>
      </c>
      <c r="AW950" s="3" t="s">
        <v>98</v>
      </c>
      <c r="AX950" t="s">
        <v>89</v>
      </c>
      <c r="AY950" t="s">
        <v>123</v>
      </c>
      <c r="AZ950" t="s">
        <v>113</v>
      </c>
      <c r="BA950" t="str">
        <f t="shared" si="28"/>
        <v>DizzinessMalaise</v>
      </c>
      <c r="BB950">
        <f t="shared" si="29"/>
        <v>2</v>
      </c>
    </row>
    <row r="951" spans="1:54" ht="12.5" x14ac:dyDescent="0.25">
      <c r="A951">
        <v>2548860</v>
      </c>
      <c r="B951" s="2">
        <v>44929</v>
      </c>
      <c r="C951" t="s">
        <v>208</v>
      </c>
      <c r="D951">
        <v>66</v>
      </c>
      <c r="E951">
        <v>66</v>
      </c>
      <c r="G951" t="s">
        <v>53</v>
      </c>
      <c r="I951" t="s">
        <v>1606</v>
      </c>
      <c r="R951" t="s">
        <v>93</v>
      </c>
      <c r="S951" s="2">
        <v>44560</v>
      </c>
      <c r="T951" s="2">
        <v>44913</v>
      </c>
      <c r="U951">
        <v>353</v>
      </c>
      <c r="V951" t="s">
        <v>1607</v>
      </c>
      <c r="W951" t="s">
        <v>57</v>
      </c>
      <c r="Y951" t="s">
        <v>841</v>
      </c>
      <c r="Z951" t="s">
        <v>841</v>
      </c>
      <c r="AA951" t="s">
        <v>841</v>
      </c>
      <c r="AC951" t="s">
        <v>1280</v>
      </c>
      <c r="AD951">
        <v>2</v>
      </c>
      <c r="AE951" s="2">
        <v>44929</v>
      </c>
      <c r="AG951" t="s">
        <v>93</v>
      </c>
      <c r="AI951" t="s">
        <v>1608</v>
      </c>
      <c r="AJ951" t="s">
        <v>177</v>
      </c>
      <c r="AK951">
        <v>25.1</v>
      </c>
      <c r="AL951" t="s">
        <v>74</v>
      </c>
      <c r="AM951">
        <v>25.1</v>
      </c>
      <c r="AN951" t="s">
        <v>398</v>
      </c>
      <c r="AO951">
        <v>25.1</v>
      </c>
      <c r="AP951" t="s">
        <v>1218</v>
      </c>
      <c r="AQ951">
        <v>25.1</v>
      </c>
      <c r="AR951" t="s">
        <v>181</v>
      </c>
      <c r="AS951">
        <v>25.1</v>
      </c>
      <c r="AT951" s="3" t="s">
        <v>66</v>
      </c>
      <c r="AU951" t="s">
        <v>86</v>
      </c>
      <c r="AV951" t="s">
        <v>1609</v>
      </c>
      <c r="AW951" s="3" t="s">
        <v>88</v>
      </c>
      <c r="AX951" t="s">
        <v>89</v>
      </c>
      <c r="AY951" t="s">
        <v>90</v>
      </c>
      <c r="AZ951" t="s">
        <v>91</v>
      </c>
      <c r="BA951" t="str">
        <f t="shared" si="28"/>
        <v>CoughHeadacheInfluenza virus test negativeRespiratory tract congestionRhinorrhoea</v>
      </c>
      <c r="BB951">
        <f t="shared" si="29"/>
        <v>5</v>
      </c>
    </row>
    <row r="952" spans="1:54" ht="12.5" x14ac:dyDescent="0.25">
      <c r="A952">
        <v>2548860</v>
      </c>
      <c r="B952" s="2">
        <v>44929</v>
      </c>
      <c r="C952" t="s">
        <v>208</v>
      </c>
      <c r="D952">
        <v>66</v>
      </c>
      <c r="E952">
        <v>66</v>
      </c>
      <c r="G952" t="s">
        <v>53</v>
      </c>
      <c r="I952" t="s">
        <v>1606</v>
      </c>
      <c r="R952" t="s">
        <v>93</v>
      </c>
      <c r="S952" s="2">
        <v>44560</v>
      </c>
      <c r="T952" s="2">
        <v>44913</v>
      </c>
      <c r="U952">
        <v>353</v>
      </c>
      <c r="V952" t="s">
        <v>1607</v>
      </c>
      <c r="W952" t="s">
        <v>57</v>
      </c>
      <c r="Y952" t="s">
        <v>841</v>
      </c>
      <c r="Z952" t="s">
        <v>841</v>
      </c>
      <c r="AA952" t="s">
        <v>841</v>
      </c>
      <c r="AC952" t="s">
        <v>1280</v>
      </c>
      <c r="AD952">
        <v>2</v>
      </c>
      <c r="AE952" s="2">
        <v>44929</v>
      </c>
      <c r="AG952" t="s">
        <v>93</v>
      </c>
      <c r="AI952" t="s">
        <v>1608</v>
      </c>
      <c r="AJ952" t="s">
        <v>272</v>
      </c>
      <c r="AK952">
        <v>25.1</v>
      </c>
      <c r="AT952" s="3" t="s">
        <v>66</v>
      </c>
      <c r="AU952" t="s">
        <v>86</v>
      </c>
      <c r="AV952" t="s">
        <v>1609</v>
      </c>
      <c r="AW952" s="3" t="s">
        <v>88</v>
      </c>
      <c r="AX952" t="s">
        <v>89</v>
      </c>
      <c r="AY952" t="s">
        <v>90</v>
      </c>
      <c r="AZ952" t="s">
        <v>91</v>
      </c>
      <c r="BA952" t="str">
        <f t="shared" si="28"/>
        <v>SARS-CoV-2 test negative</v>
      </c>
      <c r="BB952">
        <f t="shared" si="29"/>
        <v>1</v>
      </c>
    </row>
    <row r="953" spans="1:54" ht="12.5" x14ac:dyDescent="0.25">
      <c r="A953">
        <v>2548861</v>
      </c>
      <c r="B953" s="2">
        <v>44929</v>
      </c>
      <c r="C953" t="s">
        <v>305</v>
      </c>
      <c r="D953">
        <v>66</v>
      </c>
      <c r="E953">
        <v>66</v>
      </c>
      <c r="G953" t="s">
        <v>82</v>
      </c>
      <c r="I953" t="s">
        <v>1610</v>
      </c>
      <c r="J953" t="s">
        <v>93</v>
      </c>
      <c r="K953" t="s">
        <v>1611</v>
      </c>
      <c r="R953" t="s">
        <v>55</v>
      </c>
      <c r="S953" s="2">
        <v>44924</v>
      </c>
      <c r="T953" s="2">
        <v>44925</v>
      </c>
      <c r="U953">
        <v>1</v>
      </c>
      <c r="V953" t="s">
        <v>1612</v>
      </c>
      <c r="W953" t="s">
        <v>172</v>
      </c>
      <c r="Y953" t="s">
        <v>1613</v>
      </c>
      <c r="Z953" t="s">
        <v>1614</v>
      </c>
      <c r="AA953" t="s">
        <v>1615</v>
      </c>
      <c r="AD953">
        <v>2</v>
      </c>
      <c r="AE953" s="2">
        <v>44929</v>
      </c>
      <c r="AI953" t="s">
        <v>862</v>
      </c>
      <c r="AJ953" t="s">
        <v>1217</v>
      </c>
      <c r="AK953">
        <v>25.1</v>
      </c>
      <c r="AL953" t="s">
        <v>1616</v>
      </c>
      <c r="AM953">
        <v>25.1</v>
      </c>
      <c r="AN953" t="s">
        <v>1617</v>
      </c>
      <c r="AO953">
        <v>25.1</v>
      </c>
      <c r="AP953" t="s">
        <v>1324</v>
      </c>
      <c r="AQ953">
        <v>25.1</v>
      </c>
      <c r="AT953" s="3" t="s">
        <v>95</v>
      </c>
      <c r="AU953" t="s">
        <v>96</v>
      </c>
      <c r="AV953" t="s">
        <v>613</v>
      </c>
      <c r="AW953" s="3" t="s">
        <v>127</v>
      </c>
      <c r="AX953" t="s">
        <v>89</v>
      </c>
      <c r="AY953" t="s">
        <v>123</v>
      </c>
      <c r="AZ953" t="s">
        <v>99</v>
      </c>
      <c r="BA953" t="str">
        <f t="shared" si="28"/>
        <v>HypoxiaPulse absentRespiratory arrestSomnolence</v>
      </c>
      <c r="BB953">
        <f t="shared" si="29"/>
        <v>4</v>
      </c>
    </row>
    <row r="954" spans="1:54" ht="12.5" x14ac:dyDescent="0.25">
      <c r="A954">
        <v>2548863</v>
      </c>
      <c r="B954" s="2">
        <v>44929</v>
      </c>
      <c r="C954" t="s">
        <v>273</v>
      </c>
      <c r="D954">
        <v>11</v>
      </c>
      <c r="E954">
        <v>11</v>
      </c>
      <c r="G954" t="s">
        <v>82</v>
      </c>
      <c r="I954" t="s">
        <v>1618</v>
      </c>
      <c r="R954" t="s">
        <v>93</v>
      </c>
      <c r="S954" s="2">
        <v>44929</v>
      </c>
      <c r="T954" s="2">
        <v>44929</v>
      </c>
      <c r="U954">
        <v>0</v>
      </c>
      <c r="V954" t="s">
        <v>174</v>
      </c>
      <c r="W954" t="s">
        <v>315</v>
      </c>
      <c r="Y954" t="s">
        <v>174</v>
      </c>
      <c r="Z954" t="s">
        <v>174</v>
      </c>
      <c r="AA954" t="s">
        <v>174</v>
      </c>
      <c r="AD954">
        <v>2</v>
      </c>
      <c r="AE954" s="2">
        <v>44929</v>
      </c>
      <c r="AI954" t="s">
        <v>1619</v>
      </c>
      <c r="AJ954" t="s">
        <v>686</v>
      </c>
      <c r="AK954">
        <v>25.1</v>
      </c>
      <c r="AT954" s="3" t="s">
        <v>95</v>
      </c>
      <c r="AU954" t="s">
        <v>86</v>
      </c>
      <c r="AV954" t="s">
        <v>811</v>
      </c>
      <c r="AW954" s="3" t="s">
        <v>88</v>
      </c>
      <c r="AX954" t="s">
        <v>89</v>
      </c>
      <c r="AY954" t="s">
        <v>90</v>
      </c>
      <c r="AZ954" t="s">
        <v>113</v>
      </c>
      <c r="BA954" t="str">
        <f t="shared" si="28"/>
        <v>Incorrect dose administered</v>
      </c>
      <c r="BB954">
        <f t="shared" si="29"/>
        <v>1</v>
      </c>
    </row>
    <row r="955" spans="1:54" ht="12.5" x14ac:dyDescent="0.25">
      <c r="A955">
        <v>2548863</v>
      </c>
      <c r="B955" s="2">
        <v>44929</v>
      </c>
      <c r="C955" t="s">
        <v>273</v>
      </c>
      <c r="D955">
        <v>11</v>
      </c>
      <c r="E955">
        <v>11</v>
      </c>
      <c r="G955" t="s">
        <v>82</v>
      </c>
      <c r="I955" t="s">
        <v>1618</v>
      </c>
      <c r="R955" t="s">
        <v>93</v>
      </c>
      <c r="S955" s="2">
        <v>44929</v>
      </c>
      <c r="T955" s="2">
        <v>44929</v>
      </c>
      <c r="U955">
        <v>0</v>
      </c>
      <c r="V955" t="s">
        <v>174</v>
      </c>
      <c r="W955" t="s">
        <v>315</v>
      </c>
      <c r="Y955" t="s">
        <v>174</v>
      </c>
      <c r="Z955" t="s">
        <v>174</v>
      </c>
      <c r="AA955" t="s">
        <v>174</v>
      </c>
      <c r="AD955">
        <v>2</v>
      </c>
      <c r="AE955" s="2">
        <v>44929</v>
      </c>
      <c r="AI955" t="s">
        <v>1619</v>
      </c>
      <c r="AJ955" t="s">
        <v>686</v>
      </c>
      <c r="AK955">
        <v>25.1</v>
      </c>
      <c r="AT955" s="3" t="s">
        <v>1620</v>
      </c>
      <c r="AU955" t="s">
        <v>1621</v>
      </c>
      <c r="AV955" t="s">
        <v>1622</v>
      </c>
      <c r="AW955" s="3" t="s">
        <v>104</v>
      </c>
      <c r="AX955" t="s">
        <v>89</v>
      </c>
      <c r="AY955" t="s">
        <v>123</v>
      </c>
      <c r="AZ955" t="s">
        <v>1623</v>
      </c>
      <c r="BA955" t="str">
        <f t="shared" si="28"/>
        <v>Incorrect dose administered</v>
      </c>
      <c r="BB955">
        <f t="shared" si="29"/>
        <v>1</v>
      </c>
    </row>
    <row r="956" spans="1:54" ht="12.5" x14ac:dyDescent="0.25">
      <c r="A956">
        <v>2548863</v>
      </c>
      <c r="B956" s="2">
        <v>44929</v>
      </c>
      <c r="C956" t="s">
        <v>273</v>
      </c>
      <c r="D956">
        <v>11</v>
      </c>
      <c r="E956">
        <v>11</v>
      </c>
      <c r="G956" t="s">
        <v>82</v>
      </c>
      <c r="I956" t="s">
        <v>1618</v>
      </c>
      <c r="R956" t="s">
        <v>93</v>
      </c>
      <c r="S956" s="2">
        <v>44929</v>
      </c>
      <c r="T956" s="2">
        <v>44929</v>
      </c>
      <c r="U956">
        <v>0</v>
      </c>
      <c r="V956" t="s">
        <v>174</v>
      </c>
      <c r="W956" t="s">
        <v>315</v>
      </c>
      <c r="Y956" t="s">
        <v>174</v>
      </c>
      <c r="Z956" t="s">
        <v>174</v>
      </c>
      <c r="AA956" t="s">
        <v>174</v>
      </c>
      <c r="AD956">
        <v>2</v>
      </c>
      <c r="AE956" s="2">
        <v>44929</v>
      </c>
      <c r="AI956" t="s">
        <v>1619</v>
      </c>
      <c r="AJ956" t="s">
        <v>686</v>
      </c>
      <c r="AK956">
        <v>25.1</v>
      </c>
      <c r="AT956" s="3" t="s">
        <v>1624</v>
      </c>
      <c r="AU956" t="s">
        <v>773</v>
      </c>
      <c r="AV956" t="s">
        <v>1625</v>
      </c>
      <c r="AW956" s="3">
        <v>0</v>
      </c>
      <c r="AX956" t="s">
        <v>89</v>
      </c>
      <c r="AY956" t="s">
        <v>123</v>
      </c>
      <c r="AZ956" t="s">
        <v>1626</v>
      </c>
      <c r="BA956" t="str">
        <f t="shared" si="28"/>
        <v>Incorrect dose administered</v>
      </c>
      <c r="BB956">
        <f t="shared" si="29"/>
        <v>1</v>
      </c>
    </row>
    <row r="957" spans="1:54" ht="12.5" x14ac:dyDescent="0.25">
      <c r="A957">
        <v>2548863</v>
      </c>
      <c r="B957" s="2">
        <v>44929</v>
      </c>
      <c r="C957" t="s">
        <v>273</v>
      </c>
      <c r="D957">
        <v>11</v>
      </c>
      <c r="E957">
        <v>11</v>
      </c>
      <c r="G957" t="s">
        <v>82</v>
      </c>
      <c r="I957" t="s">
        <v>1618</v>
      </c>
      <c r="R957" t="s">
        <v>93</v>
      </c>
      <c r="S957" s="2">
        <v>44929</v>
      </c>
      <c r="T957" s="2">
        <v>44929</v>
      </c>
      <c r="U957">
        <v>0</v>
      </c>
      <c r="V957" t="s">
        <v>174</v>
      </c>
      <c r="W957" t="s">
        <v>315</v>
      </c>
      <c r="Y957" t="s">
        <v>174</v>
      </c>
      <c r="Z957" t="s">
        <v>174</v>
      </c>
      <c r="AA957" t="s">
        <v>174</v>
      </c>
      <c r="AD957">
        <v>2</v>
      </c>
      <c r="AE957" s="2">
        <v>44929</v>
      </c>
      <c r="AI957" t="s">
        <v>1619</v>
      </c>
      <c r="AJ957" t="s">
        <v>686</v>
      </c>
      <c r="AK957">
        <v>25.1</v>
      </c>
      <c r="AT957" s="3" t="s">
        <v>1627</v>
      </c>
      <c r="AU957" t="s">
        <v>828</v>
      </c>
      <c r="AV957" t="s">
        <v>1628</v>
      </c>
      <c r="AW957" s="3" t="s">
        <v>104</v>
      </c>
      <c r="AX957" t="s">
        <v>89</v>
      </c>
      <c r="AY957" t="s">
        <v>90</v>
      </c>
      <c r="AZ957" t="s">
        <v>1629</v>
      </c>
      <c r="BA957" t="str">
        <f t="shared" si="28"/>
        <v>Incorrect dose administered</v>
      </c>
      <c r="BB957">
        <f t="shared" si="29"/>
        <v>1</v>
      </c>
    </row>
    <row r="958" spans="1:54" ht="12.5" x14ac:dyDescent="0.25">
      <c r="A958">
        <v>2548865</v>
      </c>
      <c r="B958" s="2">
        <v>44929</v>
      </c>
      <c r="C958" t="s">
        <v>522</v>
      </c>
      <c r="D958">
        <v>51</v>
      </c>
      <c r="E958">
        <v>51</v>
      </c>
      <c r="G958" t="s">
        <v>82</v>
      </c>
      <c r="I958" t="s">
        <v>1630</v>
      </c>
      <c r="R958" t="s">
        <v>55</v>
      </c>
      <c r="S958" s="2">
        <v>44294</v>
      </c>
      <c r="T958" s="2">
        <v>44652</v>
      </c>
      <c r="U958">
        <v>358</v>
      </c>
      <c r="V958" t="s">
        <v>1631</v>
      </c>
      <c r="W958" t="s">
        <v>57</v>
      </c>
      <c r="Y958" t="s">
        <v>1632</v>
      </c>
      <c r="Z958" t="s">
        <v>190</v>
      </c>
      <c r="AA958" t="s">
        <v>190</v>
      </c>
      <c r="AC958" t="s">
        <v>1280</v>
      </c>
      <c r="AD958">
        <v>2</v>
      </c>
      <c r="AE958" s="2">
        <v>44929</v>
      </c>
      <c r="AH958" t="s">
        <v>93</v>
      </c>
      <c r="AI958" t="s">
        <v>190</v>
      </c>
      <c r="AJ958" t="s">
        <v>107</v>
      </c>
      <c r="AK958">
        <v>25.1</v>
      </c>
      <c r="AL958" t="s">
        <v>222</v>
      </c>
      <c r="AM958">
        <v>25.1</v>
      </c>
      <c r="AN958" t="s">
        <v>1514</v>
      </c>
      <c r="AO958">
        <v>25.1</v>
      </c>
      <c r="AP958" t="s">
        <v>800</v>
      </c>
      <c r="AQ958">
        <v>25.1</v>
      </c>
      <c r="AR958" t="s">
        <v>262</v>
      </c>
      <c r="AS958">
        <v>25.1</v>
      </c>
      <c r="AT958" s="3" t="s">
        <v>66</v>
      </c>
      <c r="AU958" t="s">
        <v>96</v>
      </c>
      <c r="AV958" t="s">
        <v>1633</v>
      </c>
      <c r="AW958" s="3" t="s">
        <v>88</v>
      </c>
      <c r="AX958" t="s">
        <v>70</v>
      </c>
      <c r="AY958" t="s">
        <v>182</v>
      </c>
      <c r="AZ958" t="s">
        <v>105</v>
      </c>
      <c r="BA958" t="str">
        <f t="shared" si="28"/>
        <v>AstheniaBlood testImpaired work abilityMuscle spasmsNausea</v>
      </c>
      <c r="BB958">
        <f t="shared" si="29"/>
        <v>5</v>
      </c>
    </row>
    <row r="959" spans="1:54" ht="12.5" x14ac:dyDescent="0.25">
      <c r="A959">
        <v>2548865</v>
      </c>
      <c r="B959" s="2">
        <v>44929</v>
      </c>
      <c r="C959" t="s">
        <v>522</v>
      </c>
      <c r="D959">
        <v>51</v>
      </c>
      <c r="E959">
        <v>51</v>
      </c>
      <c r="G959" t="s">
        <v>82</v>
      </c>
      <c r="I959" t="s">
        <v>1630</v>
      </c>
      <c r="R959" t="s">
        <v>55</v>
      </c>
      <c r="S959" s="2">
        <v>44294</v>
      </c>
      <c r="T959" s="2">
        <v>44652</v>
      </c>
      <c r="U959">
        <v>358</v>
      </c>
      <c r="V959" t="s">
        <v>1631</v>
      </c>
      <c r="W959" t="s">
        <v>57</v>
      </c>
      <c r="Y959" t="s">
        <v>1632</v>
      </c>
      <c r="Z959" t="s">
        <v>190</v>
      </c>
      <c r="AA959" t="s">
        <v>190</v>
      </c>
      <c r="AC959" t="s">
        <v>1280</v>
      </c>
      <c r="AD959">
        <v>2</v>
      </c>
      <c r="AE959" s="2">
        <v>44929</v>
      </c>
      <c r="AH959" t="s">
        <v>93</v>
      </c>
      <c r="AI959" t="s">
        <v>190</v>
      </c>
      <c r="AJ959" t="s">
        <v>107</v>
      </c>
      <c r="AK959">
        <v>25.1</v>
      </c>
      <c r="AL959" t="s">
        <v>222</v>
      </c>
      <c r="AM959">
        <v>25.1</v>
      </c>
      <c r="AN959" t="s">
        <v>1514</v>
      </c>
      <c r="AO959">
        <v>25.1</v>
      </c>
      <c r="AP959" t="s">
        <v>800</v>
      </c>
      <c r="AQ959">
        <v>25.1</v>
      </c>
      <c r="AR959" t="s">
        <v>262</v>
      </c>
      <c r="AS959">
        <v>25.1</v>
      </c>
      <c r="AT959" s="3" t="s">
        <v>335</v>
      </c>
      <c r="AU959" t="s">
        <v>828</v>
      </c>
      <c r="AW959" s="3" t="s">
        <v>104</v>
      </c>
      <c r="AX959" t="s">
        <v>70</v>
      </c>
      <c r="AY959" t="s">
        <v>182</v>
      </c>
      <c r="AZ959" t="s">
        <v>1634</v>
      </c>
      <c r="BA959" t="str">
        <f t="shared" si="28"/>
        <v>AstheniaBlood testImpaired work abilityMuscle spasmsNausea</v>
      </c>
      <c r="BB959">
        <f t="shared" si="29"/>
        <v>5</v>
      </c>
    </row>
    <row r="960" spans="1:54" ht="12.5" x14ac:dyDescent="0.25">
      <c r="A960">
        <v>2548865</v>
      </c>
      <c r="B960" s="2">
        <v>44929</v>
      </c>
      <c r="C960" t="s">
        <v>522</v>
      </c>
      <c r="D960">
        <v>51</v>
      </c>
      <c r="E960">
        <v>51</v>
      </c>
      <c r="G960" t="s">
        <v>82</v>
      </c>
      <c r="I960" t="s">
        <v>1630</v>
      </c>
      <c r="R960" t="s">
        <v>55</v>
      </c>
      <c r="S960" s="2">
        <v>44294</v>
      </c>
      <c r="T960" s="2">
        <v>44652</v>
      </c>
      <c r="U960">
        <v>358</v>
      </c>
      <c r="V960" t="s">
        <v>1631</v>
      </c>
      <c r="W960" t="s">
        <v>57</v>
      </c>
      <c r="Y960" t="s">
        <v>1632</v>
      </c>
      <c r="Z960" t="s">
        <v>190</v>
      </c>
      <c r="AA960" t="s">
        <v>190</v>
      </c>
      <c r="AC960" t="s">
        <v>1280</v>
      </c>
      <c r="AD960">
        <v>2</v>
      </c>
      <c r="AE960" s="2">
        <v>44929</v>
      </c>
      <c r="AH960" t="s">
        <v>93</v>
      </c>
      <c r="AI960" t="s">
        <v>190</v>
      </c>
      <c r="AJ960" t="s">
        <v>1635</v>
      </c>
      <c r="AK960">
        <v>25.1</v>
      </c>
      <c r="AL960" t="s">
        <v>266</v>
      </c>
      <c r="AM960">
        <v>25.1</v>
      </c>
      <c r="AT960" s="3" t="s">
        <v>66</v>
      </c>
      <c r="AU960" t="s">
        <v>96</v>
      </c>
      <c r="AV960" t="s">
        <v>1633</v>
      </c>
      <c r="AW960" s="3" t="s">
        <v>88</v>
      </c>
      <c r="AX960" t="s">
        <v>70</v>
      </c>
      <c r="AY960" t="s">
        <v>182</v>
      </c>
      <c r="AZ960" t="s">
        <v>105</v>
      </c>
      <c r="BA960" t="str">
        <f t="shared" si="28"/>
        <v>Urine analysisVomiting</v>
      </c>
      <c r="BB960">
        <f t="shared" si="29"/>
        <v>2</v>
      </c>
    </row>
    <row r="961" spans="1:54" ht="12.5" x14ac:dyDescent="0.25">
      <c r="A961">
        <v>2548865</v>
      </c>
      <c r="B961" s="2">
        <v>44929</v>
      </c>
      <c r="C961" t="s">
        <v>522</v>
      </c>
      <c r="D961">
        <v>51</v>
      </c>
      <c r="E961">
        <v>51</v>
      </c>
      <c r="G961" t="s">
        <v>82</v>
      </c>
      <c r="I961" t="s">
        <v>1630</v>
      </c>
      <c r="R961" t="s">
        <v>55</v>
      </c>
      <c r="S961" s="2">
        <v>44294</v>
      </c>
      <c r="T961" s="2">
        <v>44652</v>
      </c>
      <c r="U961">
        <v>358</v>
      </c>
      <c r="V961" t="s">
        <v>1631</v>
      </c>
      <c r="W961" t="s">
        <v>57</v>
      </c>
      <c r="Y961" t="s">
        <v>1632</v>
      </c>
      <c r="Z961" t="s">
        <v>190</v>
      </c>
      <c r="AA961" t="s">
        <v>190</v>
      </c>
      <c r="AC961" t="s">
        <v>1280</v>
      </c>
      <c r="AD961">
        <v>2</v>
      </c>
      <c r="AE961" s="2">
        <v>44929</v>
      </c>
      <c r="AH961" t="s">
        <v>93</v>
      </c>
      <c r="AI961" t="s">
        <v>190</v>
      </c>
      <c r="AJ961" t="s">
        <v>1635</v>
      </c>
      <c r="AK961">
        <v>25.1</v>
      </c>
      <c r="AL961" t="s">
        <v>266</v>
      </c>
      <c r="AM961">
        <v>25.1</v>
      </c>
      <c r="AT961" s="3" t="s">
        <v>335</v>
      </c>
      <c r="AU961" t="s">
        <v>828</v>
      </c>
      <c r="AW961" s="3" t="s">
        <v>104</v>
      </c>
      <c r="AX961" t="s">
        <v>70</v>
      </c>
      <c r="AY961" t="s">
        <v>182</v>
      </c>
      <c r="AZ961" t="s">
        <v>1634</v>
      </c>
      <c r="BA961" t="str">
        <f t="shared" si="28"/>
        <v>Urine analysisVomiting</v>
      </c>
      <c r="BB961">
        <f t="shared" si="29"/>
        <v>2</v>
      </c>
    </row>
    <row r="962" spans="1:54" ht="12.5" x14ac:dyDescent="0.25">
      <c r="A962">
        <v>2548866</v>
      </c>
      <c r="B962" s="2">
        <v>44929</v>
      </c>
      <c r="C962" t="s">
        <v>384</v>
      </c>
      <c r="D962">
        <v>46</v>
      </c>
      <c r="E962">
        <v>46</v>
      </c>
      <c r="G962" t="s">
        <v>53</v>
      </c>
      <c r="I962" t="s">
        <v>1636</v>
      </c>
      <c r="R962" t="s">
        <v>55</v>
      </c>
      <c r="S962" s="2">
        <v>44924</v>
      </c>
      <c r="T962" s="2">
        <v>44924</v>
      </c>
      <c r="U962">
        <v>0</v>
      </c>
      <c r="V962" t="s">
        <v>1637</v>
      </c>
      <c r="W962" t="s">
        <v>57</v>
      </c>
      <c r="Y962" t="s">
        <v>1638</v>
      </c>
      <c r="Z962" t="s">
        <v>1639</v>
      </c>
      <c r="AA962" t="s">
        <v>1640</v>
      </c>
      <c r="AC962" t="s">
        <v>1280</v>
      </c>
      <c r="AD962">
        <v>2</v>
      </c>
      <c r="AE962" s="2">
        <v>44929</v>
      </c>
      <c r="AG962" t="s">
        <v>93</v>
      </c>
      <c r="AI962" t="s">
        <v>1641</v>
      </c>
      <c r="AJ962" t="s">
        <v>62</v>
      </c>
      <c r="AK962">
        <v>25.1</v>
      </c>
      <c r="AL962" t="s">
        <v>118</v>
      </c>
      <c r="AM962">
        <v>25.1</v>
      </c>
      <c r="AN962" t="s">
        <v>74</v>
      </c>
      <c r="AO962">
        <v>25.1</v>
      </c>
      <c r="AP962" t="s">
        <v>142</v>
      </c>
      <c r="AQ962">
        <v>25.1</v>
      </c>
      <c r="AR962" t="s">
        <v>180</v>
      </c>
      <c r="AS962">
        <v>25.1</v>
      </c>
      <c r="AT962" s="3" t="s">
        <v>95</v>
      </c>
      <c r="AU962" t="s">
        <v>96</v>
      </c>
      <c r="AV962" t="s">
        <v>1642</v>
      </c>
      <c r="AW962" s="3" t="s">
        <v>127</v>
      </c>
      <c r="AX962" t="s">
        <v>89</v>
      </c>
      <c r="AY962" t="s">
        <v>90</v>
      </c>
      <c r="AZ962" t="s">
        <v>99</v>
      </c>
      <c r="BA962" t="str">
        <f t="shared" si="28"/>
        <v>COVID-19ChillsHeadachePainPyrexia</v>
      </c>
      <c r="BB962">
        <f t="shared" si="29"/>
        <v>5</v>
      </c>
    </row>
    <row r="963" spans="1:54" ht="12.5" x14ac:dyDescent="0.25">
      <c r="A963">
        <v>2548866</v>
      </c>
      <c r="B963" s="2">
        <v>44929</v>
      </c>
      <c r="C963" t="s">
        <v>384</v>
      </c>
      <c r="D963">
        <v>46</v>
      </c>
      <c r="E963">
        <v>46</v>
      </c>
      <c r="G963" t="s">
        <v>53</v>
      </c>
      <c r="I963" t="s">
        <v>1636</v>
      </c>
      <c r="R963" t="s">
        <v>55</v>
      </c>
      <c r="S963" s="2">
        <v>44924</v>
      </c>
      <c r="T963" s="2">
        <v>44924</v>
      </c>
      <c r="U963">
        <v>0</v>
      </c>
      <c r="V963" t="s">
        <v>1637</v>
      </c>
      <c r="W963" t="s">
        <v>57</v>
      </c>
      <c r="Y963" t="s">
        <v>1638</v>
      </c>
      <c r="Z963" t="s">
        <v>1639</v>
      </c>
      <c r="AA963" t="s">
        <v>1640</v>
      </c>
      <c r="AC963" t="s">
        <v>1280</v>
      </c>
      <c r="AD963">
        <v>2</v>
      </c>
      <c r="AE963" s="2">
        <v>44929</v>
      </c>
      <c r="AG963" t="s">
        <v>93</v>
      </c>
      <c r="AI963" t="s">
        <v>1641</v>
      </c>
      <c r="AJ963" t="s">
        <v>1643</v>
      </c>
      <c r="AK963">
        <v>25.1</v>
      </c>
      <c r="AL963" t="s">
        <v>78</v>
      </c>
      <c r="AM963">
        <v>25.1</v>
      </c>
      <c r="AT963" s="3" t="s">
        <v>95</v>
      </c>
      <c r="AU963" t="s">
        <v>96</v>
      </c>
      <c r="AV963" t="s">
        <v>1642</v>
      </c>
      <c r="AW963" s="3" t="s">
        <v>127</v>
      </c>
      <c r="AX963" t="s">
        <v>89</v>
      </c>
      <c r="AY963" t="s">
        <v>90</v>
      </c>
      <c r="AZ963" t="s">
        <v>99</v>
      </c>
      <c r="BA963" t="str">
        <f t="shared" ref="BA963:BA1026" si="30">_xlfn.CONCAT(AJ963,AL963,AN963,AP963,AR963)</f>
        <v>Respiratory disorderSARS-CoV-2 test positive</v>
      </c>
      <c r="BB963">
        <f t="shared" ref="BB963:BB1026" si="31">COUNT(AS963,AQ963,AO963,AM963,AK963)</f>
        <v>2</v>
      </c>
    </row>
    <row r="964" spans="1:54" ht="12.5" x14ac:dyDescent="0.25">
      <c r="A964">
        <v>2548867</v>
      </c>
      <c r="B964" s="2">
        <v>44929</v>
      </c>
      <c r="C964" t="s">
        <v>611</v>
      </c>
      <c r="D964">
        <v>4</v>
      </c>
      <c r="E964">
        <v>4</v>
      </c>
      <c r="G964" t="s">
        <v>53</v>
      </c>
      <c r="I964" t="s">
        <v>1644</v>
      </c>
      <c r="R964" t="s">
        <v>84</v>
      </c>
      <c r="S964" s="2">
        <v>44923</v>
      </c>
      <c r="T964" s="2">
        <v>44923</v>
      </c>
      <c r="U964">
        <v>0</v>
      </c>
      <c r="V964" t="s">
        <v>190</v>
      </c>
      <c r="W964" t="s">
        <v>135</v>
      </c>
      <c r="Y964" t="s">
        <v>190</v>
      </c>
      <c r="Z964" t="s">
        <v>190</v>
      </c>
      <c r="AA964" t="s">
        <v>190</v>
      </c>
      <c r="AD964">
        <v>2</v>
      </c>
      <c r="AE964" s="2">
        <v>44929</v>
      </c>
      <c r="AI964" t="s">
        <v>1550</v>
      </c>
      <c r="AJ964" t="s">
        <v>348</v>
      </c>
      <c r="AK964">
        <v>25.1</v>
      </c>
      <c r="AT964" s="3" t="s">
        <v>66</v>
      </c>
      <c r="AU964" t="s">
        <v>86</v>
      </c>
      <c r="AV964" t="s">
        <v>1645</v>
      </c>
      <c r="AW964" s="3" t="s">
        <v>88</v>
      </c>
      <c r="AX964" t="s">
        <v>89</v>
      </c>
      <c r="AY964" t="s">
        <v>123</v>
      </c>
      <c r="AZ964" t="s">
        <v>91</v>
      </c>
      <c r="BA964" t="str">
        <f t="shared" si="30"/>
        <v>No adverse event</v>
      </c>
      <c r="BB964">
        <f t="shared" si="31"/>
        <v>1</v>
      </c>
    </row>
    <row r="965" spans="1:54" ht="12.5" x14ac:dyDescent="0.25">
      <c r="A965">
        <v>2548868</v>
      </c>
      <c r="B965" s="2">
        <v>44929</v>
      </c>
      <c r="C965" t="s">
        <v>684</v>
      </c>
      <c r="D965">
        <v>52</v>
      </c>
      <c r="E965">
        <v>52</v>
      </c>
      <c r="G965" t="s">
        <v>53</v>
      </c>
      <c r="I965" t="s">
        <v>1646</v>
      </c>
      <c r="R965" t="s">
        <v>93</v>
      </c>
      <c r="S965" s="2">
        <v>44311</v>
      </c>
      <c r="T965" s="2">
        <v>44409</v>
      </c>
      <c r="U965">
        <v>98</v>
      </c>
      <c r="V965" t="s">
        <v>1647</v>
      </c>
      <c r="W965" t="s">
        <v>57</v>
      </c>
      <c r="Y965" t="s">
        <v>1648</v>
      </c>
      <c r="Z965" t="s">
        <v>112</v>
      </c>
      <c r="AA965" t="s">
        <v>1649</v>
      </c>
      <c r="AC965" t="s">
        <v>1280</v>
      </c>
      <c r="AD965">
        <v>2</v>
      </c>
      <c r="AE965" s="2">
        <v>44929</v>
      </c>
      <c r="AG965" t="s">
        <v>93</v>
      </c>
      <c r="AI965" t="s">
        <v>1650</v>
      </c>
      <c r="AJ965" t="s">
        <v>1651</v>
      </c>
      <c r="AK965">
        <v>25.1</v>
      </c>
      <c r="AL965" t="s">
        <v>1652</v>
      </c>
      <c r="AM965">
        <v>25.1</v>
      </c>
      <c r="AN965" t="s">
        <v>1653</v>
      </c>
      <c r="AO965">
        <v>25.1</v>
      </c>
      <c r="AP965" t="s">
        <v>1654</v>
      </c>
      <c r="AQ965">
        <v>25.1</v>
      </c>
      <c r="AT965" s="3" t="s">
        <v>66</v>
      </c>
      <c r="AU965" t="s">
        <v>96</v>
      </c>
      <c r="AV965" t="s">
        <v>879</v>
      </c>
      <c r="AW965" s="3" t="s">
        <v>162</v>
      </c>
      <c r="AX965" t="s">
        <v>89</v>
      </c>
      <c r="AY965" t="s">
        <v>71</v>
      </c>
      <c r="AZ965" t="s">
        <v>105</v>
      </c>
      <c r="BA965" t="str">
        <f t="shared" si="30"/>
        <v>AphasiaFrustration tolerance decreasedMagnetic resonance imaging normalMemory impairment</v>
      </c>
      <c r="BB965">
        <f t="shared" si="31"/>
        <v>4</v>
      </c>
    </row>
    <row r="966" spans="1:54" ht="12.5" x14ac:dyDescent="0.25">
      <c r="A966">
        <v>2548869</v>
      </c>
      <c r="B966" s="2">
        <v>44929</v>
      </c>
      <c r="C966" t="s">
        <v>208</v>
      </c>
      <c r="D966">
        <v>78</v>
      </c>
      <c r="E966">
        <v>78</v>
      </c>
      <c r="G966" t="s">
        <v>53</v>
      </c>
      <c r="I966" t="s">
        <v>1655</v>
      </c>
      <c r="R966" t="s">
        <v>55</v>
      </c>
      <c r="S966" s="2">
        <v>44886</v>
      </c>
      <c r="T966" s="2">
        <v>44921</v>
      </c>
      <c r="U966">
        <v>35</v>
      </c>
      <c r="V966" t="s">
        <v>1656</v>
      </c>
      <c r="W966" t="s">
        <v>57</v>
      </c>
      <c r="Y966" t="s">
        <v>1657</v>
      </c>
      <c r="Z966" t="s">
        <v>841</v>
      </c>
      <c r="AA966" t="s">
        <v>1658</v>
      </c>
      <c r="AB966" t="s">
        <v>1659</v>
      </c>
      <c r="AC966" t="s">
        <v>1280</v>
      </c>
      <c r="AD966">
        <v>2</v>
      </c>
      <c r="AE966" s="2">
        <v>44929</v>
      </c>
      <c r="AG966" t="s">
        <v>93</v>
      </c>
      <c r="AI966" t="s">
        <v>1660</v>
      </c>
      <c r="AJ966" t="s">
        <v>62</v>
      </c>
      <c r="AK966">
        <v>25.1</v>
      </c>
      <c r="AL966" t="s">
        <v>178</v>
      </c>
      <c r="AM966">
        <v>25.1</v>
      </c>
      <c r="AN966" t="s">
        <v>262</v>
      </c>
      <c r="AO966">
        <v>25.1</v>
      </c>
      <c r="AP966" t="s">
        <v>78</v>
      </c>
      <c r="AQ966">
        <v>25.1</v>
      </c>
      <c r="AT966" s="3" t="s">
        <v>95</v>
      </c>
      <c r="AU966" t="s">
        <v>86</v>
      </c>
      <c r="AV966" t="s">
        <v>1661</v>
      </c>
      <c r="AW966" s="3" t="s">
        <v>127</v>
      </c>
      <c r="AX966" t="s">
        <v>89</v>
      </c>
      <c r="AY966" t="s">
        <v>71</v>
      </c>
      <c r="AZ966" t="s">
        <v>113</v>
      </c>
      <c r="BA966" t="str">
        <f t="shared" si="30"/>
        <v>COVID-19Decreased appetiteNauseaSARS-CoV-2 test positive</v>
      </c>
      <c r="BB966">
        <f t="shared" si="31"/>
        <v>4</v>
      </c>
    </row>
    <row r="967" spans="1:54" ht="12.5" x14ac:dyDescent="0.25">
      <c r="A967">
        <v>2548870</v>
      </c>
      <c r="B967" s="2">
        <v>44929</v>
      </c>
      <c r="C967" t="s">
        <v>744</v>
      </c>
      <c r="D967">
        <v>68</v>
      </c>
      <c r="E967">
        <v>68</v>
      </c>
      <c r="G967" t="s">
        <v>53</v>
      </c>
      <c r="I967" t="s">
        <v>1662</v>
      </c>
      <c r="R967" t="s">
        <v>55</v>
      </c>
      <c r="S967" s="2">
        <v>44839</v>
      </c>
      <c r="T967" s="2">
        <v>44927</v>
      </c>
      <c r="U967">
        <v>88</v>
      </c>
      <c r="V967" t="s">
        <v>1663</v>
      </c>
      <c r="W967" t="s">
        <v>57</v>
      </c>
      <c r="Y967" t="s">
        <v>1664</v>
      </c>
      <c r="Z967" t="s">
        <v>112</v>
      </c>
      <c r="AA967" t="s">
        <v>1665</v>
      </c>
      <c r="AC967" t="s">
        <v>1280</v>
      </c>
      <c r="AD967">
        <v>2</v>
      </c>
      <c r="AE967" s="2">
        <v>44929</v>
      </c>
      <c r="AI967" t="s">
        <v>112</v>
      </c>
      <c r="AJ967" t="s">
        <v>62</v>
      </c>
      <c r="AK967">
        <v>25.1</v>
      </c>
      <c r="AL967" t="s">
        <v>177</v>
      </c>
      <c r="AM967">
        <v>25.1</v>
      </c>
      <c r="AN967" t="s">
        <v>229</v>
      </c>
      <c r="AO967">
        <v>25.1</v>
      </c>
      <c r="AP967" t="s">
        <v>142</v>
      </c>
      <c r="AQ967">
        <v>25.1</v>
      </c>
      <c r="AR967" t="s">
        <v>181</v>
      </c>
      <c r="AS967">
        <v>25.1</v>
      </c>
      <c r="AT967" s="3" t="s">
        <v>95</v>
      </c>
      <c r="AU967" t="s">
        <v>96</v>
      </c>
      <c r="AV967" t="s">
        <v>1666</v>
      </c>
      <c r="AW967" s="3" t="s">
        <v>127</v>
      </c>
      <c r="AX967" t="s">
        <v>70</v>
      </c>
      <c r="AY967" t="s">
        <v>71</v>
      </c>
      <c r="AZ967" t="s">
        <v>99</v>
      </c>
      <c r="BA967" t="str">
        <f t="shared" si="30"/>
        <v>COVID-19CoughFatiguePainRhinorrhoea</v>
      </c>
      <c r="BB967">
        <f t="shared" si="31"/>
        <v>5</v>
      </c>
    </row>
    <row r="968" spans="1:54" ht="12.5" x14ac:dyDescent="0.25">
      <c r="A968">
        <v>2548870</v>
      </c>
      <c r="B968" s="2">
        <v>44929</v>
      </c>
      <c r="C968" t="s">
        <v>744</v>
      </c>
      <c r="D968">
        <v>68</v>
      </c>
      <c r="E968">
        <v>68</v>
      </c>
      <c r="G968" t="s">
        <v>53</v>
      </c>
      <c r="I968" t="s">
        <v>1662</v>
      </c>
      <c r="R968" t="s">
        <v>55</v>
      </c>
      <c r="S968" s="2">
        <v>44839</v>
      </c>
      <c r="T968" s="2">
        <v>44927</v>
      </c>
      <c r="U968">
        <v>88</v>
      </c>
      <c r="V968" t="s">
        <v>1663</v>
      </c>
      <c r="W968" t="s">
        <v>57</v>
      </c>
      <c r="Y968" t="s">
        <v>1664</v>
      </c>
      <c r="Z968" t="s">
        <v>112</v>
      </c>
      <c r="AA968" t="s">
        <v>1665</v>
      </c>
      <c r="AC968" t="s">
        <v>1280</v>
      </c>
      <c r="AD968">
        <v>2</v>
      </c>
      <c r="AE968" s="2">
        <v>44929</v>
      </c>
      <c r="AI968" t="s">
        <v>112</v>
      </c>
      <c r="AJ968" t="s">
        <v>62</v>
      </c>
      <c r="AK968">
        <v>25.1</v>
      </c>
      <c r="AL968" t="s">
        <v>177</v>
      </c>
      <c r="AM968">
        <v>25.1</v>
      </c>
      <c r="AN968" t="s">
        <v>229</v>
      </c>
      <c r="AO968">
        <v>25.1</v>
      </c>
      <c r="AP968" t="s">
        <v>142</v>
      </c>
      <c r="AQ968">
        <v>25.1</v>
      </c>
      <c r="AR968" t="s">
        <v>181</v>
      </c>
      <c r="AS968">
        <v>25.1</v>
      </c>
      <c r="AT968" s="3" t="s">
        <v>69</v>
      </c>
      <c r="AU968" t="s">
        <v>163</v>
      </c>
      <c r="AW968" s="3" t="s">
        <v>104</v>
      </c>
      <c r="AX968" t="s">
        <v>89</v>
      </c>
      <c r="AY968" t="s">
        <v>71</v>
      </c>
      <c r="AZ968" t="s">
        <v>1586</v>
      </c>
      <c r="BA968" t="str">
        <f t="shared" si="30"/>
        <v>COVID-19CoughFatiguePainRhinorrhoea</v>
      </c>
      <c r="BB968">
        <f t="shared" si="31"/>
        <v>5</v>
      </c>
    </row>
    <row r="969" spans="1:54" ht="12.5" x14ac:dyDescent="0.25">
      <c r="A969">
        <v>2548870</v>
      </c>
      <c r="B969" s="2">
        <v>44929</v>
      </c>
      <c r="C969" t="s">
        <v>744</v>
      </c>
      <c r="D969">
        <v>68</v>
      </c>
      <c r="E969">
        <v>68</v>
      </c>
      <c r="G969" t="s">
        <v>53</v>
      </c>
      <c r="I969" t="s">
        <v>1662</v>
      </c>
      <c r="R969" t="s">
        <v>55</v>
      </c>
      <c r="S969" s="2">
        <v>44839</v>
      </c>
      <c r="T969" s="2">
        <v>44927</v>
      </c>
      <c r="U969">
        <v>88</v>
      </c>
      <c r="V969" t="s">
        <v>1663</v>
      </c>
      <c r="W969" t="s">
        <v>57</v>
      </c>
      <c r="Y969" t="s">
        <v>1664</v>
      </c>
      <c r="Z969" t="s">
        <v>112</v>
      </c>
      <c r="AA969" t="s">
        <v>1665</v>
      </c>
      <c r="AC969" t="s">
        <v>1280</v>
      </c>
      <c r="AD969">
        <v>2</v>
      </c>
      <c r="AE969" s="2">
        <v>44929</v>
      </c>
      <c r="AI969" t="s">
        <v>112</v>
      </c>
      <c r="AJ969" t="s">
        <v>78</v>
      </c>
      <c r="AK969">
        <v>25.1</v>
      </c>
      <c r="AL969" t="s">
        <v>1429</v>
      </c>
      <c r="AM969">
        <v>25.1</v>
      </c>
      <c r="AT969" s="3" t="s">
        <v>95</v>
      </c>
      <c r="AU969" t="s">
        <v>96</v>
      </c>
      <c r="AV969" t="s">
        <v>1666</v>
      </c>
      <c r="AW969" s="3" t="s">
        <v>127</v>
      </c>
      <c r="AX969" t="s">
        <v>70</v>
      </c>
      <c r="AY969" t="s">
        <v>71</v>
      </c>
      <c r="AZ969" t="s">
        <v>99</v>
      </c>
      <c r="BA969" t="str">
        <f t="shared" si="30"/>
        <v>SARS-CoV-2 test positiveSneezing</v>
      </c>
      <c r="BB969">
        <f t="shared" si="31"/>
        <v>2</v>
      </c>
    </row>
    <row r="970" spans="1:54" ht="12.5" x14ac:dyDescent="0.25">
      <c r="A970">
        <v>2548870</v>
      </c>
      <c r="B970" s="2">
        <v>44929</v>
      </c>
      <c r="C970" t="s">
        <v>744</v>
      </c>
      <c r="D970">
        <v>68</v>
      </c>
      <c r="E970">
        <v>68</v>
      </c>
      <c r="G970" t="s">
        <v>53</v>
      </c>
      <c r="I970" t="s">
        <v>1662</v>
      </c>
      <c r="R970" t="s">
        <v>55</v>
      </c>
      <c r="S970" s="2">
        <v>44839</v>
      </c>
      <c r="T970" s="2">
        <v>44927</v>
      </c>
      <c r="U970">
        <v>88</v>
      </c>
      <c r="V970" t="s">
        <v>1663</v>
      </c>
      <c r="W970" t="s">
        <v>57</v>
      </c>
      <c r="Y970" t="s">
        <v>1664</v>
      </c>
      <c r="Z970" t="s">
        <v>112</v>
      </c>
      <c r="AA970" t="s">
        <v>1665</v>
      </c>
      <c r="AC970" t="s">
        <v>1280</v>
      </c>
      <c r="AD970">
        <v>2</v>
      </c>
      <c r="AE970" s="2">
        <v>44929</v>
      </c>
      <c r="AI970" t="s">
        <v>112</v>
      </c>
      <c r="AJ970" t="s">
        <v>78</v>
      </c>
      <c r="AK970">
        <v>25.1</v>
      </c>
      <c r="AL970" t="s">
        <v>1429</v>
      </c>
      <c r="AM970">
        <v>25.1</v>
      </c>
      <c r="AT970" s="3" t="s">
        <v>69</v>
      </c>
      <c r="AU970" t="s">
        <v>163</v>
      </c>
      <c r="AW970" s="3" t="s">
        <v>104</v>
      </c>
      <c r="AX970" t="s">
        <v>89</v>
      </c>
      <c r="AY970" t="s">
        <v>71</v>
      </c>
      <c r="AZ970" t="s">
        <v>1586</v>
      </c>
      <c r="BA970" t="str">
        <f t="shared" si="30"/>
        <v>SARS-CoV-2 test positiveSneezing</v>
      </c>
      <c r="BB970">
        <f t="shared" si="31"/>
        <v>2</v>
      </c>
    </row>
    <row r="971" spans="1:54" ht="12.5" x14ac:dyDescent="0.25">
      <c r="A971">
        <v>2548871</v>
      </c>
      <c r="B971" s="2">
        <v>44929</v>
      </c>
      <c r="C971" t="s">
        <v>100</v>
      </c>
      <c r="D971">
        <v>64</v>
      </c>
      <c r="E971">
        <v>64</v>
      </c>
      <c r="G971" t="s">
        <v>53</v>
      </c>
      <c r="I971" t="s">
        <v>1667</v>
      </c>
      <c r="R971" t="s">
        <v>93</v>
      </c>
      <c r="S971" s="2">
        <v>44805</v>
      </c>
      <c r="T971" s="2">
        <v>44805</v>
      </c>
      <c r="U971">
        <v>0</v>
      </c>
      <c r="W971" t="s">
        <v>135</v>
      </c>
      <c r="Y971" t="s">
        <v>1668</v>
      </c>
      <c r="AA971" t="s">
        <v>1669</v>
      </c>
      <c r="AD971">
        <v>2</v>
      </c>
      <c r="AE971" s="2">
        <v>44929</v>
      </c>
      <c r="AG971" t="s">
        <v>93</v>
      </c>
      <c r="AI971" t="s">
        <v>1670</v>
      </c>
      <c r="AJ971" t="s">
        <v>210</v>
      </c>
      <c r="AK971">
        <v>25.1</v>
      </c>
      <c r="AT971" s="3" t="s">
        <v>66</v>
      </c>
      <c r="AU971" t="s">
        <v>96</v>
      </c>
      <c r="AV971" t="s">
        <v>1671</v>
      </c>
      <c r="AW971" s="3" t="s">
        <v>88</v>
      </c>
      <c r="AX971" t="s">
        <v>89</v>
      </c>
      <c r="AY971" t="s">
        <v>90</v>
      </c>
      <c r="AZ971" t="s">
        <v>105</v>
      </c>
      <c r="BA971" t="str">
        <f t="shared" si="30"/>
        <v>Incorrect product formulation administered</v>
      </c>
      <c r="BB971">
        <f t="shared" si="31"/>
        <v>1</v>
      </c>
    </row>
    <row r="972" spans="1:54" ht="12.5" x14ac:dyDescent="0.25">
      <c r="A972">
        <v>2548872</v>
      </c>
      <c r="B972" s="2">
        <v>44929</v>
      </c>
      <c r="D972">
        <v>75</v>
      </c>
      <c r="E972">
        <v>75</v>
      </c>
      <c r="G972" t="s">
        <v>82</v>
      </c>
      <c r="I972" t="s">
        <v>1672</v>
      </c>
      <c r="J972" t="s">
        <v>93</v>
      </c>
      <c r="K972" t="s">
        <v>1673</v>
      </c>
      <c r="N972" t="s">
        <v>93</v>
      </c>
      <c r="O972">
        <v>1</v>
      </c>
      <c r="S972" s="2">
        <v>44277</v>
      </c>
      <c r="T972" s="2">
        <v>44743</v>
      </c>
      <c r="U972">
        <v>466</v>
      </c>
      <c r="W972" t="s">
        <v>69</v>
      </c>
      <c r="AA972" t="s">
        <v>1674</v>
      </c>
      <c r="AD972">
        <v>2</v>
      </c>
      <c r="AE972" s="2">
        <v>44929</v>
      </c>
      <c r="AJ972" t="s">
        <v>62</v>
      </c>
      <c r="AK972">
        <v>25.1</v>
      </c>
      <c r="AL972" t="s">
        <v>596</v>
      </c>
      <c r="AM972">
        <v>25.1</v>
      </c>
      <c r="AN972" t="s">
        <v>78</v>
      </c>
      <c r="AO972">
        <v>25.1</v>
      </c>
      <c r="AT972" s="3" t="s">
        <v>66</v>
      </c>
      <c r="AU972" t="s">
        <v>67</v>
      </c>
      <c r="AV972" t="s">
        <v>562</v>
      </c>
      <c r="AW972" s="3" t="s">
        <v>104</v>
      </c>
      <c r="AZ972" t="s">
        <v>72</v>
      </c>
      <c r="BA972" t="str">
        <f t="shared" si="30"/>
        <v>COVID-19DeathSARS-CoV-2 test positive</v>
      </c>
      <c r="BB972">
        <f t="shared" si="31"/>
        <v>3</v>
      </c>
    </row>
    <row r="973" spans="1:54" ht="12.5" x14ac:dyDescent="0.25">
      <c r="A973">
        <v>2548874</v>
      </c>
      <c r="B973" s="2">
        <v>44929</v>
      </c>
      <c r="C973" t="s">
        <v>150</v>
      </c>
      <c r="D973">
        <v>53</v>
      </c>
      <c r="E973">
        <v>53</v>
      </c>
      <c r="G973" t="s">
        <v>53</v>
      </c>
      <c r="I973" t="s">
        <v>1675</v>
      </c>
      <c r="R973" t="s">
        <v>84</v>
      </c>
      <c r="S973" s="2">
        <v>44304</v>
      </c>
      <c r="T973" s="2">
        <v>44348</v>
      </c>
      <c r="U973">
        <v>44</v>
      </c>
      <c r="V973" t="s">
        <v>841</v>
      </c>
      <c r="W973" t="s">
        <v>57</v>
      </c>
      <c r="Y973" t="s">
        <v>1676</v>
      </c>
      <c r="Z973" t="s">
        <v>841</v>
      </c>
      <c r="AA973" t="s">
        <v>841</v>
      </c>
      <c r="AC973" t="s">
        <v>1280</v>
      </c>
      <c r="AD973">
        <v>2</v>
      </c>
      <c r="AE973" s="2">
        <v>44929</v>
      </c>
      <c r="AG973" t="s">
        <v>93</v>
      </c>
      <c r="AI973" t="s">
        <v>1677</v>
      </c>
      <c r="AJ973" t="s">
        <v>1678</v>
      </c>
      <c r="AK973">
        <v>25.1</v>
      </c>
      <c r="AL973" t="s">
        <v>1679</v>
      </c>
      <c r="AM973">
        <v>25.1</v>
      </c>
      <c r="AN973" t="s">
        <v>1680</v>
      </c>
      <c r="AO973">
        <v>25.1</v>
      </c>
      <c r="AP973" t="s">
        <v>798</v>
      </c>
      <c r="AQ973">
        <v>25.1</v>
      </c>
      <c r="AR973" t="s">
        <v>1681</v>
      </c>
      <c r="AS973">
        <v>25.1</v>
      </c>
      <c r="AT973" s="3" t="s">
        <v>66</v>
      </c>
      <c r="AU973" t="s">
        <v>86</v>
      </c>
      <c r="AV973" t="s">
        <v>1682</v>
      </c>
      <c r="AW973" s="3" t="s">
        <v>162</v>
      </c>
      <c r="AX973" t="s">
        <v>89</v>
      </c>
      <c r="AY973" t="s">
        <v>71</v>
      </c>
      <c r="AZ973" t="s">
        <v>91</v>
      </c>
      <c r="BA973" t="str">
        <f t="shared" si="30"/>
        <v>Dry eyeEye disorderEyelid margin crustingHerpes zosterLacrimation increased</v>
      </c>
      <c r="BB973">
        <f t="shared" si="31"/>
        <v>5</v>
      </c>
    </row>
    <row r="974" spans="1:54" ht="12.5" x14ac:dyDescent="0.25">
      <c r="A974">
        <v>2548874</v>
      </c>
      <c r="B974" s="2">
        <v>44929</v>
      </c>
      <c r="C974" t="s">
        <v>150</v>
      </c>
      <c r="D974">
        <v>53</v>
      </c>
      <c r="E974">
        <v>53</v>
      </c>
      <c r="G974" t="s">
        <v>53</v>
      </c>
      <c r="I974" t="s">
        <v>1675</v>
      </c>
      <c r="R974" t="s">
        <v>84</v>
      </c>
      <c r="S974" s="2">
        <v>44304</v>
      </c>
      <c r="T974" s="2">
        <v>44348</v>
      </c>
      <c r="U974">
        <v>44</v>
      </c>
      <c r="V974" t="s">
        <v>841</v>
      </c>
      <c r="W974" t="s">
        <v>57</v>
      </c>
      <c r="Y974" t="s">
        <v>1676</v>
      </c>
      <c r="Z974" t="s">
        <v>841</v>
      </c>
      <c r="AA974" t="s">
        <v>841</v>
      </c>
      <c r="AC974" t="s">
        <v>1280</v>
      </c>
      <c r="AD974">
        <v>2</v>
      </c>
      <c r="AE974" s="2">
        <v>44929</v>
      </c>
      <c r="AG974" t="s">
        <v>93</v>
      </c>
      <c r="AI974" t="s">
        <v>1677</v>
      </c>
      <c r="AJ974" t="s">
        <v>319</v>
      </c>
      <c r="AK974">
        <v>25.1</v>
      </c>
      <c r="AL974" t="s">
        <v>1683</v>
      </c>
      <c r="AM974">
        <v>25.1</v>
      </c>
      <c r="AN974" t="s">
        <v>886</v>
      </c>
      <c r="AO974">
        <v>25.1</v>
      </c>
      <c r="AP974" t="s">
        <v>169</v>
      </c>
      <c r="AQ974">
        <v>25.1</v>
      </c>
      <c r="AT974" s="3" t="s">
        <v>66</v>
      </c>
      <c r="AU974" t="s">
        <v>86</v>
      </c>
      <c r="AV974" t="s">
        <v>1682</v>
      </c>
      <c r="AW974" s="3" t="s">
        <v>162</v>
      </c>
      <c r="AX974" t="s">
        <v>89</v>
      </c>
      <c r="AY974" t="s">
        <v>71</v>
      </c>
      <c r="AZ974" t="s">
        <v>91</v>
      </c>
      <c r="BA974" t="str">
        <f t="shared" si="30"/>
        <v>PruritusSkin swellingSwelling faceVision blurred</v>
      </c>
      <c r="BB974">
        <f t="shared" si="31"/>
        <v>4</v>
      </c>
    </row>
    <row r="975" spans="1:54" ht="12.5" x14ac:dyDescent="0.25">
      <c r="A975">
        <v>2548876</v>
      </c>
      <c r="B975" s="2">
        <v>44929</v>
      </c>
      <c r="C975" t="s">
        <v>100</v>
      </c>
      <c r="D975">
        <v>64</v>
      </c>
      <c r="E975">
        <v>64</v>
      </c>
      <c r="G975" t="s">
        <v>53</v>
      </c>
      <c r="I975" t="s">
        <v>1684</v>
      </c>
      <c r="R975" t="s">
        <v>55</v>
      </c>
      <c r="S975" s="2">
        <v>44805</v>
      </c>
      <c r="T975" s="2">
        <v>44805</v>
      </c>
      <c r="U975">
        <v>0</v>
      </c>
      <c r="W975" t="s">
        <v>135</v>
      </c>
      <c r="Y975" t="s">
        <v>1685</v>
      </c>
      <c r="Z975" t="s">
        <v>190</v>
      </c>
      <c r="AA975" t="s">
        <v>1686</v>
      </c>
      <c r="AD975">
        <v>2</v>
      </c>
      <c r="AE975" s="2">
        <v>44929</v>
      </c>
      <c r="AI975" t="s">
        <v>192</v>
      </c>
      <c r="AJ975" t="s">
        <v>210</v>
      </c>
      <c r="AK975">
        <v>25.1</v>
      </c>
      <c r="AT975" s="3" t="s">
        <v>66</v>
      </c>
      <c r="AU975" t="s">
        <v>96</v>
      </c>
      <c r="AV975" t="s">
        <v>1671</v>
      </c>
      <c r="AW975" s="3" t="s">
        <v>88</v>
      </c>
      <c r="AX975" t="s">
        <v>89</v>
      </c>
      <c r="AY975" t="s">
        <v>90</v>
      </c>
      <c r="AZ975" t="s">
        <v>105</v>
      </c>
      <c r="BA975" t="str">
        <f t="shared" si="30"/>
        <v>Incorrect product formulation administered</v>
      </c>
      <c r="BB975">
        <f t="shared" si="31"/>
        <v>1</v>
      </c>
    </row>
    <row r="976" spans="1:54" ht="12.5" x14ac:dyDescent="0.25">
      <c r="A976">
        <v>2548878</v>
      </c>
      <c r="B976" s="2">
        <v>44929</v>
      </c>
      <c r="C976" t="s">
        <v>305</v>
      </c>
      <c r="D976">
        <v>48</v>
      </c>
      <c r="E976">
        <v>48</v>
      </c>
      <c r="G976" t="s">
        <v>53</v>
      </c>
      <c r="I976" t="s">
        <v>1687</v>
      </c>
      <c r="R976" t="s">
        <v>93</v>
      </c>
      <c r="S976" s="2">
        <v>44834</v>
      </c>
      <c r="T976" s="2">
        <v>44892</v>
      </c>
      <c r="U976">
        <v>58</v>
      </c>
      <c r="V976" t="s">
        <v>1688</v>
      </c>
      <c r="W976" t="s">
        <v>69</v>
      </c>
      <c r="Y976" t="s">
        <v>1689</v>
      </c>
      <c r="Z976" t="s">
        <v>1690</v>
      </c>
      <c r="AA976" t="s">
        <v>1691</v>
      </c>
      <c r="AD976">
        <v>2</v>
      </c>
      <c r="AE976" s="2">
        <v>44929</v>
      </c>
      <c r="AH976" t="s">
        <v>93</v>
      </c>
      <c r="AI976" t="s">
        <v>1692</v>
      </c>
      <c r="AJ976" t="s">
        <v>1651</v>
      </c>
      <c r="AK976">
        <v>25.1</v>
      </c>
      <c r="AL976" t="s">
        <v>1146</v>
      </c>
      <c r="AM976">
        <v>25.1</v>
      </c>
      <c r="AN976" t="s">
        <v>62</v>
      </c>
      <c r="AO976">
        <v>25.1</v>
      </c>
      <c r="AP976" t="s">
        <v>177</v>
      </c>
      <c r="AQ976">
        <v>25.1</v>
      </c>
      <c r="AR976" t="s">
        <v>229</v>
      </c>
      <c r="AS976">
        <v>25.1</v>
      </c>
      <c r="AT976" s="3" t="s">
        <v>95</v>
      </c>
      <c r="AU976" t="s">
        <v>96</v>
      </c>
      <c r="AV976" t="s">
        <v>1693</v>
      </c>
      <c r="AW976" s="3" t="s">
        <v>98</v>
      </c>
      <c r="AX976" t="s">
        <v>89</v>
      </c>
      <c r="AY976" t="s">
        <v>90</v>
      </c>
      <c r="AZ976" t="s">
        <v>99</v>
      </c>
      <c r="BA976" t="str">
        <f t="shared" si="30"/>
        <v>AphasiaAphoniaCOVID-19CoughFatigue</v>
      </c>
      <c r="BB976">
        <f t="shared" si="31"/>
        <v>5</v>
      </c>
    </row>
    <row r="977" spans="1:54" ht="12.5" x14ac:dyDescent="0.25">
      <c r="A977">
        <v>2548878</v>
      </c>
      <c r="B977" s="2">
        <v>44929</v>
      </c>
      <c r="C977" t="s">
        <v>305</v>
      </c>
      <c r="D977">
        <v>48</v>
      </c>
      <c r="E977">
        <v>48</v>
      </c>
      <c r="G977" t="s">
        <v>53</v>
      </c>
      <c r="I977" t="s">
        <v>1687</v>
      </c>
      <c r="R977" t="s">
        <v>93</v>
      </c>
      <c r="S977" s="2">
        <v>44834</v>
      </c>
      <c r="T977" s="2">
        <v>44892</v>
      </c>
      <c r="U977">
        <v>58</v>
      </c>
      <c r="V977" t="s">
        <v>1688</v>
      </c>
      <c r="W977" t="s">
        <v>69</v>
      </c>
      <c r="Y977" t="s">
        <v>1689</v>
      </c>
      <c r="Z977" t="s">
        <v>1690</v>
      </c>
      <c r="AA977" t="s">
        <v>1691</v>
      </c>
      <c r="AD977">
        <v>2</v>
      </c>
      <c r="AE977" s="2">
        <v>44929</v>
      </c>
      <c r="AH977" t="s">
        <v>93</v>
      </c>
      <c r="AI977" t="s">
        <v>1692</v>
      </c>
      <c r="AJ977" t="s">
        <v>74</v>
      </c>
      <c r="AK977">
        <v>25.1</v>
      </c>
      <c r="AL977" t="s">
        <v>948</v>
      </c>
      <c r="AM977">
        <v>25.1</v>
      </c>
      <c r="AN977" t="s">
        <v>256</v>
      </c>
      <c r="AO977">
        <v>25.1</v>
      </c>
      <c r="AP977" t="s">
        <v>257</v>
      </c>
      <c r="AQ977">
        <v>25.1</v>
      </c>
      <c r="AR977" t="s">
        <v>1694</v>
      </c>
      <c r="AS977">
        <v>25.1</v>
      </c>
      <c r="AT977" s="3" t="s">
        <v>95</v>
      </c>
      <c r="AU977" t="s">
        <v>96</v>
      </c>
      <c r="AV977" t="s">
        <v>1693</v>
      </c>
      <c r="AW977" s="3" t="s">
        <v>98</v>
      </c>
      <c r="AX977" t="s">
        <v>89</v>
      </c>
      <c r="AY977" t="s">
        <v>90</v>
      </c>
      <c r="AZ977" t="s">
        <v>99</v>
      </c>
      <c r="BA977" t="str">
        <f t="shared" si="30"/>
        <v>HeadacheImmediate post-injection reactionInjection site erythemaInjection site painInjection site reaction</v>
      </c>
      <c r="BB977">
        <f t="shared" si="31"/>
        <v>5</v>
      </c>
    </row>
    <row r="978" spans="1:54" ht="12.5" x14ac:dyDescent="0.25">
      <c r="A978">
        <v>2548878</v>
      </c>
      <c r="B978" s="2">
        <v>44929</v>
      </c>
      <c r="C978" t="s">
        <v>305</v>
      </c>
      <c r="D978">
        <v>48</v>
      </c>
      <c r="E978">
        <v>48</v>
      </c>
      <c r="G978" t="s">
        <v>53</v>
      </c>
      <c r="I978" t="s">
        <v>1687</v>
      </c>
      <c r="R978" t="s">
        <v>93</v>
      </c>
      <c r="S978" s="2">
        <v>44834</v>
      </c>
      <c r="T978" s="2">
        <v>44892</v>
      </c>
      <c r="U978">
        <v>58</v>
      </c>
      <c r="V978" t="s">
        <v>1688</v>
      </c>
      <c r="W978" t="s">
        <v>69</v>
      </c>
      <c r="Y978" t="s">
        <v>1689</v>
      </c>
      <c r="Z978" t="s">
        <v>1690</v>
      </c>
      <c r="AA978" t="s">
        <v>1691</v>
      </c>
      <c r="AD978">
        <v>2</v>
      </c>
      <c r="AE978" s="2">
        <v>44929</v>
      </c>
      <c r="AH978" t="s">
        <v>93</v>
      </c>
      <c r="AI978" t="s">
        <v>1692</v>
      </c>
      <c r="AJ978" t="s">
        <v>1695</v>
      </c>
      <c r="AK978">
        <v>25.1</v>
      </c>
      <c r="AL978" t="s">
        <v>1403</v>
      </c>
      <c r="AM978">
        <v>25.1</v>
      </c>
      <c r="AN978" t="s">
        <v>1218</v>
      </c>
      <c r="AO978">
        <v>25.1</v>
      </c>
      <c r="AP978" t="s">
        <v>78</v>
      </c>
      <c r="AQ978">
        <v>25.1</v>
      </c>
      <c r="AR978" t="s">
        <v>1464</v>
      </c>
      <c r="AS978">
        <v>25.1</v>
      </c>
      <c r="AT978" s="3" t="s">
        <v>95</v>
      </c>
      <c r="AU978" t="s">
        <v>96</v>
      </c>
      <c r="AV978" t="s">
        <v>1693</v>
      </c>
      <c r="AW978" s="3" t="s">
        <v>98</v>
      </c>
      <c r="AX978" t="s">
        <v>89</v>
      </c>
      <c r="AY978" t="s">
        <v>90</v>
      </c>
      <c r="AZ978" t="s">
        <v>99</v>
      </c>
      <c r="BA978" t="str">
        <f t="shared" si="30"/>
        <v>Injection site warmthOropharyngeal painRespiratory tract congestionSARS-CoV-2 test positiveSinusitis</v>
      </c>
      <c r="BB978">
        <f t="shared" si="31"/>
        <v>5</v>
      </c>
    </row>
    <row r="979" spans="1:54" ht="12.5" x14ac:dyDescent="0.25">
      <c r="A979">
        <v>2548878</v>
      </c>
      <c r="B979" s="2">
        <v>44929</v>
      </c>
      <c r="C979" t="s">
        <v>305</v>
      </c>
      <c r="D979">
        <v>48</v>
      </c>
      <c r="E979">
        <v>48</v>
      </c>
      <c r="G979" t="s">
        <v>53</v>
      </c>
      <c r="I979" t="s">
        <v>1687</v>
      </c>
      <c r="R979" t="s">
        <v>93</v>
      </c>
      <c r="S979" s="2">
        <v>44834</v>
      </c>
      <c r="T979" s="2">
        <v>44892</v>
      </c>
      <c r="U979">
        <v>58</v>
      </c>
      <c r="V979" t="s">
        <v>1688</v>
      </c>
      <c r="W979" t="s">
        <v>69</v>
      </c>
      <c r="Y979" t="s">
        <v>1689</v>
      </c>
      <c r="Z979" t="s">
        <v>1690</v>
      </c>
      <c r="AA979" t="s">
        <v>1691</v>
      </c>
      <c r="AD979">
        <v>2</v>
      </c>
      <c r="AE979" s="2">
        <v>44929</v>
      </c>
      <c r="AH979" t="s">
        <v>93</v>
      </c>
      <c r="AI979" t="s">
        <v>1692</v>
      </c>
      <c r="AJ979" t="s">
        <v>321</v>
      </c>
      <c r="AK979">
        <v>25.1</v>
      </c>
      <c r="AT979" s="3" t="s">
        <v>95</v>
      </c>
      <c r="AU979" t="s">
        <v>96</v>
      </c>
      <c r="AV979" t="s">
        <v>1693</v>
      </c>
      <c r="AW979" s="3" t="s">
        <v>98</v>
      </c>
      <c r="AX979" t="s">
        <v>89</v>
      </c>
      <c r="AY979" t="s">
        <v>90</v>
      </c>
      <c r="AZ979" t="s">
        <v>99</v>
      </c>
      <c r="BA979" t="str">
        <f t="shared" si="30"/>
        <v>Urticaria</v>
      </c>
      <c r="BB979">
        <f t="shared" si="31"/>
        <v>1</v>
      </c>
    </row>
    <row r="980" spans="1:54" ht="12.5" x14ac:dyDescent="0.25">
      <c r="A980">
        <v>2548879</v>
      </c>
      <c r="B980" s="2">
        <v>44929</v>
      </c>
      <c r="C980" t="s">
        <v>116</v>
      </c>
      <c r="D980">
        <v>61</v>
      </c>
      <c r="E980">
        <v>61</v>
      </c>
      <c r="G980" t="s">
        <v>53</v>
      </c>
      <c r="I980" t="s">
        <v>1696</v>
      </c>
      <c r="R980" t="s">
        <v>93</v>
      </c>
      <c r="S980" s="2">
        <v>44883</v>
      </c>
      <c r="T980" s="2">
        <v>44889</v>
      </c>
      <c r="U980">
        <v>6</v>
      </c>
      <c r="W980" t="s">
        <v>57</v>
      </c>
      <c r="Y980" t="s">
        <v>1697</v>
      </c>
      <c r="Z980" t="s">
        <v>60</v>
      </c>
      <c r="AA980" t="s">
        <v>60</v>
      </c>
      <c r="AD980">
        <v>2</v>
      </c>
      <c r="AE980" s="2">
        <v>44929</v>
      </c>
      <c r="AI980" t="s">
        <v>60</v>
      </c>
      <c r="AJ980" t="s">
        <v>1698</v>
      </c>
      <c r="AK980">
        <v>25.1</v>
      </c>
      <c r="AT980" s="3" t="s">
        <v>95</v>
      </c>
      <c r="AU980" t="s">
        <v>96</v>
      </c>
      <c r="AV980" t="s">
        <v>1699</v>
      </c>
      <c r="AW980" s="3" t="s">
        <v>98</v>
      </c>
      <c r="AX980" t="s">
        <v>89</v>
      </c>
      <c r="AY980" t="s">
        <v>90</v>
      </c>
      <c r="AZ980" t="s">
        <v>99</v>
      </c>
      <c r="BA980" t="str">
        <f t="shared" si="30"/>
        <v>Anxiety</v>
      </c>
      <c r="BB980">
        <f t="shared" si="31"/>
        <v>1</v>
      </c>
    </row>
    <row r="981" spans="1:54" ht="12.5" x14ac:dyDescent="0.25">
      <c r="A981">
        <v>2548880</v>
      </c>
      <c r="B981" s="2">
        <v>44929</v>
      </c>
      <c r="D981">
        <v>1.58</v>
      </c>
      <c r="E981">
        <v>1</v>
      </c>
      <c r="F981" t="s">
        <v>516</v>
      </c>
      <c r="G981" t="s">
        <v>53</v>
      </c>
      <c r="I981" t="s">
        <v>1700</v>
      </c>
      <c r="R981" t="s">
        <v>84</v>
      </c>
      <c r="S981" s="2">
        <v>44926</v>
      </c>
      <c r="T981" s="2">
        <v>44928</v>
      </c>
      <c r="U981">
        <v>2</v>
      </c>
      <c r="W981" t="s">
        <v>135</v>
      </c>
      <c r="Y981" t="s">
        <v>112</v>
      </c>
      <c r="Z981" t="s">
        <v>1701</v>
      </c>
      <c r="AA981" t="s">
        <v>112</v>
      </c>
      <c r="AD981">
        <v>2</v>
      </c>
      <c r="AE981" s="2">
        <v>44929</v>
      </c>
      <c r="AI981" t="s">
        <v>1701</v>
      </c>
      <c r="AJ981" t="s">
        <v>74</v>
      </c>
      <c r="AK981">
        <v>25.1</v>
      </c>
      <c r="AT981" s="3" t="s">
        <v>95</v>
      </c>
      <c r="AU981" t="s">
        <v>86</v>
      </c>
      <c r="AV981" t="s">
        <v>132</v>
      </c>
      <c r="AW981" s="3" t="s">
        <v>88</v>
      </c>
      <c r="AX981" t="s">
        <v>89</v>
      </c>
      <c r="AY981" t="s">
        <v>1702</v>
      </c>
      <c r="AZ981" t="s">
        <v>113</v>
      </c>
      <c r="BA981" t="str">
        <f t="shared" si="30"/>
        <v>Headache</v>
      </c>
      <c r="BB981">
        <f t="shared" si="31"/>
        <v>1</v>
      </c>
    </row>
    <row r="982" spans="1:54" ht="12.5" x14ac:dyDescent="0.25">
      <c r="A982">
        <v>2548881</v>
      </c>
      <c r="B982" s="2">
        <v>44929</v>
      </c>
      <c r="D982">
        <v>91</v>
      </c>
      <c r="E982">
        <v>91</v>
      </c>
      <c r="G982" t="s">
        <v>53</v>
      </c>
      <c r="I982" t="s">
        <v>1703</v>
      </c>
      <c r="J982" t="s">
        <v>93</v>
      </c>
      <c r="K982" t="s">
        <v>1704</v>
      </c>
      <c r="S982" s="2">
        <v>44250</v>
      </c>
      <c r="T982" s="2">
        <v>44743</v>
      </c>
      <c r="U982">
        <v>493</v>
      </c>
      <c r="W982" t="s">
        <v>69</v>
      </c>
      <c r="AA982" t="s">
        <v>1705</v>
      </c>
      <c r="AD982">
        <v>2</v>
      </c>
      <c r="AE982" s="2">
        <v>44929</v>
      </c>
      <c r="AJ982" t="s">
        <v>62</v>
      </c>
      <c r="AK982">
        <v>25.1</v>
      </c>
      <c r="AL982" t="s">
        <v>596</v>
      </c>
      <c r="AM982">
        <v>25.1</v>
      </c>
      <c r="AN982" t="s">
        <v>78</v>
      </c>
      <c r="AO982">
        <v>25.1</v>
      </c>
      <c r="AT982" s="3" t="s">
        <v>66</v>
      </c>
      <c r="AU982" t="s">
        <v>96</v>
      </c>
      <c r="AV982" t="s">
        <v>1706</v>
      </c>
      <c r="AW982" s="3" t="s">
        <v>162</v>
      </c>
      <c r="AZ982" t="s">
        <v>105</v>
      </c>
      <c r="BA982" t="str">
        <f t="shared" si="30"/>
        <v>COVID-19DeathSARS-CoV-2 test positive</v>
      </c>
      <c r="BB982">
        <f t="shared" si="31"/>
        <v>3</v>
      </c>
    </row>
    <row r="983" spans="1:54" ht="12.5" x14ac:dyDescent="0.25">
      <c r="A983">
        <v>2548882</v>
      </c>
      <c r="B983" s="2">
        <v>44929</v>
      </c>
      <c r="C983" t="s">
        <v>305</v>
      </c>
      <c r="D983">
        <v>74</v>
      </c>
      <c r="E983">
        <v>74</v>
      </c>
      <c r="G983" t="s">
        <v>82</v>
      </c>
      <c r="I983" t="s">
        <v>1707</v>
      </c>
      <c r="J983" t="s">
        <v>93</v>
      </c>
      <c r="K983" t="s">
        <v>1708</v>
      </c>
      <c r="R983" t="s">
        <v>55</v>
      </c>
      <c r="S983" s="2">
        <v>44924</v>
      </c>
      <c r="T983" s="2">
        <v>44926</v>
      </c>
      <c r="U983">
        <v>2</v>
      </c>
      <c r="V983" t="s">
        <v>1709</v>
      </c>
      <c r="W983" t="s">
        <v>172</v>
      </c>
      <c r="Y983" t="s">
        <v>1710</v>
      </c>
      <c r="Z983" t="s">
        <v>1711</v>
      </c>
      <c r="AA983" t="s">
        <v>1712</v>
      </c>
      <c r="AD983">
        <v>2</v>
      </c>
      <c r="AE983" s="2">
        <v>44929</v>
      </c>
      <c r="AI983" t="s">
        <v>1713</v>
      </c>
      <c r="AJ983" t="s">
        <v>596</v>
      </c>
      <c r="AK983">
        <v>25.1</v>
      </c>
      <c r="AL983" t="s">
        <v>1714</v>
      </c>
      <c r="AM983">
        <v>25.1</v>
      </c>
      <c r="AN983" t="s">
        <v>79</v>
      </c>
      <c r="AO983">
        <v>25.1</v>
      </c>
      <c r="AT983" s="3" t="s">
        <v>95</v>
      </c>
      <c r="AU983" t="s">
        <v>86</v>
      </c>
      <c r="AV983" t="s">
        <v>818</v>
      </c>
      <c r="AW983" s="3" t="s">
        <v>98</v>
      </c>
      <c r="AX983" t="s">
        <v>89</v>
      </c>
      <c r="AY983" t="s">
        <v>123</v>
      </c>
      <c r="AZ983" t="s">
        <v>113</v>
      </c>
      <c r="BA983" t="str">
        <f t="shared" si="30"/>
        <v>DeathMoaningUnresponsive to stimuli</v>
      </c>
      <c r="BB983">
        <f t="shared" si="31"/>
        <v>3</v>
      </c>
    </row>
    <row r="984" spans="1:54" ht="12.5" x14ac:dyDescent="0.25">
      <c r="A984">
        <v>2548883</v>
      </c>
      <c r="B984" s="2">
        <v>44929</v>
      </c>
      <c r="C984" t="s">
        <v>100</v>
      </c>
      <c r="D984">
        <v>70</v>
      </c>
      <c r="E984">
        <v>70</v>
      </c>
      <c r="G984" t="s">
        <v>82</v>
      </c>
      <c r="I984" t="s">
        <v>1715</v>
      </c>
      <c r="S984" s="2">
        <v>44805</v>
      </c>
      <c r="T984" s="2">
        <v>44805</v>
      </c>
      <c r="U984">
        <v>0</v>
      </c>
      <c r="W984" t="s">
        <v>135</v>
      </c>
      <c r="Y984" t="s">
        <v>1716</v>
      </c>
      <c r="Z984" t="s">
        <v>190</v>
      </c>
      <c r="AA984" t="s">
        <v>1717</v>
      </c>
      <c r="AD984">
        <v>2</v>
      </c>
      <c r="AE984" s="2">
        <v>44929</v>
      </c>
      <c r="AI984" t="s">
        <v>192</v>
      </c>
      <c r="AJ984" t="s">
        <v>210</v>
      </c>
      <c r="AK984">
        <v>25.1</v>
      </c>
      <c r="AT984" s="3" t="s">
        <v>66</v>
      </c>
      <c r="AU984" t="s">
        <v>96</v>
      </c>
      <c r="AV984" t="s">
        <v>1671</v>
      </c>
      <c r="AW984" s="3" t="s">
        <v>88</v>
      </c>
      <c r="AX984" t="s">
        <v>89</v>
      </c>
      <c r="AY984" t="s">
        <v>123</v>
      </c>
      <c r="AZ984" t="s">
        <v>105</v>
      </c>
      <c r="BA984" t="str">
        <f t="shared" si="30"/>
        <v>Incorrect product formulation administered</v>
      </c>
      <c r="BB984">
        <f t="shared" si="31"/>
        <v>1</v>
      </c>
    </row>
    <row r="985" spans="1:54" ht="12.5" x14ac:dyDescent="0.25">
      <c r="A985">
        <v>2548884</v>
      </c>
      <c r="B985" s="2">
        <v>44929</v>
      </c>
      <c r="C985" t="s">
        <v>100</v>
      </c>
      <c r="D985">
        <v>67</v>
      </c>
      <c r="E985">
        <v>67</v>
      </c>
      <c r="G985" t="s">
        <v>82</v>
      </c>
      <c r="I985" t="s">
        <v>1718</v>
      </c>
      <c r="R985" t="s">
        <v>93</v>
      </c>
      <c r="S985" s="2">
        <v>44914</v>
      </c>
      <c r="T985" s="2">
        <v>44915</v>
      </c>
      <c r="U985">
        <v>1</v>
      </c>
      <c r="V985" t="s">
        <v>190</v>
      </c>
      <c r="W985" t="s">
        <v>130</v>
      </c>
      <c r="Y985" t="s">
        <v>190</v>
      </c>
      <c r="Z985" t="s">
        <v>112</v>
      </c>
      <c r="AA985" t="s">
        <v>1719</v>
      </c>
      <c r="AD985">
        <v>2</v>
      </c>
      <c r="AE985" s="2">
        <v>44929</v>
      </c>
      <c r="AI985" t="s">
        <v>190</v>
      </c>
      <c r="AJ985" t="s">
        <v>1720</v>
      </c>
      <c r="AK985">
        <v>25.1</v>
      </c>
      <c r="AL985" t="s">
        <v>257</v>
      </c>
      <c r="AM985">
        <v>25.1</v>
      </c>
      <c r="AN985" t="s">
        <v>142</v>
      </c>
      <c r="AO985">
        <v>25.1</v>
      </c>
      <c r="AT985" s="3" t="s">
        <v>66</v>
      </c>
      <c r="AU985" t="s">
        <v>96</v>
      </c>
      <c r="AV985" t="s">
        <v>1206</v>
      </c>
      <c r="AW985" s="3">
        <v>0</v>
      </c>
      <c r="AX985" t="s">
        <v>70</v>
      </c>
      <c r="AY985" t="s">
        <v>90</v>
      </c>
      <c r="AZ985" t="s">
        <v>105</v>
      </c>
      <c r="BA985" t="str">
        <f t="shared" si="30"/>
        <v>DiscomfortInjection site painPain</v>
      </c>
      <c r="BB985">
        <f t="shared" si="31"/>
        <v>3</v>
      </c>
    </row>
    <row r="986" spans="1:54" ht="12.5" x14ac:dyDescent="0.25">
      <c r="A986">
        <v>2548885</v>
      </c>
      <c r="B986" s="2">
        <v>44929</v>
      </c>
      <c r="C986" t="s">
        <v>150</v>
      </c>
      <c r="D986">
        <v>54</v>
      </c>
      <c r="E986">
        <v>54</v>
      </c>
      <c r="G986" t="s">
        <v>53</v>
      </c>
      <c r="I986" t="s">
        <v>1721</v>
      </c>
      <c r="R986" t="s">
        <v>93</v>
      </c>
      <c r="S986" s="2">
        <v>44560</v>
      </c>
      <c r="T986" s="2">
        <v>44891</v>
      </c>
      <c r="U986">
        <v>331</v>
      </c>
      <c r="V986" t="s">
        <v>1722</v>
      </c>
      <c r="W986" t="s">
        <v>57</v>
      </c>
      <c r="Y986" t="s">
        <v>1676</v>
      </c>
      <c r="Z986" t="s">
        <v>841</v>
      </c>
      <c r="AA986" t="s">
        <v>841</v>
      </c>
      <c r="AB986" t="s">
        <v>1723</v>
      </c>
      <c r="AC986" t="s">
        <v>1280</v>
      </c>
      <c r="AD986">
        <v>2</v>
      </c>
      <c r="AE986" s="2">
        <v>44929</v>
      </c>
      <c r="AH986" t="s">
        <v>93</v>
      </c>
      <c r="AI986" t="s">
        <v>1724</v>
      </c>
      <c r="AJ986" t="s">
        <v>62</v>
      </c>
      <c r="AK986">
        <v>25.1</v>
      </c>
      <c r="AL986" t="s">
        <v>177</v>
      </c>
      <c r="AM986">
        <v>25.1</v>
      </c>
      <c r="AN986" t="s">
        <v>248</v>
      </c>
      <c r="AO986">
        <v>25.1</v>
      </c>
      <c r="AP986" t="s">
        <v>226</v>
      </c>
      <c r="AQ986">
        <v>25.1</v>
      </c>
      <c r="AR986" t="s">
        <v>229</v>
      </c>
      <c r="AS986">
        <v>25.1</v>
      </c>
      <c r="AT986" s="3" t="s">
        <v>66</v>
      </c>
      <c r="AU986" t="s">
        <v>86</v>
      </c>
      <c r="AV986" t="s">
        <v>1725</v>
      </c>
      <c r="AW986" s="3" t="s">
        <v>88</v>
      </c>
      <c r="AX986" t="s">
        <v>89</v>
      </c>
      <c r="AY986" t="s">
        <v>123</v>
      </c>
      <c r="AZ986" t="s">
        <v>91</v>
      </c>
      <c r="BA986" t="str">
        <f t="shared" si="30"/>
        <v>COVID-19CoughDysphagiaDyspnoeaFatigue</v>
      </c>
      <c r="BB986">
        <f t="shared" si="31"/>
        <v>5</v>
      </c>
    </row>
    <row r="987" spans="1:54" ht="12.5" x14ac:dyDescent="0.25">
      <c r="A987">
        <v>2548885</v>
      </c>
      <c r="B987" s="2">
        <v>44929</v>
      </c>
      <c r="C987" t="s">
        <v>150</v>
      </c>
      <c r="D987">
        <v>54</v>
      </c>
      <c r="E987">
        <v>54</v>
      </c>
      <c r="G987" t="s">
        <v>53</v>
      </c>
      <c r="I987" t="s">
        <v>1721</v>
      </c>
      <c r="R987" t="s">
        <v>93</v>
      </c>
      <c r="S987" s="2">
        <v>44560</v>
      </c>
      <c r="T987" s="2">
        <v>44891</v>
      </c>
      <c r="U987">
        <v>331</v>
      </c>
      <c r="V987" t="s">
        <v>1722</v>
      </c>
      <c r="W987" t="s">
        <v>57</v>
      </c>
      <c r="Y987" t="s">
        <v>1676</v>
      </c>
      <c r="Z987" t="s">
        <v>841</v>
      </c>
      <c r="AA987" t="s">
        <v>841</v>
      </c>
      <c r="AB987" t="s">
        <v>1723</v>
      </c>
      <c r="AC987" t="s">
        <v>1280</v>
      </c>
      <c r="AD987">
        <v>2</v>
      </c>
      <c r="AE987" s="2">
        <v>44929</v>
      </c>
      <c r="AH987" t="s">
        <v>93</v>
      </c>
      <c r="AI987" t="s">
        <v>1724</v>
      </c>
      <c r="AJ987" t="s">
        <v>251</v>
      </c>
      <c r="AK987">
        <v>25.1</v>
      </c>
      <c r="AL987" t="s">
        <v>1513</v>
      </c>
      <c r="AM987">
        <v>25.1</v>
      </c>
      <c r="AN987" t="s">
        <v>1726</v>
      </c>
      <c r="AO987">
        <v>25.1</v>
      </c>
      <c r="AP987" t="s">
        <v>1077</v>
      </c>
      <c r="AQ987">
        <v>25.1</v>
      </c>
      <c r="AR987" t="s">
        <v>142</v>
      </c>
      <c r="AS987">
        <v>25.1</v>
      </c>
      <c r="AT987" s="3" t="s">
        <v>66</v>
      </c>
      <c r="AU987" t="s">
        <v>86</v>
      </c>
      <c r="AV987" t="s">
        <v>1725</v>
      </c>
      <c r="AW987" s="3" t="s">
        <v>88</v>
      </c>
      <c r="AX987" t="s">
        <v>89</v>
      </c>
      <c r="AY987" t="s">
        <v>123</v>
      </c>
      <c r="AZ987" t="s">
        <v>91</v>
      </c>
      <c r="BA987" t="str">
        <f t="shared" si="30"/>
        <v>Feeling abnormalFeeling coldLaryngitisLymphadenopathyPain</v>
      </c>
      <c r="BB987">
        <f t="shared" si="31"/>
        <v>5</v>
      </c>
    </row>
    <row r="988" spans="1:54" ht="12.5" x14ac:dyDescent="0.25">
      <c r="A988">
        <v>2548885</v>
      </c>
      <c r="B988" s="2">
        <v>44929</v>
      </c>
      <c r="C988" t="s">
        <v>150</v>
      </c>
      <c r="D988">
        <v>54</v>
      </c>
      <c r="E988">
        <v>54</v>
      </c>
      <c r="G988" t="s">
        <v>53</v>
      </c>
      <c r="I988" t="s">
        <v>1721</v>
      </c>
      <c r="R988" t="s">
        <v>93</v>
      </c>
      <c r="S988" s="2">
        <v>44560</v>
      </c>
      <c r="T988" s="2">
        <v>44891</v>
      </c>
      <c r="U988">
        <v>331</v>
      </c>
      <c r="V988" t="s">
        <v>1722</v>
      </c>
      <c r="W988" t="s">
        <v>57</v>
      </c>
      <c r="Y988" t="s">
        <v>1676</v>
      </c>
      <c r="Z988" t="s">
        <v>841</v>
      </c>
      <c r="AA988" t="s">
        <v>841</v>
      </c>
      <c r="AB988" t="s">
        <v>1723</v>
      </c>
      <c r="AC988" t="s">
        <v>1280</v>
      </c>
      <c r="AD988">
        <v>2</v>
      </c>
      <c r="AE988" s="2">
        <v>44929</v>
      </c>
      <c r="AH988" t="s">
        <v>93</v>
      </c>
      <c r="AI988" t="s">
        <v>1724</v>
      </c>
      <c r="AJ988" t="s">
        <v>180</v>
      </c>
      <c r="AK988">
        <v>25.1</v>
      </c>
      <c r="AL988" t="s">
        <v>78</v>
      </c>
      <c r="AM988">
        <v>25.1</v>
      </c>
      <c r="AN988" t="s">
        <v>1727</v>
      </c>
      <c r="AO988">
        <v>25.1</v>
      </c>
      <c r="AP988" t="s">
        <v>1728</v>
      </c>
      <c r="AQ988">
        <v>25.1</v>
      </c>
      <c r="AT988" s="3" t="s">
        <v>66</v>
      </c>
      <c r="AU988" t="s">
        <v>86</v>
      </c>
      <c r="AV988" t="s">
        <v>1725</v>
      </c>
      <c r="AW988" s="3" t="s">
        <v>88</v>
      </c>
      <c r="AX988" t="s">
        <v>89</v>
      </c>
      <c r="AY988" t="s">
        <v>123</v>
      </c>
      <c r="AZ988" t="s">
        <v>91</v>
      </c>
      <c r="BA988" t="str">
        <f t="shared" si="30"/>
        <v>PyrexiaSARS-CoV-2 test positiveSensation of foreign bodySinus disorder</v>
      </c>
      <c r="BB988">
        <f t="shared" si="31"/>
        <v>4</v>
      </c>
    </row>
    <row r="989" spans="1:54" ht="12.5" x14ac:dyDescent="0.25">
      <c r="A989">
        <v>2548886</v>
      </c>
      <c r="B989" s="2">
        <v>44929</v>
      </c>
      <c r="C989" t="s">
        <v>611</v>
      </c>
      <c r="D989">
        <v>62</v>
      </c>
      <c r="E989">
        <v>62</v>
      </c>
      <c r="G989" t="s">
        <v>82</v>
      </c>
      <c r="I989" t="s">
        <v>1729</v>
      </c>
      <c r="R989" t="s">
        <v>55</v>
      </c>
      <c r="S989" s="2">
        <v>44900</v>
      </c>
      <c r="T989" s="2">
        <v>44902</v>
      </c>
      <c r="U989">
        <v>2</v>
      </c>
      <c r="V989" t="s">
        <v>1730</v>
      </c>
      <c r="W989" t="s">
        <v>57</v>
      </c>
      <c r="Y989" t="s">
        <v>1731</v>
      </c>
      <c r="Z989" t="s">
        <v>190</v>
      </c>
      <c r="AA989" t="s">
        <v>1732</v>
      </c>
      <c r="AB989" t="s">
        <v>1733</v>
      </c>
      <c r="AD989">
        <v>2</v>
      </c>
      <c r="AE989" s="2">
        <v>44929</v>
      </c>
      <c r="AI989" t="s">
        <v>1734</v>
      </c>
      <c r="AJ989" t="s">
        <v>1114</v>
      </c>
      <c r="AK989">
        <v>25.1</v>
      </c>
      <c r="AL989" t="s">
        <v>194</v>
      </c>
      <c r="AM989">
        <v>25.1</v>
      </c>
      <c r="AT989" s="3" t="s">
        <v>95</v>
      </c>
      <c r="AU989" t="s">
        <v>86</v>
      </c>
      <c r="AV989" t="s">
        <v>1735</v>
      </c>
      <c r="AW989" s="3" t="s">
        <v>104</v>
      </c>
      <c r="AX989" t="s">
        <v>196</v>
      </c>
      <c r="AY989" t="s">
        <v>182</v>
      </c>
      <c r="AZ989" t="s">
        <v>113</v>
      </c>
      <c r="BA989" t="str">
        <f t="shared" si="30"/>
        <v>Condition aggravatedTinnitus</v>
      </c>
      <c r="BB989">
        <f t="shared" si="31"/>
        <v>2</v>
      </c>
    </row>
    <row r="990" spans="1:54" ht="12.5" x14ac:dyDescent="0.25">
      <c r="A990">
        <v>2548888</v>
      </c>
      <c r="B990" s="2">
        <v>44929</v>
      </c>
      <c r="C990" t="s">
        <v>145</v>
      </c>
      <c r="D990">
        <v>51</v>
      </c>
      <c r="E990">
        <v>51</v>
      </c>
      <c r="G990" t="s">
        <v>53</v>
      </c>
      <c r="I990" t="s">
        <v>1736</v>
      </c>
      <c r="N990" t="s">
        <v>93</v>
      </c>
      <c r="O990">
        <v>7</v>
      </c>
      <c r="R990" t="s">
        <v>84</v>
      </c>
      <c r="S990" s="2">
        <v>44263</v>
      </c>
      <c r="T990" s="2">
        <v>44921</v>
      </c>
      <c r="U990">
        <v>658</v>
      </c>
      <c r="W990" t="s">
        <v>135</v>
      </c>
      <c r="AD990">
        <v>2</v>
      </c>
      <c r="AE990" s="2">
        <v>44929</v>
      </c>
      <c r="AJ990" t="s">
        <v>1154</v>
      </c>
      <c r="AK990">
        <v>25.1</v>
      </c>
      <c r="AT990" s="3" t="s">
        <v>66</v>
      </c>
      <c r="AU990" t="s">
        <v>67</v>
      </c>
      <c r="AV990" t="s">
        <v>562</v>
      </c>
      <c r="AW990" s="3" t="s">
        <v>104</v>
      </c>
      <c r="AX990" t="s">
        <v>89</v>
      </c>
      <c r="AY990" t="s">
        <v>90</v>
      </c>
      <c r="AZ990" t="s">
        <v>72</v>
      </c>
      <c r="BA990" t="str">
        <f t="shared" si="30"/>
        <v>Unevaluable event</v>
      </c>
      <c r="BB990">
        <f t="shared" si="31"/>
        <v>1</v>
      </c>
    </row>
    <row r="991" spans="1:54" ht="12.5" x14ac:dyDescent="0.25">
      <c r="A991">
        <v>2548888</v>
      </c>
      <c r="B991" s="2">
        <v>44929</v>
      </c>
      <c r="C991" t="s">
        <v>145</v>
      </c>
      <c r="D991">
        <v>51</v>
      </c>
      <c r="E991">
        <v>51</v>
      </c>
      <c r="G991" t="s">
        <v>53</v>
      </c>
      <c r="I991" t="s">
        <v>1736</v>
      </c>
      <c r="N991" t="s">
        <v>93</v>
      </c>
      <c r="O991">
        <v>7</v>
      </c>
      <c r="R991" t="s">
        <v>84</v>
      </c>
      <c r="S991" s="2">
        <v>44263</v>
      </c>
      <c r="T991" s="2">
        <v>44921</v>
      </c>
      <c r="U991">
        <v>658</v>
      </c>
      <c r="W991" t="s">
        <v>135</v>
      </c>
      <c r="AD991">
        <v>2</v>
      </c>
      <c r="AE991" s="2">
        <v>44929</v>
      </c>
      <c r="AJ991" t="s">
        <v>1154</v>
      </c>
      <c r="AK991">
        <v>25.1</v>
      </c>
      <c r="AT991" s="3" t="s">
        <v>66</v>
      </c>
      <c r="AU991" t="s">
        <v>96</v>
      </c>
      <c r="AV991" t="s">
        <v>1737</v>
      </c>
      <c r="AW991" s="3" t="s">
        <v>162</v>
      </c>
      <c r="AX991" t="s">
        <v>89</v>
      </c>
      <c r="AY991" t="s">
        <v>90</v>
      </c>
      <c r="AZ991" t="s">
        <v>105</v>
      </c>
      <c r="BA991" t="str">
        <f t="shared" si="30"/>
        <v>Unevaluable event</v>
      </c>
      <c r="BB991">
        <f t="shared" si="31"/>
        <v>1</v>
      </c>
    </row>
    <row r="992" spans="1:54" ht="12.5" x14ac:dyDescent="0.25">
      <c r="A992">
        <v>2548889</v>
      </c>
      <c r="B992" s="2">
        <v>44929</v>
      </c>
      <c r="C992" t="s">
        <v>100</v>
      </c>
      <c r="D992">
        <v>66</v>
      </c>
      <c r="E992">
        <v>66</v>
      </c>
      <c r="G992" t="s">
        <v>82</v>
      </c>
      <c r="I992" t="s">
        <v>1738</v>
      </c>
      <c r="S992" s="2">
        <v>44805</v>
      </c>
      <c r="T992" s="2">
        <v>44805</v>
      </c>
      <c r="U992">
        <v>0</v>
      </c>
      <c r="W992" t="s">
        <v>135</v>
      </c>
      <c r="Y992" t="s">
        <v>1739</v>
      </c>
      <c r="Z992" t="s">
        <v>190</v>
      </c>
      <c r="AA992" t="s">
        <v>1740</v>
      </c>
      <c r="AD992">
        <v>2</v>
      </c>
      <c r="AE992" s="2">
        <v>44929</v>
      </c>
      <c r="AI992" t="s">
        <v>192</v>
      </c>
      <c r="AJ992" t="s">
        <v>210</v>
      </c>
      <c r="AK992">
        <v>25.1</v>
      </c>
      <c r="AT992" s="3" t="s">
        <v>66</v>
      </c>
      <c r="AU992" t="s">
        <v>96</v>
      </c>
      <c r="AV992" t="s">
        <v>1671</v>
      </c>
      <c r="AW992" s="3" t="s">
        <v>88</v>
      </c>
      <c r="AX992" t="s">
        <v>89</v>
      </c>
      <c r="AY992" t="s">
        <v>90</v>
      </c>
      <c r="AZ992" t="s">
        <v>105</v>
      </c>
      <c r="BA992" t="str">
        <f t="shared" si="30"/>
        <v>Incorrect product formulation administered</v>
      </c>
      <c r="BB992">
        <f t="shared" si="31"/>
        <v>1</v>
      </c>
    </row>
    <row r="993" spans="1:54" ht="12.5" x14ac:dyDescent="0.25">
      <c r="A993">
        <v>2548891</v>
      </c>
      <c r="B993" s="2">
        <v>44929</v>
      </c>
      <c r="C993" t="s">
        <v>100</v>
      </c>
      <c r="D993">
        <v>67</v>
      </c>
      <c r="E993">
        <v>67</v>
      </c>
      <c r="G993" t="s">
        <v>53</v>
      </c>
      <c r="I993" t="s">
        <v>1741</v>
      </c>
      <c r="R993" t="s">
        <v>93</v>
      </c>
      <c r="S993" s="2">
        <v>44833</v>
      </c>
      <c r="T993" s="2">
        <v>44898</v>
      </c>
      <c r="U993">
        <v>65</v>
      </c>
      <c r="V993" t="s">
        <v>1742</v>
      </c>
      <c r="W993" t="s">
        <v>57</v>
      </c>
      <c r="Y993" t="s">
        <v>1743</v>
      </c>
      <c r="Z993" t="s">
        <v>112</v>
      </c>
      <c r="AA993" t="s">
        <v>1744</v>
      </c>
      <c r="AC993" t="s">
        <v>1280</v>
      </c>
      <c r="AD993">
        <v>2</v>
      </c>
      <c r="AE993" s="2">
        <v>44929</v>
      </c>
      <c r="AI993" t="s">
        <v>112</v>
      </c>
      <c r="AJ993" t="s">
        <v>62</v>
      </c>
      <c r="AK993">
        <v>25.1</v>
      </c>
      <c r="AL993" t="s">
        <v>177</v>
      </c>
      <c r="AM993">
        <v>25.1</v>
      </c>
      <c r="AN993" t="s">
        <v>1514</v>
      </c>
      <c r="AO993">
        <v>25.1</v>
      </c>
      <c r="AP993" t="s">
        <v>78</v>
      </c>
      <c r="AQ993">
        <v>25.1</v>
      </c>
      <c r="AR993" t="s">
        <v>1464</v>
      </c>
      <c r="AS993">
        <v>25.1</v>
      </c>
      <c r="AT993" s="3" t="s">
        <v>66</v>
      </c>
      <c r="AU993" t="s">
        <v>96</v>
      </c>
      <c r="AV993" t="s">
        <v>401</v>
      </c>
      <c r="AW993" s="3" t="s">
        <v>127</v>
      </c>
      <c r="AX993" t="s">
        <v>89</v>
      </c>
      <c r="AY993" t="s">
        <v>123</v>
      </c>
      <c r="AZ993" t="s">
        <v>105</v>
      </c>
      <c r="BA993" t="str">
        <f t="shared" si="30"/>
        <v>COVID-19CoughImpaired work abilitySARS-CoV-2 test positiveSinusitis</v>
      </c>
      <c r="BB993">
        <f t="shared" si="31"/>
        <v>5</v>
      </c>
    </row>
    <row r="994" spans="1:54" ht="12.5" x14ac:dyDescent="0.25">
      <c r="A994">
        <v>2548891</v>
      </c>
      <c r="B994" s="2">
        <v>44929</v>
      </c>
      <c r="C994" t="s">
        <v>100</v>
      </c>
      <c r="D994">
        <v>67</v>
      </c>
      <c r="E994">
        <v>67</v>
      </c>
      <c r="G994" t="s">
        <v>53</v>
      </c>
      <c r="I994" t="s">
        <v>1741</v>
      </c>
      <c r="R994" t="s">
        <v>93</v>
      </c>
      <c r="S994" s="2">
        <v>44833</v>
      </c>
      <c r="T994" s="2">
        <v>44898</v>
      </c>
      <c r="U994">
        <v>65</v>
      </c>
      <c r="V994" t="s">
        <v>1742</v>
      </c>
      <c r="W994" t="s">
        <v>57</v>
      </c>
      <c r="Y994" t="s">
        <v>1743</v>
      </c>
      <c r="Z994" t="s">
        <v>112</v>
      </c>
      <c r="AA994" t="s">
        <v>1744</v>
      </c>
      <c r="AC994" t="s">
        <v>1280</v>
      </c>
      <c r="AD994">
        <v>2</v>
      </c>
      <c r="AE994" s="2">
        <v>44929</v>
      </c>
      <c r="AI994" t="s">
        <v>112</v>
      </c>
      <c r="AJ994" t="s">
        <v>62</v>
      </c>
      <c r="AK994">
        <v>25.1</v>
      </c>
      <c r="AL994" t="s">
        <v>177</v>
      </c>
      <c r="AM994">
        <v>25.1</v>
      </c>
      <c r="AN994" t="s">
        <v>1514</v>
      </c>
      <c r="AO994">
        <v>25.1</v>
      </c>
      <c r="AP994" t="s">
        <v>78</v>
      </c>
      <c r="AQ994">
        <v>25.1</v>
      </c>
      <c r="AR994" t="s">
        <v>1464</v>
      </c>
      <c r="AS994">
        <v>25.1</v>
      </c>
      <c r="AT994" s="3" t="s">
        <v>69</v>
      </c>
      <c r="AU994" t="s">
        <v>163</v>
      </c>
      <c r="AW994" s="3">
        <v>0</v>
      </c>
      <c r="AX994" t="s">
        <v>89</v>
      </c>
      <c r="AY994" t="s">
        <v>123</v>
      </c>
      <c r="AZ994" t="s">
        <v>1586</v>
      </c>
      <c r="BA994" t="str">
        <f t="shared" si="30"/>
        <v>COVID-19CoughImpaired work abilitySARS-CoV-2 test positiveSinusitis</v>
      </c>
      <c r="BB994">
        <f t="shared" si="31"/>
        <v>5</v>
      </c>
    </row>
    <row r="995" spans="1:54" ht="12.5" x14ac:dyDescent="0.25">
      <c r="A995">
        <v>2548891</v>
      </c>
      <c r="B995" s="2">
        <v>44929</v>
      </c>
      <c r="C995" t="s">
        <v>100</v>
      </c>
      <c r="D995">
        <v>67</v>
      </c>
      <c r="E995">
        <v>67</v>
      </c>
      <c r="G995" t="s">
        <v>53</v>
      </c>
      <c r="I995" t="s">
        <v>1741</v>
      </c>
      <c r="R995" t="s">
        <v>93</v>
      </c>
      <c r="S995" s="2">
        <v>44833</v>
      </c>
      <c r="T995" s="2">
        <v>44898</v>
      </c>
      <c r="U995">
        <v>65</v>
      </c>
      <c r="V995" t="s">
        <v>1742</v>
      </c>
      <c r="W995" t="s">
        <v>57</v>
      </c>
      <c r="Y995" t="s">
        <v>1743</v>
      </c>
      <c r="Z995" t="s">
        <v>112</v>
      </c>
      <c r="AA995" t="s">
        <v>1744</v>
      </c>
      <c r="AC995" t="s">
        <v>1280</v>
      </c>
      <c r="AD995">
        <v>2</v>
      </c>
      <c r="AE995" s="2">
        <v>44929</v>
      </c>
      <c r="AI995" t="s">
        <v>112</v>
      </c>
      <c r="AJ995" t="s">
        <v>1465</v>
      </c>
      <c r="AK995">
        <v>25.1</v>
      </c>
      <c r="AT995" s="3" t="s">
        <v>66</v>
      </c>
      <c r="AU995" t="s">
        <v>96</v>
      </c>
      <c r="AV995" t="s">
        <v>401</v>
      </c>
      <c r="AW995" s="3" t="s">
        <v>127</v>
      </c>
      <c r="AX995" t="s">
        <v>89</v>
      </c>
      <c r="AY995" t="s">
        <v>123</v>
      </c>
      <c r="AZ995" t="s">
        <v>105</v>
      </c>
      <c r="BA995" t="str">
        <f t="shared" si="30"/>
        <v>Throat irritation</v>
      </c>
      <c r="BB995">
        <f t="shared" si="31"/>
        <v>1</v>
      </c>
    </row>
    <row r="996" spans="1:54" ht="12.5" x14ac:dyDescent="0.25">
      <c r="A996">
        <v>2548891</v>
      </c>
      <c r="B996" s="2">
        <v>44929</v>
      </c>
      <c r="C996" t="s">
        <v>100</v>
      </c>
      <c r="D996">
        <v>67</v>
      </c>
      <c r="E996">
        <v>67</v>
      </c>
      <c r="G996" t="s">
        <v>53</v>
      </c>
      <c r="I996" t="s">
        <v>1741</v>
      </c>
      <c r="R996" t="s">
        <v>93</v>
      </c>
      <c r="S996" s="2">
        <v>44833</v>
      </c>
      <c r="T996" s="2">
        <v>44898</v>
      </c>
      <c r="U996">
        <v>65</v>
      </c>
      <c r="V996" t="s">
        <v>1742</v>
      </c>
      <c r="W996" t="s">
        <v>57</v>
      </c>
      <c r="Y996" t="s">
        <v>1743</v>
      </c>
      <c r="Z996" t="s">
        <v>112</v>
      </c>
      <c r="AA996" t="s">
        <v>1744</v>
      </c>
      <c r="AC996" t="s">
        <v>1280</v>
      </c>
      <c r="AD996">
        <v>2</v>
      </c>
      <c r="AE996" s="2">
        <v>44929</v>
      </c>
      <c r="AI996" t="s">
        <v>112</v>
      </c>
      <c r="AJ996" t="s">
        <v>1465</v>
      </c>
      <c r="AK996">
        <v>25.1</v>
      </c>
      <c r="AT996" s="3" t="s">
        <v>69</v>
      </c>
      <c r="AU996" t="s">
        <v>163</v>
      </c>
      <c r="AW996" s="3">
        <v>0</v>
      </c>
      <c r="AX996" t="s">
        <v>89</v>
      </c>
      <c r="AY996" t="s">
        <v>123</v>
      </c>
      <c r="AZ996" t="s">
        <v>1586</v>
      </c>
      <c r="BA996" t="str">
        <f t="shared" si="30"/>
        <v>Throat irritation</v>
      </c>
      <c r="BB996">
        <f t="shared" si="31"/>
        <v>1</v>
      </c>
    </row>
    <row r="997" spans="1:54" ht="12.5" x14ac:dyDescent="0.25">
      <c r="A997">
        <v>2548892</v>
      </c>
      <c r="B997" s="2">
        <v>44929</v>
      </c>
      <c r="C997" t="s">
        <v>384</v>
      </c>
      <c r="D997">
        <v>66</v>
      </c>
      <c r="E997">
        <v>66</v>
      </c>
      <c r="G997" t="s">
        <v>82</v>
      </c>
      <c r="I997" t="s">
        <v>1745</v>
      </c>
      <c r="J997" t="s">
        <v>93</v>
      </c>
      <c r="S997" s="2">
        <v>44923</v>
      </c>
      <c r="T997" s="2">
        <v>44923</v>
      </c>
      <c r="U997">
        <v>0</v>
      </c>
      <c r="W997" t="s">
        <v>130</v>
      </c>
      <c r="Y997" t="s">
        <v>1746</v>
      </c>
      <c r="AA997" t="s">
        <v>1747</v>
      </c>
      <c r="AD997">
        <v>2</v>
      </c>
      <c r="AE997" s="2">
        <v>44929</v>
      </c>
      <c r="AI997" t="s">
        <v>192</v>
      </c>
      <c r="AJ997" t="s">
        <v>596</v>
      </c>
      <c r="AK997">
        <v>25.1</v>
      </c>
      <c r="AT997" s="3" t="s">
        <v>95</v>
      </c>
      <c r="AU997" t="s">
        <v>96</v>
      </c>
      <c r="AV997" t="s">
        <v>1748</v>
      </c>
      <c r="AW997" s="3" t="s">
        <v>127</v>
      </c>
      <c r="AX997" t="s">
        <v>89</v>
      </c>
      <c r="AY997" t="s">
        <v>90</v>
      </c>
      <c r="AZ997" t="s">
        <v>99</v>
      </c>
      <c r="BA997" t="str">
        <f t="shared" si="30"/>
        <v>Death</v>
      </c>
      <c r="BB997">
        <f t="shared" si="31"/>
        <v>1</v>
      </c>
    </row>
    <row r="998" spans="1:54" ht="12.5" x14ac:dyDescent="0.25">
      <c r="A998">
        <v>2548893</v>
      </c>
      <c r="B998" s="2">
        <v>44929</v>
      </c>
      <c r="C998" t="s">
        <v>341</v>
      </c>
      <c r="D998">
        <v>66</v>
      </c>
      <c r="E998">
        <v>66</v>
      </c>
      <c r="G998" t="s">
        <v>53</v>
      </c>
      <c r="I998" t="s">
        <v>1749</v>
      </c>
      <c r="N998" t="s">
        <v>93</v>
      </c>
      <c r="S998" s="2">
        <v>44300</v>
      </c>
      <c r="T998" s="2">
        <v>44923</v>
      </c>
      <c r="U998">
        <v>623</v>
      </c>
      <c r="W998" t="s">
        <v>69</v>
      </c>
      <c r="AD998">
        <v>2</v>
      </c>
      <c r="AE998" s="2">
        <v>44929</v>
      </c>
      <c r="AJ998" t="s">
        <v>1390</v>
      </c>
      <c r="AK998">
        <v>25.1</v>
      </c>
      <c r="AL998" t="s">
        <v>1227</v>
      </c>
      <c r="AM998">
        <v>25.1</v>
      </c>
      <c r="AN998" t="s">
        <v>900</v>
      </c>
      <c r="AO998">
        <v>25.1</v>
      </c>
      <c r="AP998" t="s">
        <v>78</v>
      </c>
      <c r="AQ998">
        <v>25.1</v>
      </c>
      <c r="AT998" s="3" t="s">
        <v>66</v>
      </c>
      <c r="AU998" t="s">
        <v>86</v>
      </c>
      <c r="AV998" t="s">
        <v>1750</v>
      </c>
      <c r="AW998" s="3" t="s">
        <v>104</v>
      </c>
      <c r="AZ998" t="s">
        <v>91</v>
      </c>
      <c r="BA998" t="str">
        <f t="shared" si="30"/>
        <v>Acute myocardial infarctionAsymptomatic COVID-19HypertensionSARS-CoV-2 test positive</v>
      </c>
      <c r="BB998">
        <f t="shared" si="31"/>
        <v>4</v>
      </c>
    </row>
    <row r="999" spans="1:54" ht="12.5" x14ac:dyDescent="0.25">
      <c r="A999">
        <v>2548893</v>
      </c>
      <c r="B999" s="2">
        <v>44929</v>
      </c>
      <c r="C999" t="s">
        <v>341</v>
      </c>
      <c r="D999">
        <v>66</v>
      </c>
      <c r="E999">
        <v>66</v>
      </c>
      <c r="G999" t="s">
        <v>53</v>
      </c>
      <c r="I999" t="s">
        <v>1749</v>
      </c>
      <c r="N999" t="s">
        <v>93</v>
      </c>
      <c r="S999" s="2">
        <v>44300</v>
      </c>
      <c r="T999" s="2">
        <v>44923</v>
      </c>
      <c r="U999">
        <v>623</v>
      </c>
      <c r="W999" t="s">
        <v>69</v>
      </c>
      <c r="AD999">
        <v>2</v>
      </c>
      <c r="AE999" s="2">
        <v>44929</v>
      </c>
      <c r="AJ999" t="s">
        <v>1390</v>
      </c>
      <c r="AK999">
        <v>25.1</v>
      </c>
      <c r="AL999" t="s">
        <v>1227</v>
      </c>
      <c r="AM999">
        <v>25.1</v>
      </c>
      <c r="AN999" t="s">
        <v>900</v>
      </c>
      <c r="AO999">
        <v>25.1</v>
      </c>
      <c r="AP999" t="s">
        <v>78</v>
      </c>
      <c r="AQ999">
        <v>25.1</v>
      </c>
      <c r="AT999" s="3" t="s">
        <v>66</v>
      </c>
      <c r="AU999" t="s">
        <v>86</v>
      </c>
      <c r="AV999" t="s">
        <v>1751</v>
      </c>
      <c r="AW999" s="3" t="s">
        <v>162</v>
      </c>
      <c r="AZ999" t="s">
        <v>91</v>
      </c>
      <c r="BA999" t="str">
        <f t="shared" si="30"/>
        <v>Acute myocardial infarctionAsymptomatic COVID-19HypertensionSARS-CoV-2 test positive</v>
      </c>
      <c r="BB999">
        <f t="shared" si="31"/>
        <v>4</v>
      </c>
    </row>
    <row r="1000" spans="1:54" ht="12.5" x14ac:dyDescent="0.25">
      <c r="A1000">
        <v>2548893</v>
      </c>
      <c r="B1000" s="2">
        <v>44929</v>
      </c>
      <c r="C1000" t="s">
        <v>341</v>
      </c>
      <c r="D1000">
        <v>66</v>
      </c>
      <c r="E1000">
        <v>66</v>
      </c>
      <c r="G1000" t="s">
        <v>53</v>
      </c>
      <c r="I1000" t="s">
        <v>1749</v>
      </c>
      <c r="N1000" t="s">
        <v>93</v>
      </c>
      <c r="S1000" s="2">
        <v>44300</v>
      </c>
      <c r="T1000" s="2">
        <v>44923</v>
      </c>
      <c r="U1000">
        <v>623</v>
      </c>
      <c r="W1000" t="s">
        <v>69</v>
      </c>
      <c r="AD1000">
        <v>2</v>
      </c>
      <c r="AE1000" s="2">
        <v>44929</v>
      </c>
      <c r="AJ1000" t="s">
        <v>1390</v>
      </c>
      <c r="AK1000">
        <v>25.1</v>
      </c>
      <c r="AL1000" t="s">
        <v>1227</v>
      </c>
      <c r="AM1000">
        <v>25.1</v>
      </c>
      <c r="AN1000" t="s">
        <v>900</v>
      </c>
      <c r="AO1000">
        <v>25.1</v>
      </c>
      <c r="AP1000" t="s">
        <v>78</v>
      </c>
      <c r="AQ1000">
        <v>25.1</v>
      </c>
      <c r="AT1000" s="3" t="s">
        <v>66</v>
      </c>
      <c r="AU1000" t="s">
        <v>86</v>
      </c>
      <c r="AV1000" t="s">
        <v>1752</v>
      </c>
      <c r="AW1000" s="3" t="s">
        <v>88</v>
      </c>
      <c r="AZ1000" t="s">
        <v>91</v>
      </c>
      <c r="BA1000" t="str">
        <f t="shared" si="30"/>
        <v>Acute myocardial infarctionAsymptomatic COVID-19HypertensionSARS-CoV-2 test positive</v>
      </c>
      <c r="BB1000">
        <f t="shared" si="31"/>
        <v>4</v>
      </c>
    </row>
    <row r="1001" spans="1:54" ht="12.5" x14ac:dyDescent="0.25">
      <c r="A1001">
        <v>2548894</v>
      </c>
      <c r="B1001" s="2">
        <v>44929</v>
      </c>
      <c r="C1001" t="s">
        <v>898</v>
      </c>
      <c r="D1001">
        <v>67</v>
      </c>
      <c r="E1001">
        <v>67</v>
      </c>
      <c r="G1001" t="s">
        <v>82</v>
      </c>
      <c r="I1001" t="s">
        <v>1753</v>
      </c>
      <c r="R1001" t="s">
        <v>84</v>
      </c>
      <c r="S1001" s="2">
        <v>44834</v>
      </c>
      <c r="T1001" s="2">
        <v>44876</v>
      </c>
      <c r="U1001">
        <v>42</v>
      </c>
      <c r="V1001" t="s">
        <v>1754</v>
      </c>
      <c r="W1001" t="s">
        <v>57</v>
      </c>
      <c r="Y1001" t="s">
        <v>1755</v>
      </c>
      <c r="Z1001" t="s">
        <v>190</v>
      </c>
      <c r="AA1001" t="s">
        <v>1756</v>
      </c>
      <c r="AC1001" t="s">
        <v>1280</v>
      </c>
      <c r="AD1001">
        <v>2</v>
      </c>
      <c r="AE1001" s="2">
        <v>44929</v>
      </c>
      <c r="AG1001" t="s">
        <v>93</v>
      </c>
      <c r="AI1001" t="s">
        <v>1757</v>
      </c>
      <c r="AJ1001" t="s">
        <v>277</v>
      </c>
      <c r="AK1001">
        <v>25.1</v>
      </c>
      <c r="AL1001" t="s">
        <v>1758</v>
      </c>
      <c r="AM1001">
        <v>25.1</v>
      </c>
      <c r="AN1001" t="s">
        <v>1447</v>
      </c>
      <c r="AO1001">
        <v>25.1</v>
      </c>
      <c r="AP1001" t="s">
        <v>280</v>
      </c>
      <c r="AQ1001">
        <v>25.1</v>
      </c>
      <c r="AR1001" t="s">
        <v>1759</v>
      </c>
      <c r="AS1001">
        <v>25.1</v>
      </c>
      <c r="AT1001" s="3" t="s">
        <v>95</v>
      </c>
      <c r="AU1001" t="s">
        <v>86</v>
      </c>
      <c r="AV1001" t="s">
        <v>383</v>
      </c>
      <c r="AW1001" s="3" t="s">
        <v>127</v>
      </c>
      <c r="AX1001" t="s">
        <v>70</v>
      </c>
      <c r="AY1001" t="s">
        <v>90</v>
      </c>
      <c r="AZ1001" t="s">
        <v>113</v>
      </c>
      <c r="BA1001" t="str">
        <f t="shared" si="30"/>
        <v>Anticoagulant therapyAtrial flutterColonoscopyElectrocardiogram abnormalProcedural complication</v>
      </c>
      <c r="BB1001">
        <f t="shared" si="31"/>
        <v>5</v>
      </c>
    </row>
    <row r="1002" spans="1:54" ht="12.5" x14ac:dyDescent="0.25">
      <c r="A1002">
        <v>2548896</v>
      </c>
      <c r="B1002" s="2">
        <v>44929</v>
      </c>
      <c r="C1002" t="s">
        <v>71</v>
      </c>
      <c r="D1002">
        <v>0.17</v>
      </c>
      <c r="E1002">
        <v>0</v>
      </c>
      <c r="F1002" t="s">
        <v>1760</v>
      </c>
      <c r="G1002" t="s">
        <v>82</v>
      </c>
      <c r="I1002" t="s">
        <v>1761</v>
      </c>
      <c r="J1002" t="s">
        <v>93</v>
      </c>
      <c r="K1002" t="s">
        <v>1762</v>
      </c>
      <c r="R1002" t="s">
        <v>55</v>
      </c>
      <c r="S1002" s="2">
        <v>44910</v>
      </c>
      <c r="T1002" s="2">
        <v>44913</v>
      </c>
      <c r="U1002">
        <v>3</v>
      </c>
      <c r="W1002" t="s">
        <v>315</v>
      </c>
      <c r="Y1002" t="s">
        <v>60</v>
      </c>
      <c r="Z1002" t="s">
        <v>174</v>
      </c>
      <c r="AA1002" t="s">
        <v>1763</v>
      </c>
      <c r="AD1002">
        <v>2</v>
      </c>
      <c r="AE1002" s="2">
        <v>44929</v>
      </c>
      <c r="AI1002" t="s">
        <v>174</v>
      </c>
      <c r="AJ1002" t="s">
        <v>596</v>
      </c>
      <c r="AK1002">
        <v>25.1</v>
      </c>
      <c r="AL1002" t="s">
        <v>1764</v>
      </c>
      <c r="AM1002">
        <v>25.1</v>
      </c>
      <c r="AT1002" s="3" t="s">
        <v>1765</v>
      </c>
      <c r="AU1002" t="s">
        <v>828</v>
      </c>
      <c r="AW1002" s="3" t="s">
        <v>104</v>
      </c>
      <c r="AX1002" t="s">
        <v>89</v>
      </c>
      <c r="AZ1002" t="s">
        <v>1766</v>
      </c>
      <c r="BA1002" t="str">
        <f t="shared" si="30"/>
        <v>DeathLaryngomalacia</v>
      </c>
      <c r="BB1002">
        <f t="shared" si="31"/>
        <v>2</v>
      </c>
    </row>
    <row r="1003" spans="1:54" ht="12.5" x14ac:dyDescent="0.25">
      <c r="A1003">
        <v>2548896</v>
      </c>
      <c r="B1003" s="2">
        <v>44929</v>
      </c>
      <c r="C1003" t="s">
        <v>71</v>
      </c>
      <c r="D1003">
        <v>0.17</v>
      </c>
      <c r="E1003">
        <v>0</v>
      </c>
      <c r="F1003" t="s">
        <v>1760</v>
      </c>
      <c r="G1003" t="s">
        <v>82</v>
      </c>
      <c r="I1003" t="s">
        <v>1761</v>
      </c>
      <c r="J1003" t="s">
        <v>93</v>
      </c>
      <c r="K1003" t="s">
        <v>1762</v>
      </c>
      <c r="R1003" t="s">
        <v>55</v>
      </c>
      <c r="S1003" s="2">
        <v>44910</v>
      </c>
      <c r="T1003" s="2">
        <v>44913</v>
      </c>
      <c r="U1003">
        <v>3</v>
      </c>
      <c r="W1003" t="s">
        <v>315</v>
      </c>
      <c r="Y1003" t="s">
        <v>60</v>
      </c>
      <c r="Z1003" t="s">
        <v>174</v>
      </c>
      <c r="AA1003" t="s">
        <v>1763</v>
      </c>
      <c r="AD1003">
        <v>2</v>
      </c>
      <c r="AE1003" s="2">
        <v>44929</v>
      </c>
      <c r="AI1003" t="s">
        <v>174</v>
      </c>
      <c r="AJ1003" t="s">
        <v>596</v>
      </c>
      <c r="AK1003">
        <v>25.1</v>
      </c>
      <c r="AL1003" t="s">
        <v>1764</v>
      </c>
      <c r="AM1003">
        <v>25.1</v>
      </c>
      <c r="AT1003" s="3" t="s">
        <v>1767</v>
      </c>
      <c r="AU1003" t="s">
        <v>773</v>
      </c>
      <c r="AW1003" s="3" t="s">
        <v>104</v>
      </c>
      <c r="AX1003" t="s">
        <v>89</v>
      </c>
      <c r="AZ1003" t="s">
        <v>1768</v>
      </c>
      <c r="BA1003" t="str">
        <f t="shared" si="30"/>
        <v>DeathLaryngomalacia</v>
      </c>
      <c r="BB1003">
        <f t="shared" si="31"/>
        <v>2</v>
      </c>
    </row>
    <row r="1004" spans="1:54" ht="12.5" x14ac:dyDescent="0.25">
      <c r="A1004">
        <v>2548896</v>
      </c>
      <c r="B1004" s="2">
        <v>44929</v>
      </c>
      <c r="C1004" t="s">
        <v>71</v>
      </c>
      <c r="D1004">
        <v>0.17</v>
      </c>
      <c r="E1004">
        <v>0</v>
      </c>
      <c r="F1004" t="s">
        <v>1760</v>
      </c>
      <c r="G1004" t="s">
        <v>82</v>
      </c>
      <c r="I1004" t="s">
        <v>1761</v>
      </c>
      <c r="J1004" t="s">
        <v>93</v>
      </c>
      <c r="K1004" t="s">
        <v>1762</v>
      </c>
      <c r="R1004" t="s">
        <v>55</v>
      </c>
      <c r="S1004" s="2">
        <v>44910</v>
      </c>
      <c r="T1004" s="2">
        <v>44913</v>
      </c>
      <c r="U1004">
        <v>3</v>
      </c>
      <c r="W1004" t="s">
        <v>315</v>
      </c>
      <c r="Y1004" t="s">
        <v>60</v>
      </c>
      <c r="Z1004" t="s">
        <v>174</v>
      </c>
      <c r="AA1004" t="s">
        <v>1763</v>
      </c>
      <c r="AD1004">
        <v>2</v>
      </c>
      <c r="AE1004" s="2">
        <v>44929</v>
      </c>
      <c r="AI1004" t="s">
        <v>174</v>
      </c>
      <c r="AJ1004" t="s">
        <v>596</v>
      </c>
      <c r="AK1004">
        <v>25.1</v>
      </c>
      <c r="AL1004" t="s">
        <v>1764</v>
      </c>
      <c r="AM1004">
        <v>25.1</v>
      </c>
      <c r="AT1004" s="3" t="s">
        <v>1769</v>
      </c>
      <c r="AU1004" t="s">
        <v>1770</v>
      </c>
      <c r="AW1004" s="3" t="s">
        <v>104</v>
      </c>
      <c r="AX1004" t="s">
        <v>89</v>
      </c>
      <c r="AZ1004" t="s">
        <v>1771</v>
      </c>
      <c r="BA1004" t="str">
        <f t="shared" si="30"/>
        <v>DeathLaryngomalacia</v>
      </c>
      <c r="BB1004">
        <f t="shared" si="31"/>
        <v>2</v>
      </c>
    </row>
    <row r="1005" spans="1:54" ht="12.5" x14ac:dyDescent="0.25">
      <c r="A1005">
        <v>2548896</v>
      </c>
      <c r="B1005" s="2">
        <v>44929</v>
      </c>
      <c r="C1005" t="s">
        <v>71</v>
      </c>
      <c r="D1005">
        <v>0.17</v>
      </c>
      <c r="E1005">
        <v>0</v>
      </c>
      <c r="F1005" t="s">
        <v>1760</v>
      </c>
      <c r="G1005" t="s">
        <v>82</v>
      </c>
      <c r="I1005" t="s">
        <v>1761</v>
      </c>
      <c r="J1005" t="s">
        <v>93</v>
      </c>
      <c r="K1005" t="s">
        <v>1762</v>
      </c>
      <c r="R1005" t="s">
        <v>55</v>
      </c>
      <c r="S1005" s="2">
        <v>44910</v>
      </c>
      <c r="T1005" s="2">
        <v>44913</v>
      </c>
      <c r="U1005">
        <v>3</v>
      </c>
      <c r="W1005" t="s">
        <v>315</v>
      </c>
      <c r="Y1005" t="s">
        <v>60</v>
      </c>
      <c r="Z1005" t="s">
        <v>174</v>
      </c>
      <c r="AA1005" t="s">
        <v>1763</v>
      </c>
      <c r="AD1005">
        <v>2</v>
      </c>
      <c r="AE1005" s="2">
        <v>44929</v>
      </c>
      <c r="AI1005" t="s">
        <v>174</v>
      </c>
      <c r="AJ1005" t="s">
        <v>596</v>
      </c>
      <c r="AK1005">
        <v>25.1</v>
      </c>
      <c r="AL1005" t="s">
        <v>1764</v>
      </c>
      <c r="AM1005">
        <v>25.1</v>
      </c>
      <c r="AT1005" s="3" t="s">
        <v>1772</v>
      </c>
      <c r="AU1005" t="s">
        <v>828</v>
      </c>
      <c r="AW1005" s="3" t="s">
        <v>104</v>
      </c>
      <c r="AX1005" t="s">
        <v>1773</v>
      </c>
      <c r="AY1005" t="s">
        <v>684</v>
      </c>
      <c r="AZ1005" t="s">
        <v>1774</v>
      </c>
      <c r="BA1005" t="str">
        <f t="shared" si="30"/>
        <v>DeathLaryngomalacia</v>
      </c>
      <c r="BB1005">
        <f t="shared" si="31"/>
        <v>2</v>
      </c>
    </row>
    <row r="1006" spans="1:54" ht="12.5" x14ac:dyDescent="0.25">
      <c r="A1006">
        <v>2548897</v>
      </c>
      <c r="B1006" s="2">
        <v>44929</v>
      </c>
      <c r="C1006" t="s">
        <v>898</v>
      </c>
      <c r="D1006">
        <v>40</v>
      </c>
      <c r="E1006">
        <v>40</v>
      </c>
      <c r="G1006" t="s">
        <v>82</v>
      </c>
      <c r="I1006" t="s">
        <v>1775</v>
      </c>
      <c r="R1006" t="s">
        <v>93</v>
      </c>
      <c r="S1006" s="2">
        <v>44833</v>
      </c>
      <c r="T1006" s="2">
        <v>44833</v>
      </c>
      <c r="U1006">
        <v>0</v>
      </c>
      <c r="V1006" t="s">
        <v>1776</v>
      </c>
      <c r="W1006" t="s">
        <v>57</v>
      </c>
      <c r="Y1006" t="s">
        <v>1777</v>
      </c>
      <c r="Z1006" t="s">
        <v>112</v>
      </c>
      <c r="AA1006" t="s">
        <v>1778</v>
      </c>
      <c r="AD1006">
        <v>2</v>
      </c>
      <c r="AE1006" s="2">
        <v>44929</v>
      </c>
      <c r="AG1006" t="s">
        <v>93</v>
      </c>
      <c r="AI1006" t="s">
        <v>112</v>
      </c>
      <c r="AJ1006" t="s">
        <v>62</v>
      </c>
      <c r="AK1006">
        <v>25.1</v>
      </c>
      <c r="AL1006" t="s">
        <v>177</v>
      </c>
      <c r="AM1006">
        <v>25.1</v>
      </c>
      <c r="AN1006" t="s">
        <v>180</v>
      </c>
      <c r="AO1006">
        <v>25.1</v>
      </c>
      <c r="AP1006" t="s">
        <v>78</v>
      </c>
      <c r="AQ1006">
        <v>25.1</v>
      </c>
      <c r="AT1006" s="3" t="s">
        <v>95</v>
      </c>
      <c r="AU1006" t="s">
        <v>86</v>
      </c>
      <c r="AW1006" s="3" t="s">
        <v>98</v>
      </c>
      <c r="AX1006" t="s">
        <v>182</v>
      </c>
      <c r="AZ1006" t="s">
        <v>113</v>
      </c>
      <c r="BA1006" t="str">
        <f t="shared" si="30"/>
        <v>COVID-19CoughPyrexiaSARS-CoV-2 test positive</v>
      </c>
      <c r="BB1006">
        <f t="shared" si="31"/>
        <v>4</v>
      </c>
    </row>
    <row r="1007" spans="1:54" ht="12.5" x14ac:dyDescent="0.25">
      <c r="A1007">
        <v>2548898</v>
      </c>
      <c r="B1007" s="2">
        <v>44929</v>
      </c>
      <c r="C1007" t="s">
        <v>116</v>
      </c>
      <c r="D1007">
        <v>67</v>
      </c>
      <c r="E1007">
        <v>67</v>
      </c>
      <c r="G1007" t="s">
        <v>53</v>
      </c>
      <c r="I1007" t="s">
        <v>1779</v>
      </c>
      <c r="R1007" t="s">
        <v>93</v>
      </c>
      <c r="S1007" s="2">
        <v>44897</v>
      </c>
      <c r="T1007" s="2">
        <v>44922</v>
      </c>
      <c r="U1007">
        <v>25</v>
      </c>
      <c r="V1007" t="s">
        <v>1780</v>
      </c>
      <c r="W1007" t="s">
        <v>57</v>
      </c>
      <c r="Y1007" t="s">
        <v>1781</v>
      </c>
      <c r="Z1007" t="s">
        <v>190</v>
      </c>
      <c r="AA1007" t="s">
        <v>190</v>
      </c>
      <c r="AC1007" t="s">
        <v>1280</v>
      </c>
      <c r="AD1007">
        <v>2</v>
      </c>
      <c r="AE1007" s="2">
        <v>44929</v>
      </c>
      <c r="AG1007" t="s">
        <v>93</v>
      </c>
      <c r="AI1007" t="s">
        <v>1782</v>
      </c>
      <c r="AJ1007" t="s">
        <v>62</v>
      </c>
      <c r="AK1007">
        <v>25.1</v>
      </c>
      <c r="AL1007" t="s">
        <v>177</v>
      </c>
      <c r="AM1007">
        <v>25.1</v>
      </c>
      <c r="AN1007" t="s">
        <v>1315</v>
      </c>
      <c r="AO1007">
        <v>25.1</v>
      </c>
      <c r="AP1007" t="s">
        <v>74</v>
      </c>
      <c r="AQ1007">
        <v>25.1</v>
      </c>
      <c r="AR1007" t="s">
        <v>399</v>
      </c>
      <c r="AS1007">
        <v>25.1</v>
      </c>
      <c r="AT1007" s="3" t="s">
        <v>95</v>
      </c>
      <c r="AU1007" t="s">
        <v>96</v>
      </c>
      <c r="AV1007" t="s">
        <v>1783</v>
      </c>
      <c r="AW1007" s="3" t="s">
        <v>98</v>
      </c>
      <c r="AX1007" t="s">
        <v>70</v>
      </c>
      <c r="AY1007" t="s">
        <v>90</v>
      </c>
      <c r="AZ1007" t="s">
        <v>99</v>
      </c>
      <c r="BA1007" t="str">
        <f t="shared" si="30"/>
        <v>COVID-19CoughDehydrationHeadacheMalaise</v>
      </c>
      <c r="BB1007">
        <f t="shared" si="31"/>
        <v>5</v>
      </c>
    </row>
    <row r="1008" spans="1:54" ht="12.5" x14ac:dyDescent="0.25">
      <c r="A1008">
        <v>2548898</v>
      </c>
      <c r="B1008" s="2">
        <v>44929</v>
      </c>
      <c r="C1008" t="s">
        <v>116</v>
      </c>
      <c r="D1008">
        <v>67</v>
      </c>
      <c r="E1008">
        <v>67</v>
      </c>
      <c r="G1008" t="s">
        <v>53</v>
      </c>
      <c r="I1008" t="s">
        <v>1779</v>
      </c>
      <c r="R1008" t="s">
        <v>93</v>
      </c>
      <c r="S1008" s="2">
        <v>44897</v>
      </c>
      <c r="T1008" s="2">
        <v>44922</v>
      </c>
      <c r="U1008">
        <v>25</v>
      </c>
      <c r="V1008" t="s">
        <v>1780</v>
      </c>
      <c r="W1008" t="s">
        <v>57</v>
      </c>
      <c r="Y1008" t="s">
        <v>1781</v>
      </c>
      <c r="Z1008" t="s">
        <v>190</v>
      </c>
      <c r="AA1008" t="s">
        <v>190</v>
      </c>
      <c r="AC1008" t="s">
        <v>1280</v>
      </c>
      <c r="AD1008">
        <v>2</v>
      </c>
      <c r="AE1008" s="2">
        <v>44929</v>
      </c>
      <c r="AG1008" t="s">
        <v>93</v>
      </c>
      <c r="AI1008" t="s">
        <v>1782</v>
      </c>
      <c r="AJ1008" t="s">
        <v>1218</v>
      </c>
      <c r="AK1008">
        <v>25.1</v>
      </c>
      <c r="AL1008" t="s">
        <v>78</v>
      </c>
      <c r="AM1008">
        <v>25.1</v>
      </c>
      <c r="AN1008" t="s">
        <v>266</v>
      </c>
      <c r="AO1008">
        <v>25.1</v>
      </c>
      <c r="AT1008" s="3" t="s">
        <v>95</v>
      </c>
      <c r="AU1008" t="s">
        <v>96</v>
      </c>
      <c r="AV1008" t="s">
        <v>1783</v>
      </c>
      <c r="AW1008" s="3" t="s">
        <v>98</v>
      </c>
      <c r="AX1008" t="s">
        <v>70</v>
      </c>
      <c r="AY1008" t="s">
        <v>90</v>
      </c>
      <c r="AZ1008" t="s">
        <v>99</v>
      </c>
      <c r="BA1008" t="str">
        <f t="shared" si="30"/>
        <v>Respiratory tract congestionSARS-CoV-2 test positiveVomiting</v>
      </c>
      <c r="BB1008">
        <f t="shared" si="31"/>
        <v>3</v>
      </c>
    </row>
    <row r="1009" spans="1:54" ht="12.5" x14ac:dyDescent="0.25">
      <c r="A1009">
        <v>2548899</v>
      </c>
      <c r="B1009" s="2">
        <v>44929</v>
      </c>
      <c r="C1009" t="s">
        <v>273</v>
      </c>
      <c r="D1009">
        <v>3</v>
      </c>
      <c r="E1009">
        <v>3</v>
      </c>
      <c r="G1009" t="s">
        <v>53</v>
      </c>
      <c r="I1009" t="s">
        <v>1784</v>
      </c>
      <c r="R1009" t="s">
        <v>93</v>
      </c>
      <c r="S1009" s="2">
        <v>44812</v>
      </c>
      <c r="T1009" s="2">
        <v>44812</v>
      </c>
      <c r="U1009">
        <v>0</v>
      </c>
      <c r="V1009" t="s">
        <v>60</v>
      </c>
      <c r="W1009" t="s">
        <v>135</v>
      </c>
      <c r="Y1009" t="s">
        <v>60</v>
      </c>
      <c r="Z1009" t="s">
        <v>60</v>
      </c>
      <c r="AA1009" t="s">
        <v>60</v>
      </c>
      <c r="AD1009">
        <v>2</v>
      </c>
      <c r="AE1009" s="2">
        <v>44929</v>
      </c>
      <c r="AI1009" t="s">
        <v>176</v>
      </c>
      <c r="AJ1009" t="s">
        <v>468</v>
      </c>
      <c r="AK1009">
        <v>25.1</v>
      </c>
      <c r="AL1009" t="s">
        <v>348</v>
      </c>
      <c r="AM1009">
        <v>25.1</v>
      </c>
      <c r="AN1009" t="s">
        <v>719</v>
      </c>
      <c r="AO1009">
        <v>25.1</v>
      </c>
      <c r="AT1009" s="3" t="s">
        <v>66</v>
      </c>
      <c r="AU1009" t="s">
        <v>86</v>
      </c>
      <c r="AV1009" t="s">
        <v>1785</v>
      </c>
      <c r="AW1009" s="3" t="s">
        <v>162</v>
      </c>
      <c r="AX1009" t="s">
        <v>89</v>
      </c>
      <c r="AZ1009" t="s">
        <v>91</v>
      </c>
      <c r="BA1009" t="str">
        <f t="shared" si="30"/>
        <v>Expired product administeredNo adverse eventPoor quality product administered</v>
      </c>
      <c r="BB1009">
        <f t="shared" si="31"/>
        <v>3</v>
      </c>
    </row>
    <row r="1010" spans="1:54" ht="12.5" x14ac:dyDescent="0.25">
      <c r="A1010">
        <v>2548900</v>
      </c>
      <c r="B1010" s="2">
        <v>44929</v>
      </c>
      <c r="C1010" t="s">
        <v>100</v>
      </c>
      <c r="D1010">
        <v>35</v>
      </c>
      <c r="E1010">
        <v>35</v>
      </c>
      <c r="G1010" t="s">
        <v>53</v>
      </c>
      <c r="I1010" t="s">
        <v>1786</v>
      </c>
      <c r="R1010" t="s">
        <v>84</v>
      </c>
      <c r="S1010" s="2">
        <v>44419</v>
      </c>
      <c r="T1010" s="2">
        <v>44470</v>
      </c>
      <c r="U1010">
        <v>51</v>
      </c>
      <c r="V1010" t="s">
        <v>1787</v>
      </c>
      <c r="W1010" t="s">
        <v>57</v>
      </c>
      <c r="Y1010" t="s">
        <v>190</v>
      </c>
      <c r="Z1010" t="s">
        <v>190</v>
      </c>
      <c r="AA1010" t="s">
        <v>190</v>
      </c>
      <c r="AB1010" t="s">
        <v>1788</v>
      </c>
      <c r="AD1010">
        <v>2</v>
      </c>
      <c r="AE1010" s="2">
        <v>44929</v>
      </c>
      <c r="AI1010" t="s">
        <v>1789</v>
      </c>
      <c r="AJ1010" t="s">
        <v>1790</v>
      </c>
      <c r="AK1010">
        <v>25.1</v>
      </c>
      <c r="AL1010" t="s">
        <v>537</v>
      </c>
      <c r="AM1010">
        <v>25.1</v>
      </c>
      <c r="AN1010" t="s">
        <v>1791</v>
      </c>
      <c r="AO1010">
        <v>25.1</v>
      </c>
      <c r="AP1010" t="s">
        <v>75</v>
      </c>
      <c r="AQ1010">
        <v>25.1</v>
      </c>
      <c r="AR1010" t="s">
        <v>1792</v>
      </c>
      <c r="AS1010">
        <v>25.1</v>
      </c>
      <c r="AT1010" s="3" t="s">
        <v>66</v>
      </c>
      <c r="AU1010" t="s">
        <v>86</v>
      </c>
      <c r="AV1010" t="s">
        <v>1793</v>
      </c>
      <c r="AW1010" s="3" t="s">
        <v>162</v>
      </c>
      <c r="AX1010" t="s">
        <v>70</v>
      </c>
      <c r="AY1010" t="s">
        <v>90</v>
      </c>
      <c r="AZ1010" t="s">
        <v>91</v>
      </c>
      <c r="BA1010" t="str">
        <f t="shared" si="30"/>
        <v>Abnormal uterine bleedingAbortion spontaneousInfertility femaleLaboratory testMenstrual disorder</v>
      </c>
      <c r="BB1010">
        <f t="shared" si="31"/>
        <v>5</v>
      </c>
    </row>
    <row r="1011" spans="1:54" ht="12.5" x14ac:dyDescent="0.25">
      <c r="A1011">
        <v>2548900</v>
      </c>
      <c r="B1011" s="2">
        <v>44929</v>
      </c>
      <c r="C1011" t="s">
        <v>100</v>
      </c>
      <c r="D1011">
        <v>35</v>
      </c>
      <c r="E1011">
        <v>35</v>
      </c>
      <c r="G1011" t="s">
        <v>53</v>
      </c>
      <c r="I1011" t="s">
        <v>1786</v>
      </c>
      <c r="R1011" t="s">
        <v>84</v>
      </c>
      <c r="S1011" s="2">
        <v>44419</v>
      </c>
      <c r="T1011" s="2">
        <v>44470</v>
      </c>
      <c r="U1011">
        <v>51</v>
      </c>
      <c r="V1011" t="s">
        <v>1787</v>
      </c>
      <c r="W1011" t="s">
        <v>57</v>
      </c>
      <c r="Y1011" t="s">
        <v>190</v>
      </c>
      <c r="Z1011" t="s">
        <v>190</v>
      </c>
      <c r="AA1011" t="s">
        <v>190</v>
      </c>
      <c r="AB1011" t="s">
        <v>1788</v>
      </c>
      <c r="AD1011">
        <v>2</v>
      </c>
      <c r="AE1011" s="2">
        <v>44929</v>
      </c>
      <c r="AI1011" t="s">
        <v>1789</v>
      </c>
      <c r="AJ1011" t="s">
        <v>1794</v>
      </c>
      <c r="AK1011">
        <v>25.1</v>
      </c>
      <c r="AL1011" t="s">
        <v>1795</v>
      </c>
      <c r="AM1011">
        <v>25.1</v>
      </c>
      <c r="AN1011" t="s">
        <v>1796</v>
      </c>
      <c r="AO1011">
        <v>25.1</v>
      </c>
      <c r="AT1011" s="3" t="s">
        <v>66</v>
      </c>
      <c r="AU1011" t="s">
        <v>86</v>
      </c>
      <c r="AV1011" t="s">
        <v>1793</v>
      </c>
      <c r="AW1011" s="3" t="s">
        <v>162</v>
      </c>
      <c r="AX1011" t="s">
        <v>70</v>
      </c>
      <c r="AY1011" t="s">
        <v>90</v>
      </c>
      <c r="AZ1011" t="s">
        <v>91</v>
      </c>
      <c r="BA1011" t="str">
        <f t="shared" si="30"/>
        <v>Planning to become pregnantUterine dilation and curettageVaginal haemorrhage</v>
      </c>
      <c r="BB1011">
        <f t="shared" si="31"/>
        <v>3</v>
      </c>
    </row>
    <row r="1012" spans="1:54" ht="12.5" x14ac:dyDescent="0.25">
      <c r="A1012">
        <v>2548901</v>
      </c>
      <c r="B1012" s="2">
        <v>44929</v>
      </c>
      <c r="D1012">
        <v>76</v>
      </c>
      <c r="E1012">
        <v>76</v>
      </c>
      <c r="G1012" t="s">
        <v>53</v>
      </c>
      <c r="I1012" t="s">
        <v>1797</v>
      </c>
      <c r="J1012" t="s">
        <v>93</v>
      </c>
      <c r="K1012" t="s">
        <v>1798</v>
      </c>
      <c r="N1012" t="s">
        <v>93</v>
      </c>
      <c r="O1012">
        <v>17</v>
      </c>
      <c r="S1012" s="2">
        <v>44264</v>
      </c>
      <c r="T1012" s="2">
        <v>44743</v>
      </c>
      <c r="U1012">
        <v>479</v>
      </c>
      <c r="W1012" t="s">
        <v>69</v>
      </c>
      <c r="AA1012" t="s">
        <v>1799</v>
      </c>
      <c r="AD1012">
        <v>2</v>
      </c>
      <c r="AE1012" s="2">
        <v>44929</v>
      </c>
      <c r="AH1012" t="s">
        <v>93</v>
      </c>
      <c r="AJ1012" t="s">
        <v>290</v>
      </c>
      <c r="AK1012">
        <v>25.1</v>
      </c>
      <c r="AL1012" t="s">
        <v>62</v>
      </c>
      <c r="AM1012">
        <v>25.1</v>
      </c>
      <c r="AN1012" t="s">
        <v>596</v>
      </c>
      <c r="AO1012">
        <v>25.1</v>
      </c>
      <c r="AP1012" t="s">
        <v>1267</v>
      </c>
      <c r="AQ1012">
        <v>25.1</v>
      </c>
      <c r="AR1012" t="s">
        <v>824</v>
      </c>
      <c r="AS1012">
        <v>25.1</v>
      </c>
      <c r="AT1012" s="3" t="s">
        <v>66</v>
      </c>
      <c r="AU1012" t="s">
        <v>96</v>
      </c>
      <c r="AV1012" t="s">
        <v>1432</v>
      </c>
      <c r="AW1012" s="3" t="s">
        <v>162</v>
      </c>
      <c r="AZ1012" t="s">
        <v>105</v>
      </c>
      <c r="BA1012" t="str">
        <f t="shared" si="30"/>
        <v>ArthralgiaCOVID-19DeathEndotracheal intubationFall</v>
      </c>
      <c r="BB1012">
        <f t="shared" si="31"/>
        <v>5</v>
      </c>
    </row>
    <row r="1013" spans="1:54" ht="12.5" x14ac:dyDescent="0.25">
      <c r="A1013">
        <v>2548901</v>
      </c>
      <c r="B1013" s="2">
        <v>44929</v>
      </c>
      <c r="D1013">
        <v>76</v>
      </c>
      <c r="E1013">
        <v>76</v>
      </c>
      <c r="G1013" t="s">
        <v>53</v>
      </c>
      <c r="I1013" t="s">
        <v>1797</v>
      </c>
      <c r="J1013" t="s">
        <v>93</v>
      </c>
      <c r="K1013" t="s">
        <v>1798</v>
      </c>
      <c r="N1013" t="s">
        <v>93</v>
      </c>
      <c r="O1013">
        <v>17</v>
      </c>
      <c r="S1013" s="2">
        <v>44264</v>
      </c>
      <c r="T1013" s="2">
        <v>44743</v>
      </c>
      <c r="U1013">
        <v>479</v>
      </c>
      <c r="W1013" t="s">
        <v>69</v>
      </c>
      <c r="AA1013" t="s">
        <v>1799</v>
      </c>
      <c r="AD1013">
        <v>2</v>
      </c>
      <c r="AE1013" s="2">
        <v>44929</v>
      </c>
      <c r="AH1013" t="s">
        <v>93</v>
      </c>
      <c r="AJ1013" t="s">
        <v>1800</v>
      </c>
      <c r="AK1013">
        <v>25.1</v>
      </c>
      <c r="AL1013" t="s">
        <v>1801</v>
      </c>
      <c r="AM1013">
        <v>25.1</v>
      </c>
      <c r="AN1013" t="s">
        <v>1250</v>
      </c>
      <c r="AO1013">
        <v>25.1</v>
      </c>
      <c r="AP1013" t="s">
        <v>1802</v>
      </c>
      <c r="AQ1013">
        <v>25.1</v>
      </c>
      <c r="AR1013" t="s">
        <v>1271</v>
      </c>
      <c r="AS1013">
        <v>25.1</v>
      </c>
      <c r="AT1013" s="3" t="s">
        <v>66</v>
      </c>
      <c r="AU1013" t="s">
        <v>96</v>
      </c>
      <c r="AV1013" t="s">
        <v>1432</v>
      </c>
      <c r="AW1013" s="3" t="s">
        <v>162</v>
      </c>
      <c r="AZ1013" t="s">
        <v>105</v>
      </c>
      <c r="BA1013" t="str">
        <f t="shared" si="30"/>
        <v>Femur fractureGeneral physical health deteriorationIntensive careOpen reduction of fractureRespiratory failure</v>
      </c>
      <c r="BB1013">
        <f t="shared" si="31"/>
        <v>5</v>
      </c>
    </row>
    <row r="1014" spans="1:54" ht="12.5" x14ac:dyDescent="0.25">
      <c r="A1014">
        <v>2548901</v>
      </c>
      <c r="B1014" s="2">
        <v>44929</v>
      </c>
      <c r="D1014">
        <v>76</v>
      </c>
      <c r="E1014">
        <v>76</v>
      </c>
      <c r="G1014" t="s">
        <v>53</v>
      </c>
      <c r="I1014" t="s">
        <v>1797</v>
      </c>
      <c r="J1014" t="s">
        <v>93</v>
      </c>
      <c r="K1014" t="s">
        <v>1798</v>
      </c>
      <c r="N1014" t="s">
        <v>93</v>
      </c>
      <c r="O1014">
        <v>17</v>
      </c>
      <c r="S1014" s="2">
        <v>44264</v>
      </c>
      <c r="T1014" s="2">
        <v>44743</v>
      </c>
      <c r="U1014">
        <v>479</v>
      </c>
      <c r="W1014" t="s">
        <v>69</v>
      </c>
      <c r="AA1014" t="s">
        <v>1799</v>
      </c>
      <c r="AD1014">
        <v>2</v>
      </c>
      <c r="AE1014" s="2">
        <v>44929</v>
      </c>
      <c r="AH1014" t="s">
        <v>93</v>
      </c>
      <c r="AJ1014" t="s">
        <v>78</v>
      </c>
      <c r="AK1014">
        <v>25.1</v>
      </c>
      <c r="AL1014" t="s">
        <v>1458</v>
      </c>
      <c r="AM1014">
        <v>25.1</v>
      </c>
      <c r="AN1014" t="s">
        <v>1362</v>
      </c>
      <c r="AO1014">
        <v>25.1</v>
      </c>
      <c r="AT1014" s="3" t="s">
        <v>66</v>
      </c>
      <c r="AU1014" t="s">
        <v>96</v>
      </c>
      <c r="AV1014" t="s">
        <v>1432</v>
      </c>
      <c r="AW1014" s="3" t="s">
        <v>162</v>
      </c>
      <c r="AZ1014" t="s">
        <v>105</v>
      </c>
      <c r="BA1014" t="str">
        <f t="shared" si="30"/>
        <v>SARS-CoV-2 test positiveShockX-ray of pelvis and hip abnormal</v>
      </c>
      <c r="BB1014">
        <f t="shared" si="31"/>
        <v>3</v>
      </c>
    </row>
    <row r="1015" spans="1:54" ht="12.5" x14ac:dyDescent="0.25">
      <c r="A1015">
        <v>2548903</v>
      </c>
      <c r="B1015" s="2">
        <v>44929</v>
      </c>
      <c r="C1015" t="s">
        <v>785</v>
      </c>
      <c r="D1015">
        <v>68</v>
      </c>
      <c r="E1015">
        <v>68</v>
      </c>
      <c r="G1015" t="s">
        <v>53</v>
      </c>
      <c r="I1015" t="s">
        <v>1803</v>
      </c>
      <c r="R1015" t="s">
        <v>93</v>
      </c>
      <c r="S1015" s="2">
        <v>44659</v>
      </c>
      <c r="T1015" s="2">
        <v>44736</v>
      </c>
      <c r="U1015">
        <v>77</v>
      </c>
      <c r="V1015" t="s">
        <v>1804</v>
      </c>
      <c r="W1015" t="s">
        <v>57</v>
      </c>
      <c r="Y1015" t="s">
        <v>1805</v>
      </c>
      <c r="Z1015" t="s">
        <v>112</v>
      </c>
      <c r="AA1015" t="s">
        <v>112</v>
      </c>
      <c r="AC1015" t="s">
        <v>1280</v>
      </c>
      <c r="AD1015">
        <v>2</v>
      </c>
      <c r="AE1015" s="2">
        <v>44929</v>
      </c>
      <c r="AG1015" t="s">
        <v>93</v>
      </c>
      <c r="AH1015" t="s">
        <v>93</v>
      </c>
      <c r="AI1015" t="s">
        <v>1806</v>
      </c>
      <c r="AJ1015" t="s">
        <v>62</v>
      </c>
      <c r="AK1015">
        <v>25.1</v>
      </c>
      <c r="AL1015" t="s">
        <v>1807</v>
      </c>
      <c r="AM1015">
        <v>25.1</v>
      </c>
      <c r="AN1015" t="s">
        <v>1808</v>
      </c>
      <c r="AO1015">
        <v>25.1</v>
      </c>
      <c r="AP1015" t="s">
        <v>65</v>
      </c>
      <c r="AQ1015">
        <v>25.1</v>
      </c>
      <c r="AR1015" t="s">
        <v>900</v>
      </c>
      <c r="AS1015">
        <v>25.1</v>
      </c>
      <c r="AT1015" s="3" t="s">
        <v>66</v>
      </c>
      <c r="AU1015" t="s">
        <v>96</v>
      </c>
      <c r="AV1015" t="s">
        <v>1809</v>
      </c>
      <c r="AW1015" s="3" t="s">
        <v>98</v>
      </c>
      <c r="AX1015" t="s">
        <v>89</v>
      </c>
      <c r="AY1015" t="s">
        <v>90</v>
      </c>
      <c r="AZ1015" t="s">
        <v>105</v>
      </c>
      <c r="BA1015" t="str">
        <f t="shared" si="30"/>
        <v>COVID-19Electric shock sensationEpistaxisExposure to SARS-CoV-2Hypertension</v>
      </c>
      <c r="BB1015">
        <f t="shared" si="31"/>
        <v>5</v>
      </c>
    </row>
    <row r="1016" spans="1:54" ht="12.5" x14ac:dyDescent="0.25">
      <c r="A1016">
        <v>2548903</v>
      </c>
      <c r="B1016" s="2">
        <v>44929</v>
      </c>
      <c r="C1016" t="s">
        <v>785</v>
      </c>
      <c r="D1016">
        <v>68</v>
      </c>
      <c r="E1016">
        <v>68</v>
      </c>
      <c r="G1016" t="s">
        <v>53</v>
      </c>
      <c r="I1016" t="s">
        <v>1803</v>
      </c>
      <c r="R1016" t="s">
        <v>93</v>
      </c>
      <c r="S1016" s="2">
        <v>44659</v>
      </c>
      <c r="T1016" s="2">
        <v>44736</v>
      </c>
      <c r="U1016">
        <v>77</v>
      </c>
      <c r="V1016" t="s">
        <v>1804</v>
      </c>
      <c r="W1016" t="s">
        <v>57</v>
      </c>
      <c r="Y1016" t="s">
        <v>1805</v>
      </c>
      <c r="Z1016" t="s">
        <v>112</v>
      </c>
      <c r="AA1016" t="s">
        <v>112</v>
      </c>
      <c r="AC1016" t="s">
        <v>1280</v>
      </c>
      <c r="AD1016">
        <v>2</v>
      </c>
      <c r="AE1016" s="2">
        <v>44929</v>
      </c>
      <c r="AG1016" t="s">
        <v>93</v>
      </c>
      <c r="AH1016" t="s">
        <v>93</v>
      </c>
      <c r="AI1016" t="s">
        <v>1806</v>
      </c>
      <c r="AJ1016" t="s">
        <v>1551</v>
      </c>
      <c r="AK1016">
        <v>25.1</v>
      </c>
      <c r="AL1016" t="s">
        <v>78</v>
      </c>
      <c r="AM1016">
        <v>25.1</v>
      </c>
      <c r="AN1016" t="s">
        <v>1429</v>
      </c>
      <c r="AO1016">
        <v>25.1</v>
      </c>
      <c r="AT1016" s="3" t="s">
        <v>66</v>
      </c>
      <c r="AU1016" t="s">
        <v>96</v>
      </c>
      <c r="AV1016" t="s">
        <v>1809</v>
      </c>
      <c r="AW1016" s="3" t="s">
        <v>98</v>
      </c>
      <c r="AX1016" t="s">
        <v>89</v>
      </c>
      <c r="AY1016" t="s">
        <v>90</v>
      </c>
      <c r="AZ1016" t="s">
        <v>105</v>
      </c>
      <c r="BA1016" t="str">
        <f t="shared" si="30"/>
        <v>Paranasal sinus hypersecretionSARS-CoV-2 test positiveSneezing</v>
      </c>
      <c r="BB1016">
        <f t="shared" si="31"/>
        <v>3</v>
      </c>
    </row>
    <row r="1017" spans="1:54" ht="12.5" x14ac:dyDescent="0.25">
      <c r="A1017">
        <v>2548904</v>
      </c>
      <c r="B1017" s="2">
        <v>44929</v>
      </c>
      <c r="C1017" t="s">
        <v>1810</v>
      </c>
      <c r="D1017">
        <v>72</v>
      </c>
      <c r="E1017">
        <v>72</v>
      </c>
      <c r="G1017" t="s">
        <v>53</v>
      </c>
      <c r="I1017" t="s">
        <v>1811</v>
      </c>
      <c r="R1017" t="s">
        <v>93</v>
      </c>
      <c r="S1017" s="2">
        <v>44834</v>
      </c>
      <c r="T1017" s="2">
        <v>44906</v>
      </c>
      <c r="U1017">
        <v>72</v>
      </c>
      <c r="V1017" t="s">
        <v>112</v>
      </c>
      <c r="W1017" t="s">
        <v>135</v>
      </c>
      <c r="Y1017" t="s">
        <v>1812</v>
      </c>
      <c r="Z1017" t="s">
        <v>112</v>
      </c>
      <c r="AA1017" t="s">
        <v>1081</v>
      </c>
      <c r="AC1017" t="s">
        <v>1280</v>
      </c>
      <c r="AD1017">
        <v>2</v>
      </c>
      <c r="AE1017" s="2">
        <v>44929</v>
      </c>
      <c r="AG1017" t="s">
        <v>93</v>
      </c>
      <c r="AI1017" t="s">
        <v>1813</v>
      </c>
      <c r="AJ1017" t="s">
        <v>62</v>
      </c>
      <c r="AK1017">
        <v>25.1</v>
      </c>
      <c r="AL1017" t="s">
        <v>399</v>
      </c>
      <c r="AM1017">
        <v>25.1</v>
      </c>
      <c r="AN1017" t="s">
        <v>179</v>
      </c>
      <c r="AO1017">
        <v>25.1</v>
      </c>
      <c r="AP1017" t="s">
        <v>78</v>
      </c>
      <c r="AQ1017">
        <v>25.1</v>
      </c>
      <c r="AT1017" s="3" t="s">
        <v>66</v>
      </c>
      <c r="AU1017" t="s">
        <v>86</v>
      </c>
      <c r="AV1017" t="s">
        <v>1253</v>
      </c>
      <c r="AW1017" s="3" t="s">
        <v>104</v>
      </c>
      <c r="AX1017" t="s">
        <v>70</v>
      </c>
      <c r="AY1017" t="s">
        <v>90</v>
      </c>
      <c r="AZ1017" t="s">
        <v>91</v>
      </c>
      <c r="BA1017" t="str">
        <f t="shared" si="30"/>
        <v>COVID-19MalaiseNasopharyngitisSARS-CoV-2 test positive</v>
      </c>
      <c r="BB1017">
        <f t="shared" si="31"/>
        <v>4</v>
      </c>
    </row>
    <row r="1018" spans="1:54" ht="12.5" x14ac:dyDescent="0.25">
      <c r="A1018">
        <v>2548905</v>
      </c>
      <c r="B1018" s="2">
        <v>44929</v>
      </c>
      <c r="C1018" t="s">
        <v>100</v>
      </c>
      <c r="D1018">
        <v>52</v>
      </c>
      <c r="E1018">
        <v>52</v>
      </c>
      <c r="G1018" t="s">
        <v>53</v>
      </c>
      <c r="I1018" t="s">
        <v>1814</v>
      </c>
      <c r="R1018" t="s">
        <v>93</v>
      </c>
      <c r="S1018" s="2">
        <v>44557</v>
      </c>
      <c r="T1018" s="2">
        <v>44908</v>
      </c>
      <c r="U1018">
        <v>351</v>
      </c>
      <c r="V1018" t="s">
        <v>1815</v>
      </c>
      <c r="W1018" t="s">
        <v>57</v>
      </c>
      <c r="Y1018" t="s">
        <v>1816</v>
      </c>
      <c r="Z1018" t="s">
        <v>698</v>
      </c>
      <c r="AA1018" t="s">
        <v>1817</v>
      </c>
      <c r="AC1018" t="s">
        <v>1280</v>
      </c>
      <c r="AD1018">
        <v>2</v>
      </c>
      <c r="AE1018" s="2">
        <v>44929</v>
      </c>
      <c r="AG1018" t="s">
        <v>93</v>
      </c>
      <c r="AI1018" t="s">
        <v>1818</v>
      </c>
      <c r="AJ1018" t="s">
        <v>62</v>
      </c>
      <c r="AK1018">
        <v>25.1</v>
      </c>
      <c r="AL1018" t="s">
        <v>1720</v>
      </c>
      <c r="AM1018">
        <v>25.1</v>
      </c>
      <c r="AN1018" t="s">
        <v>226</v>
      </c>
      <c r="AO1018">
        <v>25.1</v>
      </c>
      <c r="AP1018" t="s">
        <v>74</v>
      </c>
      <c r="AQ1018">
        <v>25.1</v>
      </c>
      <c r="AR1018" t="s">
        <v>399</v>
      </c>
      <c r="AS1018">
        <v>25.1</v>
      </c>
      <c r="AT1018" s="3" t="s">
        <v>66</v>
      </c>
      <c r="AU1018" t="s">
        <v>96</v>
      </c>
      <c r="AV1018" t="s">
        <v>1819</v>
      </c>
      <c r="AW1018" s="3" t="s">
        <v>88</v>
      </c>
      <c r="AX1018" t="s">
        <v>89</v>
      </c>
      <c r="AY1018" t="s">
        <v>90</v>
      </c>
      <c r="AZ1018" t="s">
        <v>105</v>
      </c>
      <c r="BA1018" t="str">
        <f t="shared" si="30"/>
        <v>COVID-19DiscomfortDyspnoeaHeadacheMalaise</v>
      </c>
      <c r="BB1018">
        <f t="shared" si="31"/>
        <v>5</v>
      </c>
    </row>
    <row r="1019" spans="1:54" ht="12.5" x14ac:dyDescent="0.25">
      <c r="A1019">
        <v>2548905</v>
      </c>
      <c r="B1019" s="2">
        <v>44929</v>
      </c>
      <c r="C1019" t="s">
        <v>100</v>
      </c>
      <c r="D1019">
        <v>52</v>
      </c>
      <c r="E1019">
        <v>52</v>
      </c>
      <c r="G1019" t="s">
        <v>53</v>
      </c>
      <c r="I1019" t="s">
        <v>1814</v>
      </c>
      <c r="R1019" t="s">
        <v>93</v>
      </c>
      <c r="S1019" s="2">
        <v>44557</v>
      </c>
      <c r="T1019" s="2">
        <v>44908</v>
      </c>
      <c r="U1019">
        <v>351</v>
      </c>
      <c r="V1019" t="s">
        <v>1815</v>
      </c>
      <c r="W1019" t="s">
        <v>57</v>
      </c>
      <c r="Y1019" t="s">
        <v>1816</v>
      </c>
      <c r="Z1019" t="s">
        <v>698</v>
      </c>
      <c r="AA1019" t="s">
        <v>1817</v>
      </c>
      <c r="AC1019" t="s">
        <v>1280</v>
      </c>
      <c r="AD1019">
        <v>2</v>
      </c>
      <c r="AE1019" s="2">
        <v>44929</v>
      </c>
      <c r="AG1019" t="s">
        <v>93</v>
      </c>
      <c r="AI1019" t="s">
        <v>1818</v>
      </c>
      <c r="AJ1019" t="s">
        <v>1403</v>
      </c>
      <c r="AK1019">
        <v>25.1</v>
      </c>
      <c r="AL1019" t="s">
        <v>181</v>
      </c>
      <c r="AM1019">
        <v>25.1</v>
      </c>
      <c r="AN1019" t="s">
        <v>78</v>
      </c>
      <c r="AO1019">
        <v>25.1</v>
      </c>
      <c r="AP1019" t="s">
        <v>1592</v>
      </c>
      <c r="AQ1019">
        <v>25.1</v>
      </c>
      <c r="AR1019" t="s">
        <v>1820</v>
      </c>
      <c r="AS1019">
        <v>25.1</v>
      </c>
      <c r="AT1019" s="3" t="s">
        <v>66</v>
      </c>
      <c r="AU1019" t="s">
        <v>96</v>
      </c>
      <c r="AV1019" t="s">
        <v>1819</v>
      </c>
      <c r="AW1019" s="3" t="s">
        <v>88</v>
      </c>
      <c r="AX1019" t="s">
        <v>89</v>
      </c>
      <c r="AY1019" t="s">
        <v>90</v>
      </c>
      <c r="AZ1019" t="s">
        <v>105</v>
      </c>
      <c r="BA1019" t="str">
        <f t="shared" si="30"/>
        <v>Oropharyngeal painRhinorrhoeaSARS-CoV-2 test positiveSinus congestionWeight decreased</v>
      </c>
      <c r="BB1019">
        <f t="shared" si="31"/>
        <v>5</v>
      </c>
    </row>
    <row r="1020" spans="1:54" ht="12.5" x14ac:dyDescent="0.25">
      <c r="A1020">
        <v>2548906</v>
      </c>
      <c r="B1020" s="2">
        <v>44929</v>
      </c>
      <c r="C1020" t="s">
        <v>116</v>
      </c>
      <c r="D1020">
        <v>38</v>
      </c>
      <c r="E1020">
        <v>38</v>
      </c>
      <c r="G1020" t="s">
        <v>82</v>
      </c>
      <c r="I1020" t="s">
        <v>1821</v>
      </c>
      <c r="R1020" t="s">
        <v>93</v>
      </c>
      <c r="S1020" s="2">
        <v>44260</v>
      </c>
      <c r="T1020" s="2">
        <v>44260</v>
      </c>
      <c r="U1020">
        <v>0</v>
      </c>
      <c r="V1020" t="s">
        <v>60</v>
      </c>
      <c r="W1020" t="s">
        <v>135</v>
      </c>
      <c r="Y1020" t="s">
        <v>1822</v>
      </c>
      <c r="Z1020" t="s">
        <v>1823</v>
      </c>
      <c r="AA1020" t="s">
        <v>1824</v>
      </c>
      <c r="AB1020" t="s">
        <v>1825</v>
      </c>
      <c r="AD1020">
        <v>2</v>
      </c>
      <c r="AE1020" s="2">
        <v>44929</v>
      </c>
      <c r="AG1020" t="s">
        <v>93</v>
      </c>
      <c r="AI1020" t="s">
        <v>1822</v>
      </c>
      <c r="AJ1020" t="s">
        <v>290</v>
      </c>
      <c r="AK1020">
        <v>25.1</v>
      </c>
      <c r="AL1020" t="s">
        <v>178</v>
      </c>
      <c r="AM1020">
        <v>25.1</v>
      </c>
      <c r="AN1020" t="s">
        <v>297</v>
      </c>
      <c r="AO1020">
        <v>25.1</v>
      </c>
      <c r="AP1020" t="s">
        <v>1826</v>
      </c>
      <c r="AQ1020">
        <v>25.1</v>
      </c>
      <c r="AT1020" s="3" t="s">
        <v>66</v>
      </c>
      <c r="AU1020" t="s">
        <v>86</v>
      </c>
      <c r="AV1020" t="s">
        <v>1827</v>
      </c>
      <c r="AW1020" s="3" t="s">
        <v>104</v>
      </c>
      <c r="AX1020" t="s">
        <v>196</v>
      </c>
      <c r="AY1020" t="s">
        <v>71</v>
      </c>
      <c r="AZ1020" t="s">
        <v>91</v>
      </c>
      <c r="BA1020" t="str">
        <f t="shared" si="30"/>
        <v>ArthralgiaDecreased appetiteGait disturbanceHallucination</v>
      </c>
      <c r="BB1020">
        <f t="shared" si="31"/>
        <v>4</v>
      </c>
    </row>
    <row r="1021" spans="1:54" ht="12.5" x14ac:dyDescent="0.25">
      <c r="A1021">
        <v>2548907</v>
      </c>
      <c r="B1021" s="2">
        <v>44929</v>
      </c>
      <c r="C1021" t="s">
        <v>1828</v>
      </c>
      <c r="D1021">
        <v>61</v>
      </c>
      <c r="E1021">
        <v>61</v>
      </c>
      <c r="G1021" t="s">
        <v>82</v>
      </c>
      <c r="I1021" t="s">
        <v>1829</v>
      </c>
      <c r="S1021" s="2">
        <v>44925</v>
      </c>
      <c r="T1021" s="2">
        <v>44925</v>
      </c>
      <c r="U1021">
        <v>0</v>
      </c>
      <c r="W1021" t="s">
        <v>57</v>
      </c>
      <c r="AD1021">
        <v>2</v>
      </c>
      <c r="AE1021" s="2">
        <v>44929</v>
      </c>
      <c r="AJ1021" t="s">
        <v>210</v>
      </c>
      <c r="AK1021">
        <v>25.1</v>
      </c>
      <c r="AT1021" s="3" t="s">
        <v>66</v>
      </c>
      <c r="AU1021" t="s">
        <v>86</v>
      </c>
      <c r="AV1021" t="s">
        <v>1122</v>
      </c>
      <c r="AW1021" s="3" t="s">
        <v>127</v>
      </c>
      <c r="AX1021" t="s">
        <v>89</v>
      </c>
      <c r="AY1021" t="s">
        <v>90</v>
      </c>
      <c r="AZ1021" t="s">
        <v>91</v>
      </c>
      <c r="BA1021" t="str">
        <f t="shared" si="30"/>
        <v>Incorrect product formulation administered</v>
      </c>
      <c r="BB1021">
        <f t="shared" si="31"/>
        <v>1</v>
      </c>
    </row>
    <row r="1022" spans="1:54" ht="12.5" x14ac:dyDescent="0.25">
      <c r="A1022">
        <v>2548908</v>
      </c>
      <c r="B1022" s="2">
        <v>44929</v>
      </c>
      <c r="C1022" t="s">
        <v>325</v>
      </c>
      <c r="D1022">
        <v>50</v>
      </c>
      <c r="E1022">
        <v>50</v>
      </c>
      <c r="G1022" t="s">
        <v>82</v>
      </c>
      <c r="I1022" t="s">
        <v>1830</v>
      </c>
      <c r="R1022" t="s">
        <v>93</v>
      </c>
      <c r="S1022" s="2">
        <v>44834</v>
      </c>
      <c r="T1022" s="2">
        <v>44924</v>
      </c>
      <c r="U1022">
        <v>90</v>
      </c>
      <c r="V1022" t="s">
        <v>1831</v>
      </c>
      <c r="W1022" t="s">
        <v>57</v>
      </c>
      <c r="Y1022" t="s">
        <v>1832</v>
      </c>
      <c r="Z1022" t="s">
        <v>112</v>
      </c>
      <c r="AA1022" t="s">
        <v>112</v>
      </c>
      <c r="AC1022" t="s">
        <v>1280</v>
      </c>
      <c r="AD1022">
        <v>2</v>
      </c>
      <c r="AE1022" s="2">
        <v>44929</v>
      </c>
      <c r="AI1022" t="s">
        <v>1833</v>
      </c>
      <c r="AJ1022" t="s">
        <v>62</v>
      </c>
      <c r="AK1022">
        <v>25.1</v>
      </c>
      <c r="AL1022" t="s">
        <v>74</v>
      </c>
      <c r="AM1022">
        <v>25.1</v>
      </c>
      <c r="AN1022" t="s">
        <v>415</v>
      </c>
      <c r="AO1022">
        <v>25.1</v>
      </c>
      <c r="AP1022" t="s">
        <v>1403</v>
      </c>
      <c r="AQ1022">
        <v>25.1</v>
      </c>
      <c r="AR1022" t="s">
        <v>180</v>
      </c>
      <c r="AS1022">
        <v>25.1</v>
      </c>
      <c r="AT1022" s="3" t="s">
        <v>95</v>
      </c>
      <c r="AU1022" t="s">
        <v>86</v>
      </c>
      <c r="AV1022" t="s">
        <v>818</v>
      </c>
      <c r="AW1022" s="3" t="s">
        <v>127</v>
      </c>
      <c r="AX1022" t="s">
        <v>70</v>
      </c>
      <c r="AY1022" t="s">
        <v>123</v>
      </c>
      <c r="AZ1022" t="s">
        <v>113</v>
      </c>
      <c r="BA1022" t="str">
        <f t="shared" si="30"/>
        <v>COVID-19HeadacheMyalgiaOropharyngeal painPyrexia</v>
      </c>
      <c r="BB1022">
        <f t="shared" si="31"/>
        <v>5</v>
      </c>
    </row>
    <row r="1023" spans="1:54" ht="12.5" x14ac:dyDescent="0.25">
      <c r="A1023">
        <v>2548908</v>
      </c>
      <c r="B1023" s="2">
        <v>44929</v>
      </c>
      <c r="C1023" t="s">
        <v>325</v>
      </c>
      <c r="D1023">
        <v>50</v>
      </c>
      <c r="E1023">
        <v>50</v>
      </c>
      <c r="G1023" t="s">
        <v>82</v>
      </c>
      <c r="I1023" t="s">
        <v>1830</v>
      </c>
      <c r="R1023" t="s">
        <v>93</v>
      </c>
      <c r="S1023" s="2">
        <v>44834</v>
      </c>
      <c r="T1023" s="2">
        <v>44924</v>
      </c>
      <c r="U1023">
        <v>90</v>
      </c>
      <c r="V1023" t="s">
        <v>1831</v>
      </c>
      <c r="W1023" t="s">
        <v>57</v>
      </c>
      <c r="Y1023" t="s">
        <v>1832</v>
      </c>
      <c r="Z1023" t="s">
        <v>112</v>
      </c>
      <c r="AA1023" t="s">
        <v>112</v>
      </c>
      <c r="AC1023" t="s">
        <v>1280</v>
      </c>
      <c r="AD1023">
        <v>2</v>
      </c>
      <c r="AE1023" s="2">
        <v>44929</v>
      </c>
      <c r="AI1023" t="s">
        <v>1833</v>
      </c>
      <c r="AJ1023" t="s">
        <v>62</v>
      </c>
      <c r="AK1023">
        <v>25.1</v>
      </c>
      <c r="AL1023" t="s">
        <v>74</v>
      </c>
      <c r="AM1023">
        <v>25.1</v>
      </c>
      <c r="AN1023" t="s">
        <v>415</v>
      </c>
      <c r="AO1023">
        <v>25.1</v>
      </c>
      <c r="AP1023" t="s">
        <v>1403</v>
      </c>
      <c r="AQ1023">
        <v>25.1</v>
      </c>
      <c r="AR1023" t="s">
        <v>180</v>
      </c>
      <c r="AS1023">
        <v>25.1</v>
      </c>
      <c r="AT1023" s="3" t="s">
        <v>335</v>
      </c>
      <c r="AU1023" t="s">
        <v>828</v>
      </c>
      <c r="AW1023" s="3">
        <v>0</v>
      </c>
      <c r="AX1023" t="s">
        <v>70</v>
      </c>
      <c r="AY1023" t="s">
        <v>90</v>
      </c>
      <c r="AZ1023" t="s">
        <v>1634</v>
      </c>
      <c r="BA1023" t="str">
        <f t="shared" si="30"/>
        <v>COVID-19HeadacheMyalgiaOropharyngeal painPyrexia</v>
      </c>
      <c r="BB1023">
        <f t="shared" si="31"/>
        <v>5</v>
      </c>
    </row>
    <row r="1024" spans="1:54" ht="12.5" x14ac:dyDescent="0.25">
      <c r="A1024">
        <v>2548908</v>
      </c>
      <c r="B1024" s="2">
        <v>44929</v>
      </c>
      <c r="C1024" t="s">
        <v>325</v>
      </c>
      <c r="D1024">
        <v>50</v>
      </c>
      <c r="E1024">
        <v>50</v>
      </c>
      <c r="G1024" t="s">
        <v>82</v>
      </c>
      <c r="I1024" t="s">
        <v>1830</v>
      </c>
      <c r="R1024" t="s">
        <v>93</v>
      </c>
      <c r="S1024" s="2">
        <v>44834</v>
      </c>
      <c r="T1024" s="2">
        <v>44924</v>
      </c>
      <c r="U1024">
        <v>90</v>
      </c>
      <c r="V1024" t="s">
        <v>1831</v>
      </c>
      <c r="W1024" t="s">
        <v>57</v>
      </c>
      <c r="Y1024" t="s">
        <v>1832</v>
      </c>
      <c r="Z1024" t="s">
        <v>112</v>
      </c>
      <c r="AA1024" t="s">
        <v>112</v>
      </c>
      <c r="AC1024" t="s">
        <v>1280</v>
      </c>
      <c r="AD1024">
        <v>2</v>
      </c>
      <c r="AE1024" s="2">
        <v>44929</v>
      </c>
      <c r="AI1024" t="s">
        <v>1833</v>
      </c>
      <c r="AJ1024" t="s">
        <v>78</v>
      </c>
      <c r="AK1024">
        <v>25.1</v>
      </c>
      <c r="AL1024" t="s">
        <v>1592</v>
      </c>
      <c r="AM1024">
        <v>25.1</v>
      </c>
      <c r="AT1024" s="3" t="s">
        <v>95</v>
      </c>
      <c r="AU1024" t="s">
        <v>86</v>
      </c>
      <c r="AV1024" t="s">
        <v>818</v>
      </c>
      <c r="AW1024" s="3" t="s">
        <v>127</v>
      </c>
      <c r="AX1024" t="s">
        <v>70</v>
      </c>
      <c r="AY1024" t="s">
        <v>123</v>
      </c>
      <c r="AZ1024" t="s">
        <v>113</v>
      </c>
      <c r="BA1024" t="str">
        <f t="shared" si="30"/>
        <v>SARS-CoV-2 test positiveSinus congestion</v>
      </c>
      <c r="BB1024">
        <f t="shared" si="31"/>
        <v>2</v>
      </c>
    </row>
    <row r="1025" spans="1:54" ht="12.5" x14ac:dyDescent="0.25">
      <c r="A1025">
        <v>2548908</v>
      </c>
      <c r="B1025" s="2">
        <v>44929</v>
      </c>
      <c r="C1025" t="s">
        <v>325</v>
      </c>
      <c r="D1025">
        <v>50</v>
      </c>
      <c r="E1025">
        <v>50</v>
      </c>
      <c r="G1025" t="s">
        <v>82</v>
      </c>
      <c r="I1025" t="s">
        <v>1830</v>
      </c>
      <c r="R1025" t="s">
        <v>93</v>
      </c>
      <c r="S1025" s="2">
        <v>44834</v>
      </c>
      <c r="T1025" s="2">
        <v>44924</v>
      </c>
      <c r="U1025">
        <v>90</v>
      </c>
      <c r="V1025" t="s">
        <v>1831</v>
      </c>
      <c r="W1025" t="s">
        <v>57</v>
      </c>
      <c r="Y1025" t="s">
        <v>1832</v>
      </c>
      <c r="Z1025" t="s">
        <v>112</v>
      </c>
      <c r="AA1025" t="s">
        <v>112</v>
      </c>
      <c r="AC1025" t="s">
        <v>1280</v>
      </c>
      <c r="AD1025">
        <v>2</v>
      </c>
      <c r="AE1025" s="2">
        <v>44929</v>
      </c>
      <c r="AI1025" t="s">
        <v>1833</v>
      </c>
      <c r="AJ1025" t="s">
        <v>78</v>
      </c>
      <c r="AK1025">
        <v>25.1</v>
      </c>
      <c r="AL1025" t="s">
        <v>1592</v>
      </c>
      <c r="AM1025">
        <v>25.1</v>
      </c>
      <c r="AT1025" s="3" t="s">
        <v>335</v>
      </c>
      <c r="AU1025" t="s">
        <v>828</v>
      </c>
      <c r="AW1025" s="3">
        <v>0</v>
      </c>
      <c r="AX1025" t="s">
        <v>70</v>
      </c>
      <c r="AY1025" t="s">
        <v>90</v>
      </c>
      <c r="AZ1025" t="s">
        <v>1634</v>
      </c>
      <c r="BA1025" t="str">
        <f t="shared" si="30"/>
        <v>SARS-CoV-2 test positiveSinus congestion</v>
      </c>
      <c r="BB1025">
        <f t="shared" si="31"/>
        <v>2</v>
      </c>
    </row>
    <row r="1026" spans="1:54" ht="12.5" x14ac:dyDescent="0.25">
      <c r="A1026">
        <v>2548909</v>
      </c>
      <c r="B1026" s="2">
        <v>44929</v>
      </c>
      <c r="C1026" t="s">
        <v>611</v>
      </c>
      <c r="D1026">
        <v>14</v>
      </c>
      <c r="E1026">
        <v>14</v>
      </c>
      <c r="G1026" t="s">
        <v>53</v>
      </c>
      <c r="I1026" t="s">
        <v>1834</v>
      </c>
      <c r="S1026" s="2">
        <v>44862</v>
      </c>
      <c r="T1026" s="2">
        <v>44862</v>
      </c>
      <c r="U1026">
        <v>0</v>
      </c>
      <c r="W1026" t="s">
        <v>69</v>
      </c>
      <c r="AD1026">
        <v>2</v>
      </c>
      <c r="AE1026" s="2"/>
      <c r="AG1026" t="s">
        <v>93</v>
      </c>
      <c r="AI1026" t="s">
        <v>1835</v>
      </c>
      <c r="AJ1026" t="s">
        <v>131</v>
      </c>
      <c r="AK1026">
        <v>25.1</v>
      </c>
      <c r="AT1026" s="3" t="s">
        <v>95</v>
      </c>
      <c r="AU1026" t="s">
        <v>86</v>
      </c>
      <c r="AV1026" t="s">
        <v>87</v>
      </c>
      <c r="AW1026" s="3" t="s">
        <v>98</v>
      </c>
      <c r="AX1026" t="s">
        <v>89</v>
      </c>
      <c r="AY1026" t="s">
        <v>90</v>
      </c>
      <c r="AZ1026" t="s">
        <v>113</v>
      </c>
      <c r="BA1026" t="str">
        <f t="shared" si="30"/>
        <v>Underdose</v>
      </c>
      <c r="BB1026">
        <f t="shared" si="31"/>
        <v>1</v>
      </c>
    </row>
    <row r="1027" spans="1:54" ht="12.5" x14ac:dyDescent="0.25">
      <c r="A1027">
        <v>2548909</v>
      </c>
      <c r="B1027" s="2">
        <v>44929</v>
      </c>
      <c r="C1027" t="s">
        <v>611</v>
      </c>
      <c r="D1027">
        <v>14</v>
      </c>
      <c r="E1027">
        <v>14</v>
      </c>
      <c r="G1027" t="s">
        <v>53</v>
      </c>
      <c r="I1027" t="s">
        <v>1834</v>
      </c>
      <c r="S1027" s="2">
        <v>44862</v>
      </c>
      <c r="T1027" s="2">
        <v>44862</v>
      </c>
      <c r="U1027">
        <v>0</v>
      </c>
      <c r="W1027" t="s">
        <v>69</v>
      </c>
      <c r="AD1027">
        <v>2</v>
      </c>
      <c r="AE1027" s="2"/>
      <c r="AG1027" t="s">
        <v>93</v>
      </c>
      <c r="AI1027" t="s">
        <v>1835</v>
      </c>
      <c r="AJ1027" t="s">
        <v>131</v>
      </c>
      <c r="AK1027">
        <v>25.1</v>
      </c>
      <c r="AT1027" s="3" t="s">
        <v>411</v>
      </c>
      <c r="AU1027" t="s">
        <v>773</v>
      </c>
      <c r="AV1027" t="s">
        <v>1836</v>
      </c>
      <c r="AW1027" s="3">
        <v>0</v>
      </c>
      <c r="AX1027" t="s">
        <v>89</v>
      </c>
      <c r="AY1027" t="s">
        <v>123</v>
      </c>
      <c r="AZ1027" t="s">
        <v>1543</v>
      </c>
      <c r="BA1027" t="str">
        <f t="shared" ref="BA1027:BA1090" si="32">_xlfn.CONCAT(AJ1027,AL1027,AN1027,AP1027,AR1027)</f>
        <v>Underdose</v>
      </c>
      <c r="BB1027">
        <f t="shared" ref="BB1027:BB1090" si="33">COUNT(AS1027,AQ1027,AO1027,AM1027,AK1027)</f>
        <v>1</v>
      </c>
    </row>
    <row r="1028" spans="1:54" ht="12.5" x14ac:dyDescent="0.25">
      <c r="A1028">
        <v>2548910</v>
      </c>
      <c r="B1028" s="2">
        <v>44929</v>
      </c>
      <c r="C1028" t="s">
        <v>100</v>
      </c>
      <c r="D1028">
        <v>65</v>
      </c>
      <c r="E1028">
        <v>65</v>
      </c>
      <c r="G1028" t="s">
        <v>53</v>
      </c>
      <c r="I1028" t="s">
        <v>1837</v>
      </c>
      <c r="S1028" s="2">
        <v>44805</v>
      </c>
      <c r="T1028" s="2">
        <v>44805</v>
      </c>
      <c r="U1028">
        <v>0</v>
      </c>
      <c r="W1028" t="s">
        <v>135</v>
      </c>
      <c r="Y1028" t="s">
        <v>1838</v>
      </c>
      <c r="Z1028" t="s">
        <v>190</v>
      </c>
      <c r="AA1028" t="s">
        <v>1839</v>
      </c>
      <c r="AD1028">
        <v>2</v>
      </c>
      <c r="AE1028" s="2">
        <v>44929</v>
      </c>
      <c r="AG1028" t="s">
        <v>93</v>
      </c>
      <c r="AI1028" t="s">
        <v>192</v>
      </c>
      <c r="AJ1028" t="s">
        <v>210</v>
      </c>
      <c r="AK1028">
        <v>25.1</v>
      </c>
      <c r="AT1028" s="3" t="s">
        <v>66</v>
      </c>
      <c r="AU1028" t="s">
        <v>96</v>
      </c>
      <c r="AV1028" t="s">
        <v>1671</v>
      </c>
      <c r="AW1028" s="3" t="s">
        <v>88</v>
      </c>
      <c r="AX1028" t="s">
        <v>89</v>
      </c>
      <c r="AY1028" t="s">
        <v>90</v>
      </c>
      <c r="AZ1028" t="s">
        <v>105</v>
      </c>
      <c r="BA1028" t="str">
        <f t="shared" si="32"/>
        <v>Incorrect product formulation administered</v>
      </c>
      <c r="BB1028">
        <f t="shared" si="33"/>
        <v>1</v>
      </c>
    </row>
    <row r="1029" spans="1:54" ht="12.5" x14ac:dyDescent="0.25">
      <c r="A1029">
        <v>2548914</v>
      </c>
      <c r="B1029" s="2">
        <v>44929</v>
      </c>
      <c r="C1029" t="s">
        <v>186</v>
      </c>
      <c r="D1029">
        <v>65</v>
      </c>
      <c r="E1029">
        <v>65</v>
      </c>
      <c r="G1029" t="s">
        <v>53</v>
      </c>
      <c r="I1029" t="s">
        <v>1840</v>
      </c>
      <c r="R1029" t="s">
        <v>93</v>
      </c>
      <c r="S1029" s="2">
        <v>44835</v>
      </c>
      <c r="T1029" s="2">
        <v>44919</v>
      </c>
      <c r="U1029">
        <v>84</v>
      </c>
      <c r="V1029" t="s">
        <v>1841</v>
      </c>
      <c r="W1029" t="s">
        <v>57</v>
      </c>
      <c r="Y1029" t="s">
        <v>1842</v>
      </c>
      <c r="Z1029" t="s">
        <v>190</v>
      </c>
      <c r="AA1029" t="s">
        <v>1843</v>
      </c>
      <c r="AC1029" t="s">
        <v>1280</v>
      </c>
      <c r="AD1029">
        <v>2</v>
      </c>
      <c r="AE1029" s="2">
        <v>44929</v>
      </c>
      <c r="AH1029" t="s">
        <v>93</v>
      </c>
      <c r="AI1029" t="s">
        <v>1844</v>
      </c>
      <c r="AJ1029" t="s">
        <v>62</v>
      </c>
      <c r="AK1029">
        <v>25.1</v>
      </c>
      <c r="AL1029" t="s">
        <v>177</v>
      </c>
      <c r="AM1029">
        <v>25.1</v>
      </c>
      <c r="AN1029" t="s">
        <v>391</v>
      </c>
      <c r="AO1029">
        <v>25.1</v>
      </c>
      <c r="AP1029" t="s">
        <v>1426</v>
      </c>
      <c r="AQ1029">
        <v>25.1</v>
      </c>
      <c r="AR1029" t="s">
        <v>229</v>
      </c>
      <c r="AS1029">
        <v>25.1</v>
      </c>
      <c r="AT1029" s="3" t="s">
        <v>95</v>
      </c>
      <c r="AU1029" t="s">
        <v>86</v>
      </c>
      <c r="AV1029" t="s">
        <v>184</v>
      </c>
      <c r="AW1029" s="3" t="s">
        <v>104</v>
      </c>
      <c r="AX1029" t="s">
        <v>70</v>
      </c>
      <c r="AY1029" t="s">
        <v>71</v>
      </c>
      <c r="AZ1029" t="s">
        <v>113</v>
      </c>
      <c r="BA1029" t="str">
        <f t="shared" si="32"/>
        <v>COVID-19CoughDiarrhoeaDysphoniaFatigue</v>
      </c>
      <c r="BB1029">
        <f t="shared" si="33"/>
        <v>5</v>
      </c>
    </row>
    <row r="1030" spans="1:54" ht="12.5" x14ac:dyDescent="0.25">
      <c r="A1030">
        <v>2548914</v>
      </c>
      <c r="B1030" s="2">
        <v>44929</v>
      </c>
      <c r="C1030" t="s">
        <v>186</v>
      </c>
      <c r="D1030">
        <v>65</v>
      </c>
      <c r="E1030">
        <v>65</v>
      </c>
      <c r="G1030" t="s">
        <v>53</v>
      </c>
      <c r="I1030" t="s">
        <v>1840</v>
      </c>
      <c r="R1030" t="s">
        <v>93</v>
      </c>
      <c r="S1030" s="2">
        <v>44835</v>
      </c>
      <c r="T1030" s="2">
        <v>44919</v>
      </c>
      <c r="U1030">
        <v>84</v>
      </c>
      <c r="V1030" t="s">
        <v>1841</v>
      </c>
      <c r="W1030" t="s">
        <v>57</v>
      </c>
      <c r="Y1030" t="s">
        <v>1842</v>
      </c>
      <c r="Z1030" t="s">
        <v>190</v>
      </c>
      <c r="AA1030" t="s">
        <v>1843</v>
      </c>
      <c r="AC1030" t="s">
        <v>1280</v>
      </c>
      <c r="AD1030">
        <v>2</v>
      </c>
      <c r="AE1030" s="2">
        <v>44929</v>
      </c>
      <c r="AH1030" t="s">
        <v>93</v>
      </c>
      <c r="AI1030" t="s">
        <v>1844</v>
      </c>
      <c r="AJ1030" t="s">
        <v>62</v>
      </c>
      <c r="AK1030">
        <v>25.1</v>
      </c>
      <c r="AL1030" t="s">
        <v>177</v>
      </c>
      <c r="AM1030">
        <v>25.1</v>
      </c>
      <c r="AN1030" t="s">
        <v>391</v>
      </c>
      <c r="AO1030">
        <v>25.1</v>
      </c>
      <c r="AP1030" t="s">
        <v>1426</v>
      </c>
      <c r="AQ1030">
        <v>25.1</v>
      </c>
      <c r="AR1030" t="s">
        <v>229</v>
      </c>
      <c r="AS1030">
        <v>25.1</v>
      </c>
      <c r="AT1030" s="3" t="s">
        <v>514</v>
      </c>
      <c r="AU1030" t="s">
        <v>163</v>
      </c>
      <c r="AW1030" s="3">
        <v>0</v>
      </c>
      <c r="AX1030" t="s">
        <v>70</v>
      </c>
      <c r="AY1030" t="s">
        <v>71</v>
      </c>
      <c r="AZ1030" t="s">
        <v>515</v>
      </c>
      <c r="BA1030" t="str">
        <f t="shared" si="32"/>
        <v>COVID-19CoughDiarrhoeaDysphoniaFatigue</v>
      </c>
      <c r="BB1030">
        <f t="shared" si="33"/>
        <v>5</v>
      </c>
    </row>
    <row r="1031" spans="1:54" ht="12.5" x14ac:dyDescent="0.25">
      <c r="A1031">
        <v>2548914</v>
      </c>
      <c r="B1031" s="2">
        <v>44929</v>
      </c>
      <c r="C1031" t="s">
        <v>186</v>
      </c>
      <c r="D1031">
        <v>65</v>
      </c>
      <c r="E1031">
        <v>65</v>
      </c>
      <c r="G1031" t="s">
        <v>53</v>
      </c>
      <c r="I1031" t="s">
        <v>1840</v>
      </c>
      <c r="R1031" t="s">
        <v>93</v>
      </c>
      <c r="S1031" s="2">
        <v>44835</v>
      </c>
      <c r="T1031" s="2">
        <v>44919</v>
      </c>
      <c r="U1031">
        <v>84</v>
      </c>
      <c r="V1031" t="s">
        <v>1841</v>
      </c>
      <c r="W1031" t="s">
        <v>57</v>
      </c>
      <c r="Y1031" t="s">
        <v>1842</v>
      </c>
      <c r="Z1031" t="s">
        <v>190</v>
      </c>
      <c r="AA1031" t="s">
        <v>1843</v>
      </c>
      <c r="AC1031" t="s">
        <v>1280</v>
      </c>
      <c r="AD1031">
        <v>2</v>
      </c>
      <c r="AE1031" s="2">
        <v>44929</v>
      </c>
      <c r="AH1031" t="s">
        <v>93</v>
      </c>
      <c r="AI1031" t="s">
        <v>1844</v>
      </c>
      <c r="AJ1031" t="s">
        <v>1403</v>
      </c>
      <c r="AK1031">
        <v>25.1</v>
      </c>
      <c r="AL1031" t="s">
        <v>78</v>
      </c>
      <c r="AM1031">
        <v>25.1</v>
      </c>
      <c r="AT1031" s="3" t="s">
        <v>95</v>
      </c>
      <c r="AU1031" t="s">
        <v>86</v>
      </c>
      <c r="AV1031" t="s">
        <v>184</v>
      </c>
      <c r="AW1031" s="3" t="s">
        <v>104</v>
      </c>
      <c r="AX1031" t="s">
        <v>70</v>
      </c>
      <c r="AY1031" t="s">
        <v>71</v>
      </c>
      <c r="AZ1031" t="s">
        <v>113</v>
      </c>
      <c r="BA1031" t="str">
        <f t="shared" si="32"/>
        <v>Oropharyngeal painSARS-CoV-2 test positive</v>
      </c>
      <c r="BB1031">
        <f t="shared" si="33"/>
        <v>2</v>
      </c>
    </row>
    <row r="1032" spans="1:54" ht="12.5" x14ac:dyDescent="0.25">
      <c r="A1032">
        <v>2548914</v>
      </c>
      <c r="B1032" s="2">
        <v>44929</v>
      </c>
      <c r="C1032" t="s">
        <v>186</v>
      </c>
      <c r="D1032">
        <v>65</v>
      </c>
      <c r="E1032">
        <v>65</v>
      </c>
      <c r="G1032" t="s">
        <v>53</v>
      </c>
      <c r="I1032" t="s">
        <v>1840</v>
      </c>
      <c r="R1032" t="s">
        <v>93</v>
      </c>
      <c r="S1032" s="2">
        <v>44835</v>
      </c>
      <c r="T1032" s="2">
        <v>44919</v>
      </c>
      <c r="U1032">
        <v>84</v>
      </c>
      <c r="V1032" t="s">
        <v>1841</v>
      </c>
      <c r="W1032" t="s">
        <v>57</v>
      </c>
      <c r="Y1032" t="s">
        <v>1842</v>
      </c>
      <c r="Z1032" t="s">
        <v>190</v>
      </c>
      <c r="AA1032" t="s">
        <v>1843</v>
      </c>
      <c r="AC1032" t="s">
        <v>1280</v>
      </c>
      <c r="AD1032">
        <v>2</v>
      </c>
      <c r="AE1032" s="2">
        <v>44929</v>
      </c>
      <c r="AH1032" t="s">
        <v>93</v>
      </c>
      <c r="AI1032" t="s">
        <v>1844</v>
      </c>
      <c r="AJ1032" t="s">
        <v>1403</v>
      </c>
      <c r="AK1032">
        <v>25.1</v>
      </c>
      <c r="AL1032" t="s">
        <v>78</v>
      </c>
      <c r="AM1032">
        <v>25.1</v>
      </c>
      <c r="AT1032" s="3" t="s">
        <v>514</v>
      </c>
      <c r="AU1032" t="s">
        <v>163</v>
      </c>
      <c r="AW1032" s="3">
        <v>0</v>
      </c>
      <c r="AX1032" t="s">
        <v>70</v>
      </c>
      <c r="AY1032" t="s">
        <v>71</v>
      </c>
      <c r="AZ1032" t="s">
        <v>515</v>
      </c>
      <c r="BA1032" t="str">
        <f t="shared" si="32"/>
        <v>Oropharyngeal painSARS-CoV-2 test positive</v>
      </c>
      <c r="BB1032">
        <f t="shared" si="33"/>
        <v>2</v>
      </c>
    </row>
    <row r="1033" spans="1:54" ht="12.5" x14ac:dyDescent="0.25">
      <c r="A1033">
        <v>2548915</v>
      </c>
      <c r="B1033" s="2">
        <v>44929</v>
      </c>
      <c r="C1033" t="s">
        <v>898</v>
      </c>
      <c r="D1033">
        <v>8</v>
      </c>
      <c r="E1033">
        <v>8</v>
      </c>
      <c r="G1033" t="s">
        <v>53</v>
      </c>
      <c r="I1033" t="s">
        <v>1845</v>
      </c>
      <c r="R1033" t="s">
        <v>93</v>
      </c>
      <c r="S1033" s="2">
        <v>44898</v>
      </c>
      <c r="T1033" s="2">
        <v>44914</v>
      </c>
      <c r="U1033">
        <v>16</v>
      </c>
      <c r="V1033" t="s">
        <v>1846</v>
      </c>
      <c r="W1033" t="s">
        <v>315</v>
      </c>
      <c r="Y1033" t="s">
        <v>190</v>
      </c>
      <c r="Z1033" t="s">
        <v>190</v>
      </c>
      <c r="AA1033" t="s">
        <v>190</v>
      </c>
      <c r="AC1033" t="s">
        <v>1280</v>
      </c>
      <c r="AD1033">
        <v>2</v>
      </c>
      <c r="AE1033" s="2">
        <v>44929</v>
      </c>
      <c r="AG1033" t="s">
        <v>93</v>
      </c>
      <c r="AI1033" t="s">
        <v>1847</v>
      </c>
      <c r="AJ1033" t="s">
        <v>948</v>
      </c>
      <c r="AK1033">
        <v>25.1</v>
      </c>
      <c r="AL1033" t="s">
        <v>398</v>
      </c>
      <c r="AM1033">
        <v>25.1</v>
      </c>
      <c r="AN1033" t="s">
        <v>142</v>
      </c>
      <c r="AO1033">
        <v>25.1</v>
      </c>
      <c r="AP1033" t="s">
        <v>143</v>
      </c>
      <c r="AQ1033">
        <v>25.1</v>
      </c>
      <c r="AR1033" t="s">
        <v>180</v>
      </c>
      <c r="AS1033">
        <v>25.1</v>
      </c>
      <c r="AT1033" s="3" t="s">
        <v>95</v>
      </c>
      <c r="AU1033" t="s">
        <v>86</v>
      </c>
      <c r="AV1033" t="s">
        <v>87</v>
      </c>
      <c r="AW1033" s="3" t="s">
        <v>98</v>
      </c>
      <c r="AX1033" t="s">
        <v>70</v>
      </c>
      <c r="AY1033" t="s">
        <v>90</v>
      </c>
      <c r="AZ1033" t="s">
        <v>113</v>
      </c>
      <c r="BA1033" t="str">
        <f t="shared" si="32"/>
        <v>Immediate post-injection reactionInfluenza virus test negativePainPain in extremityPyrexia</v>
      </c>
      <c r="BB1033">
        <f t="shared" si="33"/>
        <v>5</v>
      </c>
    </row>
    <row r="1034" spans="1:54" ht="12.5" x14ac:dyDescent="0.25">
      <c r="A1034">
        <v>2548915</v>
      </c>
      <c r="B1034" s="2">
        <v>44929</v>
      </c>
      <c r="C1034" t="s">
        <v>898</v>
      </c>
      <c r="D1034">
        <v>8</v>
      </c>
      <c r="E1034">
        <v>8</v>
      </c>
      <c r="G1034" t="s">
        <v>53</v>
      </c>
      <c r="I1034" t="s">
        <v>1845</v>
      </c>
      <c r="R1034" t="s">
        <v>93</v>
      </c>
      <c r="S1034" s="2">
        <v>44898</v>
      </c>
      <c r="T1034" s="2">
        <v>44914</v>
      </c>
      <c r="U1034">
        <v>16</v>
      </c>
      <c r="V1034" t="s">
        <v>1846</v>
      </c>
      <c r="W1034" t="s">
        <v>315</v>
      </c>
      <c r="Y1034" t="s">
        <v>190</v>
      </c>
      <c r="Z1034" t="s">
        <v>190</v>
      </c>
      <c r="AA1034" t="s">
        <v>190</v>
      </c>
      <c r="AC1034" t="s">
        <v>1280</v>
      </c>
      <c r="AD1034">
        <v>2</v>
      </c>
      <c r="AE1034" s="2">
        <v>44929</v>
      </c>
      <c r="AG1034" t="s">
        <v>93</v>
      </c>
      <c r="AI1034" t="s">
        <v>1847</v>
      </c>
      <c r="AJ1034" t="s">
        <v>272</v>
      </c>
      <c r="AK1034">
        <v>25.1</v>
      </c>
      <c r="AL1034" t="s">
        <v>402</v>
      </c>
      <c r="AM1034">
        <v>25.1</v>
      </c>
      <c r="AN1034" t="s">
        <v>1848</v>
      </c>
      <c r="AO1034">
        <v>25.1</v>
      </c>
      <c r="AT1034" s="3" t="s">
        <v>95</v>
      </c>
      <c r="AU1034" t="s">
        <v>86</v>
      </c>
      <c r="AV1034" t="s">
        <v>87</v>
      </c>
      <c r="AW1034" s="3" t="s">
        <v>98</v>
      </c>
      <c r="AX1034" t="s">
        <v>70</v>
      </c>
      <c r="AY1034" t="s">
        <v>90</v>
      </c>
      <c r="AZ1034" t="s">
        <v>113</v>
      </c>
      <c r="BA1034" t="str">
        <f t="shared" si="32"/>
        <v>SARS-CoV-2 test negativeStreptococcus test negativeViral infection</v>
      </c>
      <c r="BB1034">
        <f t="shared" si="33"/>
        <v>3</v>
      </c>
    </row>
    <row r="1035" spans="1:54" ht="12.5" x14ac:dyDescent="0.25">
      <c r="A1035">
        <v>2548918</v>
      </c>
      <c r="B1035" s="2">
        <v>44929</v>
      </c>
      <c r="D1035">
        <v>74</v>
      </c>
      <c r="E1035">
        <v>74</v>
      </c>
      <c r="G1035" t="s">
        <v>82</v>
      </c>
      <c r="I1035" t="s">
        <v>1849</v>
      </c>
      <c r="J1035" t="s">
        <v>93</v>
      </c>
      <c r="K1035" t="s">
        <v>1673</v>
      </c>
      <c r="N1035" t="s">
        <v>93</v>
      </c>
      <c r="O1035">
        <v>7</v>
      </c>
      <c r="S1035" s="2">
        <v>44351</v>
      </c>
      <c r="T1035" s="2">
        <v>44743</v>
      </c>
      <c r="U1035">
        <v>392</v>
      </c>
      <c r="W1035" t="s">
        <v>69</v>
      </c>
      <c r="AA1035" t="s">
        <v>1850</v>
      </c>
      <c r="AD1035">
        <v>2</v>
      </c>
      <c r="AE1035" s="2">
        <v>44929</v>
      </c>
      <c r="AH1035" t="s">
        <v>93</v>
      </c>
      <c r="AJ1035" t="s">
        <v>203</v>
      </c>
      <c r="AK1035">
        <v>25.1</v>
      </c>
      <c r="AL1035" t="s">
        <v>1851</v>
      </c>
      <c r="AM1035">
        <v>25.1</v>
      </c>
      <c r="AN1035" t="s">
        <v>62</v>
      </c>
      <c r="AO1035">
        <v>25.1</v>
      </c>
      <c r="AP1035" t="s">
        <v>1378</v>
      </c>
      <c r="AQ1035">
        <v>25.1</v>
      </c>
      <c r="AR1035" t="s">
        <v>596</v>
      </c>
      <c r="AS1035">
        <v>25.1</v>
      </c>
      <c r="AT1035" s="3" t="s">
        <v>66</v>
      </c>
      <c r="AU1035" t="s">
        <v>96</v>
      </c>
      <c r="AV1035" t="s">
        <v>1852</v>
      </c>
      <c r="AW1035" s="3" t="s">
        <v>162</v>
      </c>
      <c r="AZ1035" t="s">
        <v>105</v>
      </c>
      <c r="BA1035" t="str">
        <f t="shared" si="32"/>
        <v>AngiogramAngiogram cerebral normalCOVID-19Computerised tomogram head normalDeath</v>
      </c>
      <c r="BB1035">
        <f t="shared" si="33"/>
        <v>5</v>
      </c>
    </row>
    <row r="1036" spans="1:54" ht="12.5" x14ac:dyDescent="0.25">
      <c r="A1036">
        <v>2548918</v>
      </c>
      <c r="B1036" s="2">
        <v>44929</v>
      </c>
      <c r="D1036">
        <v>74</v>
      </c>
      <c r="E1036">
        <v>74</v>
      </c>
      <c r="G1036" t="s">
        <v>82</v>
      </c>
      <c r="I1036" t="s">
        <v>1849</v>
      </c>
      <c r="J1036" t="s">
        <v>93</v>
      </c>
      <c r="K1036" t="s">
        <v>1673</v>
      </c>
      <c r="N1036" t="s">
        <v>93</v>
      </c>
      <c r="O1036">
        <v>7</v>
      </c>
      <c r="S1036" s="2">
        <v>44351</v>
      </c>
      <c r="T1036" s="2">
        <v>44743</v>
      </c>
      <c r="U1036">
        <v>392</v>
      </c>
      <c r="W1036" t="s">
        <v>69</v>
      </c>
      <c r="AA1036" t="s">
        <v>1850</v>
      </c>
      <c r="AD1036">
        <v>2</v>
      </c>
      <c r="AE1036" s="2">
        <v>44929</v>
      </c>
      <c r="AH1036" t="s">
        <v>93</v>
      </c>
      <c r="AJ1036" t="s">
        <v>299</v>
      </c>
      <c r="AK1036">
        <v>25.1</v>
      </c>
      <c r="AL1036" t="s">
        <v>142</v>
      </c>
      <c r="AM1036">
        <v>25.1</v>
      </c>
      <c r="AN1036" t="s">
        <v>1064</v>
      </c>
      <c r="AO1036">
        <v>25.1</v>
      </c>
      <c r="AP1036" t="s">
        <v>78</v>
      </c>
      <c r="AQ1036">
        <v>25.1</v>
      </c>
      <c r="AR1036" t="s">
        <v>1853</v>
      </c>
      <c r="AS1036">
        <v>25.1</v>
      </c>
      <c r="AT1036" s="3" t="s">
        <v>66</v>
      </c>
      <c r="AU1036" t="s">
        <v>96</v>
      </c>
      <c r="AV1036" t="s">
        <v>1852</v>
      </c>
      <c r="AW1036" s="3" t="s">
        <v>162</v>
      </c>
      <c r="AZ1036" t="s">
        <v>105</v>
      </c>
      <c r="BA1036" t="str">
        <f t="shared" si="32"/>
        <v>Mental status changesPainPneumoniaSARS-CoV-2 test positiveSpinal compression fracture</v>
      </c>
      <c r="BB1036">
        <f t="shared" si="33"/>
        <v>5</v>
      </c>
    </row>
    <row r="1037" spans="1:54" ht="12.5" x14ac:dyDescent="0.25">
      <c r="A1037">
        <v>2548918</v>
      </c>
      <c r="B1037" s="2">
        <v>44929</v>
      </c>
      <c r="D1037">
        <v>74</v>
      </c>
      <c r="E1037">
        <v>74</v>
      </c>
      <c r="G1037" t="s">
        <v>82</v>
      </c>
      <c r="I1037" t="s">
        <v>1849</v>
      </c>
      <c r="J1037" t="s">
        <v>93</v>
      </c>
      <c r="K1037" t="s">
        <v>1673</v>
      </c>
      <c r="N1037" t="s">
        <v>93</v>
      </c>
      <c r="O1037">
        <v>7</v>
      </c>
      <c r="S1037" s="2">
        <v>44351</v>
      </c>
      <c r="T1037" s="2">
        <v>44743</v>
      </c>
      <c r="U1037">
        <v>392</v>
      </c>
      <c r="W1037" t="s">
        <v>69</v>
      </c>
      <c r="AA1037" t="s">
        <v>1850</v>
      </c>
      <c r="AD1037">
        <v>2</v>
      </c>
      <c r="AE1037" s="2">
        <v>44929</v>
      </c>
      <c r="AH1037" t="s">
        <v>93</v>
      </c>
      <c r="AJ1037" t="s">
        <v>1854</v>
      </c>
      <c r="AK1037">
        <v>25.1</v>
      </c>
      <c r="AT1037" s="3" t="s">
        <v>66</v>
      </c>
      <c r="AU1037" t="s">
        <v>96</v>
      </c>
      <c r="AV1037" t="s">
        <v>1852</v>
      </c>
      <c r="AW1037" s="3" t="s">
        <v>162</v>
      </c>
      <c r="AZ1037" t="s">
        <v>105</v>
      </c>
      <c r="BA1037" t="str">
        <f t="shared" si="32"/>
        <v>Staphylococcal bacteraemia</v>
      </c>
      <c r="BB1037">
        <f t="shared" si="33"/>
        <v>1</v>
      </c>
    </row>
    <row r="1038" spans="1:54" ht="12.5" x14ac:dyDescent="0.25">
      <c r="A1038">
        <v>2548920</v>
      </c>
      <c r="B1038" s="2">
        <v>44929</v>
      </c>
      <c r="C1038" t="s">
        <v>116</v>
      </c>
      <c r="D1038">
        <v>76</v>
      </c>
      <c r="E1038">
        <v>76</v>
      </c>
      <c r="G1038" t="s">
        <v>82</v>
      </c>
      <c r="I1038" t="s">
        <v>1855</v>
      </c>
      <c r="N1038" t="s">
        <v>93</v>
      </c>
      <c r="O1038">
        <v>1</v>
      </c>
      <c r="R1038" t="s">
        <v>55</v>
      </c>
      <c r="S1038" s="2">
        <v>44260</v>
      </c>
      <c r="T1038" s="2">
        <v>44307</v>
      </c>
      <c r="U1038">
        <v>47</v>
      </c>
      <c r="V1038" t="s">
        <v>60</v>
      </c>
      <c r="W1038" t="s">
        <v>130</v>
      </c>
      <c r="Y1038" t="s">
        <v>1856</v>
      </c>
      <c r="Z1038" t="s">
        <v>1823</v>
      </c>
      <c r="AA1038" t="s">
        <v>60</v>
      </c>
      <c r="AD1038">
        <v>2</v>
      </c>
      <c r="AE1038" s="2">
        <v>44929</v>
      </c>
      <c r="AG1038" t="s">
        <v>93</v>
      </c>
      <c r="AI1038" t="s">
        <v>1857</v>
      </c>
      <c r="AJ1038" t="s">
        <v>1758</v>
      </c>
      <c r="AK1038">
        <v>25.1</v>
      </c>
      <c r="AL1038" t="s">
        <v>1348</v>
      </c>
      <c r="AM1038">
        <v>25.1</v>
      </c>
      <c r="AT1038" s="3" t="s">
        <v>66</v>
      </c>
      <c r="AU1038" t="s">
        <v>86</v>
      </c>
      <c r="AV1038" t="s">
        <v>1827</v>
      </c>
      <c r="AW1038" s="3" t="s">
        <v>104</v>
      </c>
      <c r="AX1038" t="s">
        <v>196</v>
      </c>
      <c r="AY1038" t="s">
        <v>71</v>
      </c>
      <c r="AZ1038" t="s">
        <v>91</v>
      </c>
      <c r="BA1038" t="str">
        <f t="shared" si="32"/>
        <v>Atrial flutterBlood pressure increased</v>
      </c>
      <c r="BB1038">
        <f t="shared" si="33"/>
        <v>2</v>
      </c>
    </row>
    <row r="1039" spans="1:54" ht="12.5" x14ac:dyDescent="0.25">
      <c r="A1039">
        <v>2548922</v>
      </c>
      <c r="B1039" s="2">
        <v>44929</v>
      </c>
      <c r="C1039" t="s">
        <v>273</v>
      </c>
      <c r="D1039">
        <v>75</v>
      </c>
      <c r="E1039">
        <v>75</v>
      </c>
      <c r="G1039" t="s">
        <v>53</v>
      </c>
      <c r="I1039" t="s">
        <v>1858</v>
      </c>
      <c r="R1039" t="s">
        <v>55</v>
      </c>
      <c r="S1039" s="2">
        <v>44834</v>
      </c>
      <c r="T1039" s="2">
        <v>44905</v>
      </c>
      <c r="U1039">
        <v>71</v>
      </c>
      <c r="V1039" t="s">
        <v>1859</v>
      </c>
      <c r="W1039" t="s">
        <v>135</v>
      </c>
      <c r="Y1039" t="s">
        <v>1860</v>
      </c>
      <c r="Z1039" t="s">
        <v>58</v>
      </c>
      <c r="AA1039" t="s">
        <v>1861</v>
      </c>
      <c r="AC1039" t="s">
        <v>1280</v>
      </c>
      <c r="AD1039">
        <v>2</v>
      </c>
      <c r="AE1039" s="2">
        <v>44929</v>
      </c>
      <c r="AG1039" t="s">
        <v>93</v>
      </c>
      <c r="AI1039" t="s">
        <v>1862</v>
      </c>
      <c r="AJ1039" t="s">
        <v>62</v>
      </c>
      <c r="AK1039">
        <v>25.1</v>
      </c>
      <c r="AL1039" t="s">
        <v>177</v>
      </c>
      <c r="AM1039">
        <v>25.1</v>
      </c>
      <c r="AN1039" t="s">
        <v>1142</v>
      </c>
      <c r="AO1039">
        <v>25.1</v>
      </c>
      <c r="AP1039" t="s">
        <v>78</v>
      </c>
      <c r="AQ1039">
        <v>25.1</v>
      </c>
      <c r="AR1039" t="s">
        <v>1592</v>
      </c>
      <c r="AS1039">
        <v>25.1</v>
      </c>
      <c r="AT1039" s="3" t="s">
        <v>66</v>
      </c>
      <c r="AU1039" t="s">
        <v>96</v>
      </c>
      <c r="AV1039" t="s">
        <v>1863</v>
      </c>
      <c r="AW1039" s="3" t="s">
        <v>127</v>
      </c>
      <c r="AX1039" t="s">
        <v>89</v>
      </c>
      <c r="AY1039" t="s">
        <v>123</v>
      </c>
      <c r="AZ1039" t="s">
        <v>105</v>
      </c>
      <c r="BA1039" t="str">
        <f t="shared" si="32"/>
        <v>COVID-19CoughInfectionSARS-CoV-2 test positiveSinus congestion</v>
      </c>
      <c r="BB1039">
        <f t="shared" si="33"/>
        <v>5</v>
      </c>
    </row>
    <row r="1040" spans="1:54" ht="12.5" x14ac:dyDescent="0.25">
      <c r="A1040">
        <v>2548923</v>
      </c>
      <c r="B1040" s="2">
        <v>44929</v>
      </c>
      <c r="C1040" t="s">
        <v>100</v>
      </c>
      <c r="D1040">
        <v>72</v>
      </c>
      <c r="E1040">
        <v>72</v>
      </c>
      <c r="G1040" t="s">
        <v>82</v>
      </c>
      <c r="I1040" t="s">
        <v>1864</v>
      </c>
      <c r="S1040" s="2">
        <v>44805</v>
      </c>
      <c r="T1040" s="2">
        <v>44805</v>
      </c>
      <c r="U1040">
        <v>0</v>
      </c>
      <c r="W1040" t="s">
        <v>135</v>
      </c>
      <c r="Y1040" t="s">
        <v>1865</v>
      </c>
      <c r="Z1040" t="s">
        <v>190</v>
      </c>
      <c r="AA1040" t="s">
        <v>1866</v>
      </c>
      <c r="AD1040">
        <v>2</v>
      </c>
      <c r="AE1040" s="2">
        <v>44929</v>
      </c>
      <c r="AG1040" t="s">
        <v>93</v>
      </c>
      <c r="AI1040" t="s">
        <v>192</v>
      </c>
      <c r="AJ1040" t="s">
        <v>210</v>
      </c>
      <c r="AK1040">
        <v>25.1</v>
      </c>
      <c r="AT1040" s="3" t="s">
        <v>66</v>
      </c>
      <c r="AU1040" t="s">
        <v>96</v>
      </c>
      <c r="AV1040" t="s">
        <v>1671</v>
      </c>
      <c r="AW1040" s="3" t="s">
        <v>98</v>
      </c>
      <c r="AX1040" t="s">
        <v>89</v>
      </c>
      <c r="AY1040" t="s">
        <v>90</v>
      </c>
      <c r="AZ1040" t="s">
        <v>105</v>
      </c>
      <c r="BA1040" t="str">
        <f t="shared" si="32"/>
        <v>Incorrect product formulation administered</v>
      </c>
      <c r="BB1040">
        <f t="shared" si="33"/>
        <v>1</v>
      </c>
    </row>
    <row r="1041" spans="1:54" ht="12.5" x14ac:dyDescent="0.25">
      <c r="A1041">
        <v>2548924</v>
      </c>
      <c r="B1041" s="2">
        <v>44929</v>
      </c>
      <c r="C1041" t="s">
        <v>90</v>
      </c>
      <c r="D1041">
        <v>70</v>
      </c>
      <c r="E1041">
        <v>70</v>
      </c>
      <c r="G1041" t="s">
        <v>82</v>
      </c>
      <c r="I1041" t="s">
        <v>1867</v>
      </c>
      <c r="R1041" t="s">
        <v>55</v>
      </c>
      <c r="S1041" s="2">
        <v>44701</v>
      </c>
      <c r="T1041" s="2">
        <v>44727</v>
      </c>
      <c r="U1041">
        <v>26</v>
      </c>
      <c r="V1041" t="s">
        <v>1868</v>
      </c>
      <c r="W1041" t="s">
        <v>135</v>
      </c>
      <c r="Y1041" t="s">
        <v>1869</v>
      </c>
      <c r="Z1041" t="s">
        <v>190</v>
      </c>
      <c r="AA1041" t="s">
        <v>1870</v>
      </c>
      <c r="AD1041">
        <v>2</v>
      </c>
      <c r="AE1041" s="2">
        <v>44564</v>
      </c>
      <c r="AG1041" t="s">
        <v>93</v>
      </c>
      <c r="AI1041" t="s">
        <v>190</v>
      </c>
      <c r="AJ1041" t="s">
        <v>222</v>
      </c>
      <c r="AK1041">
        <v>25.1</v>
      </c>
      <c r="AL1041" t="s">
        <v>228</v>
      </c>
      <c r="AM1041">
        <v>25.1</v>
      </c>
      <c r="AN1041" t="s">
        <v>365</v>
      </c>
      <c r="AO1041">
        <v>25.1</v>
      </c>
      <c r="AT1041" s="3" t="s">
        <v>66</v>
      </c>
      <c r="AU1041" t="s">
        <v>96</v>
      </c>
      <c r="AV1041" t="s">
        <v>1871</v>
      </c>
      <c r="AW1041" s="3" t="s">
        <v>98</v>
      </c>
      <c r="AX1041" t="s">
        <v>89</v>
      </c>
      <c r="AY1041" t="s">
        <v>123</v>
      </c>
      <c r="AZ1041" t="s">
        <v>105</v>
      </c>
      <c r="BA1041" t="str">
        <f t="shared" si="32"/>
        <v>Blood testElectrocardiogramPalpitations</v>
      </c>
      <c r="BB1041">
        <f t="shared" si="33"/>
        <v>3</v>
      </c>
    </row>
    <row r="1042" spans="1:54" ht="12.5" x14ac:dyDescent="0.25">
      <c r="A1042">
        <v>2548926</v>
      </c>
      <c r="B1042" s="2">
        <v>44929</v>
      </c>
      <c r="C1042" t="s">
        <v>325</v>
      </c>
      <c r="D1042">
        <v>32</v>
      </c>
      <c r="E1042">
        <v>32</v>
      </c>
      <c r="G1042" t="s">
        <v>82</v>
      </c>
      <c r="I1042" t="s">
        <v>1872</v>
      </c>
      <c r="R1042" t="s">
        <v>84</v>
      </c>
      <c r="S1042" s="2">
        <v>44834</v>
      </c>
      <c r="T1042" s="2">
        <v>44896</v>
      </c>
      <c r="U1042">
        <v>62</v>
      </c>
      <c r="V1042" t="s">
        <v>1873</v>
      </c>
      <c r="W1042" t="s">
        <v>57</v>
      </c>
      <c r="Y1042" t="s">
        <v>1874</v>
      </c>
      <c r="Z1042" t="s">
        <v>841</v>
      </c>
      <c r="AA1042" t="s">
        <v>1875</v>
      </c>
      <c r="AB1042" t="s">
        <v>1876</v>
      </c>
      <c r="AC1042" t="s">
        <v>1280</v>
      </c>
      <c r="AD1042">
        <v>2</v>
      </c>
      <c r="AE1042" s="2">
        <v>44929</v>
      </c>
      <c r="AH1042" t="s">
        <v>93</v>
      </c>
      <c r="AI1042" t="s">
        <v>841</v>
      </c>
      <c r="AJ1042" t="s">
        <v>142</v>
      </c>
      <c r="AK1042">
        <v>25.1</v>
      </c>
      <c r="AL1042" t="s">
        <v>1877</v>
      </c>
      <c r="AM1042">
        <v>25.1</v>
      </c>
      <c r="AN1042" t="s">
        <v>1878</v>
      </c>
      <c r="AO1042">
        <v>25.1</v>
      </c>
      <c r="AP1042" t="s">
        <v>1635</v>
      </c>
      <c r="AQ1042">
        <v>25.1</v>
      </c>
      <c r="AR1042" t="s">
        <v>1879</v>
      </c>
      <c r="AS1042">
        <v>25.1</v>
      </c>
      <c r="AT1042" s="3" t="s">
        <v>95</v>
      </c>
      <c r="AU1042" t="s">
        <v>86</v>
      </c>
      <c r="AV1042" t="s">
        <v>818</v>
      </c>
      <c r="AW1042" s="3" t="s">
        <v>88</v>
      </c>
      <c r="AX1042" t="s">
        <v>89</v>
      </c>
      <c r="AY1042" t="s">
        <v>90</v>
      </c>
      <c r="AZ1042" t="s">
        <v>113</v>
      </c>
      <c r="BA1042" t="str">
        <f t="shared" si="32"/>
        <v>PainTesticular painUltrasound testes abnormalUrine analysisVaricocele</v>
      </c>
      <c r="BB1042">
        <f t="shared" si="33"/>
        <v>5</v>
      </c>
    </row>
    <row r="1043" spans="1:54" ht="12.5" x14ac:dyDescent="0.25">
      <c r="A1043">
        <v>2548928</v>
      </c>
      <c r="B1043" s="2">
        <v>44929</v>
      </c>
      <c r="C1043" t="s">
        <v>196</v>
      </c>
      <c r="D1043">
        <v>69</v>
      </c>
      <c r="E1043">
        <v>69</v>
      </c>
      <c r="G1043" t="s">
        <v>53</v>
      </c>
      <c r="I1043" t="s">
        <v>1880</v>
      </c>
      <c r="R1043" t="s">
        <v>93</v>
      </c>
      <c r="S1043" s="2">
        <v>44834</v>
      </c>
      <c r="T1043" s="2">
        <v>44891</v>
      </c>
      <c r="U1043">
        <v>57</v>
      </c>
      <c r="V1043" t="s">
        <v>1881</v>
      </c>
      <c r="W1043" t="s">
        <v>135</v>
      </c>
      <c r="Y1043" t="s">
        <v>1882</v>
      </c>
      <c r="Z1043" t="s">
        <v>190</v>
      </c>
      <c r="AA1043" t="s">
        <v>1883</v>
      </c>
      <c r="AB1043" t="s">
        <v>1884</v>
      </c>
      <c r="AC1043" t="s">
        <v>1280</v>
      </c>
      <c r="AD1043">
        <v>2</v>
      </c>
      <c r="AE1043" s="2">
        <v>44929</v>
      </c>
      <c r="AH1043" t="s">
        <v>93</v>
      </c>
      <c r="AI1043" t="s">
        <v>708</v>
      </c>
      <c r="AJ1043" t="s">
        <v>177</v>
      </c>
      <c r="AK1043">
        <v>25.1</v>
      </c>
      <c r="AL1043" t="s">
        <v>178</v>
      </c>
      <c r="AM1043">
        <v>25.1</v>
      </c>
      <c r="AN1043" t="s">
        <v>391</v>
      </c>
      <c r="AO1043">
        <v>25.1</v>
      </c>
      <c r="AP1043" t="s">
        <v>1452</v>
      </c>
      <c r="AQ1043">
        <v>25.1</v>
      </c>
      <c r="AR1043" t="s">
        <v>255</v>
      </c>
      <c r="AS1043">
        <v>25.1</v>
      </c>
      <c r="AT1043" s="3" t="s">
        <v>95</v>
      </c>
      <c r="AU1043" t="s">
        <v>86</v>
      </c>
      <c r="AV1043" t="s">
        <v>184</v>
      </c>
      <c r="AW1043" s="3" t="s">
        <v>104</v>
      </c>
      <c r="AX1043" t="s">
        <v>70</v>
      </c>
      <c r="AY1043" t="s">
        <v>90</v>
      </c>
      <c r="AZ1043" t="s">
        <v>113</v>
      </c>
      <c r="BA1043" t="str">
        <f t="shared" si="32"/>
        <v>CoughDecreased appetiteDiarrhoeaHypophagiaIllness</v>
      </c>
      <c r="BB1043">
        <f t="shared" si="33"/>
        <v>5</v>
      </c>
    </row>
    <row r="1044" spans="1:54" ht="12.5" x14ac:dyDescent="0.25">
      <c r="A1044">
        <v>2548928</v>
      </c>
      <c r="B1044" s="2">
        <v>44929</v>
      </c>
      <c r="C1044" t="s">
        <v>196</v>
      </c>
      <c r="D1044">
        <v>69</v>
      </c>
      <c r="E1044">
        <v>69</v>
      </c>
      <c r="G1044" t="s">
        <v>53</v>
      </c>
      <c r="I1044" t="s">
        <v>1880</v>
      </c>
      <c r="R1044" t="s">
        <v>93</v>
      </c>
      <c r="S1044" s="2">
        <v>44834</v>
      </c>
      <c r="T1044" s="2">
        <v>44891</v>
      </c>
      <c r="U1044">
        <v>57</v>
      </c>
      <c r="V1044" t="s">
        <v>1881</v>
      </c>
      <c r="W1044" t="s">
        <v>135</v>
      </c>
      <c r="Y1044" t="s">
        <v>1882</v>
      </c>
      <c r="Z1044" t="s">
        <v>190</v>
      </c>
      <c r="AA1044" t="s">
        <v>1883</v>
      </c>
      <c r="AB1044" t="s">
        <v>1884</v>
      </c>
      <c r="AC1044" t="s">
        <v>1280</v>
      </c>
      <c r="AD1044">
        <v>2</v>
      </c>
      <c r="AE1044" s="2">
        <v>44929</v>
      </c>
      <c r="AH1044" t="s">
        <v>93</v>
      </c>
      <c r="AI1044" t="s">
        <v>708</v>
      </c>
      <c r="AJ1044" t="s">
        <v>1453</v>
      </c>
      <c r="AK1044">
        <v>25.1</v>
      </c>
      <c r="AL1044" t="s">
        <v>399</v>
      </c>
      <c r="AM1044">
        <v>25.1</v>
      </c>
      <c r="AN1044" t="s">
        <v>262</v>
      </c>
      <c r="AO1044">
        <v>25.1</v>
      </c>
      <c r="AP1044" t="s">
        <v>142</v>
      </c>
      <c r="AQ1044">
        <v>25.1</v>
      </c>
      <c r="AR1044" t="s">
        <v>1885</v>
      </c>
      <c r="AS1044">
        <v>25.1</v>
      </c>
      <c r="AT1044" s="3" t="s">
        <v>95</v>
      </c>
      <c r="AU1044" t="s">
        <v>86</v>
      </c>
      <c r="AV1044" t="s">
        <v>184</v>
      </c>
      <c r="AW1044" s="3" t="s">
        <v>104</v>
      </c>
      <c r="AX1044" t="s">
        <v>70</v>
      </c>
      <c r="AY1044" t="s">
        <v>90</v>
      </c>
      <c r="AZ1044" t="s">
        <v>113</v>
      </c>
      <c r="BA1044" t="str">
        <f t="shared" si="32"/>
        <v>Influenza A virus test positiveMalaiseNauseaPainProductive cough</v>
      </c>
      <c r="BB1044">
        <f t="shared" si="33"/>
        <v>5</v>
      </c>
    </row>
    <row r="1045" spans="1:54" ht="12.5" x14ac:dyDescent="0.25">
      <c r="A1045">
        <v>2548928</v>
      </c>
      <c r="B1045" s="2">
        <v>44929</v>
      </c>
      <c r="C1045" t="s">
        <v>196</v>
      </c>
      <c r="D1045">
        <v>69</v>
      </c>
      <c r="E1045">
        <v>69</v>
      </c>
      <c r="G1045" t="s">
        <v>53</v>
      </c>
      <c r="I1045" t="s">
        <v>1880</v>
      </c>
      <c r="R1045" t="s">
        <v>93</v>
      </c>
      <c r="S1045" s="2">
        <v>44834</v>
      </c>
      <c r="T1045" s="2">
        <v>44891</v>
      </c>
      <c r="U1045">
        <v>57</v>
      </c>
      <c r="V1045" t="s">
        <v>1881</v>
      </c>
      <c r="W1045" t="s">
        <v>135</v>
      </c>
      <c r="Y1045" t="s">
        <v>1882</v>
      </c>
      <c r="Z1045" t="s">
        <v>190</v>
      </c>
      <c r="AA1045" t="s">
        <v>1883</v>
      </c>
      <c r="AB1045" t="s">
        <v>1884</v>
      </c>
      <c r="AC1045" t="s">
        <v>1280</v>
      </c>
      <c r="AD1045">
        <v>2</v>
      </c>
      <c r="AE1045" s="2">
        <v>44929</v>
      </c>
      <c r="AH1045" t="s">
        <v>93</v>
      </c>
      <c r="AI1045" t="s">
        <v>708</v>
      </c>
      <c r="AJ1045" t="s">
        <v>180</v>
      </c>
      <c r="AK1045">
        <v>25.1</v>
      </c>
      <c r="AL1045" t="s">
        <v>181</v>
      </c>
      <c r="AM1045">
        <v>25.1</v>
      </c>
      <c r="AN1045" t="s">
        <v>272</v>
      </c>
      <c r="AO1045">
        <v>25.1</v>
      </c>
      <c r="AP1045" t="s">
        <v>402</v>
      </c>
      <c r="AQ1045">
        <v>25.1</v>
      </c>
      <c r="AR1045" t="s">
        <v>266</v>
      </c>
      <c r="AS1045">
        <v>25.1</v>
      </c>
      <c r="AT1045" s="3" t="s">
        <v>95</v>
      </c>
      <c r="AU1045" t="s">
        <v>86</v>
      </c>
      <c r="AV1045" t="s">
        <v>184</v>
      </c>
      <c r="AW1045" s="3" t="s">
        <v>104</v>
      </c>
      <c r="AX1045" t="s">
        <v>70</v>
      </c>
      <c r="AY1045" t="s">
        <v>90</v>
      </c>
      <c r="AZ1045" t="s">
        <v>113</v>
      </c>
      <c r="BA1045" t="str">
        <f t="shared" si="32"/>
        <v>PyrexiaRhinorrhoeaSARS-CoV-2 test negativeStreptococcus test negativeVomiting</v>
      </c>
      <c r="BB1045">
        <f t="shared" si="33"/>
        <v>5</v>
      </c>
    </row>
    <row r="1046" spans="1:54" ht="12.5" x14ac:dyDescent="0.25">
      <c r="A1046">
        <v>2548929</v>
      </c>
      <c r="B1046" s="2">
        <v>44929</v>
      </c>
      <c r="C1046" t="s">
        <v>100</v>
      </c>
      <c r="D1046">
        <v>70</v>
      </c>
      <c r="E1046">
        <v>70</v>
      </c>
      <c r="G1046" t="s">
        <v>82</v>
      </c>
      <c r="I1046" t="s">
        <v>1886</v>
      </c>
      <c r="R1046" t="s">
        <v>93</v>
      </c>
      <c r="S1046" s="2">
        <v>44740</v>
      </c>
      <c r="T1046" s="2">
        <v>44914</v>
      </c>
      <c r="U1046">
        <v>174</v>
      </c>
      <c r="V1046" t="s">
        <v>1887</v>
      </c>
      <c r="W1046" t="s">
        <v>315</v>
      </c>
      <c r="Y1046" t="s">
        <v>1888</v>
      </c>
      <c r="Z1046" t="s">
        <v>112</v>
      </c>
      <c r="AA1046" t="s">
        <v>1889</v>
      </c>
      <c r="AC1046" t="s">
        <v>1280</v>
      </c>
      <c r="AD1046">
        <v>2</v>
      </c>
      <c r="AE1046" s="2">
        <v>44929</v>
      </c>
      <c r="AG1046" t="s">
        <v>93</v>
      </c>
      <c r="AI1046" t="s">
        <v>112</v>
      </c>
      <c r="AJ1046" t="s">
        <v>62</v>
      </c>
      <c r="AK1046">
        <v>25.1</v>
      </c>
      <c r="AL1046" t="s">
        <v>177</v>
      </c>
      <c r="AM1046">
        <v>25.1</v>
      </c>
      <c r="AN1046" t="s">
        <v>229</v>
      </c>
      <c r="AO1046">
        <v>25.1</v>
      </c>
      <c r="AP1046" t="s">
        <v>399</v>
      </c>
      <c r="AQ1046">
        <v>25.1</v>
      </c>
      <c r="AR1046" t="s">
        <v>262</v>
      </c>
      <c r="AS1046">
        <v>25.1</v>
      </c>
      <c r="AT1046" s="3" t="s">
        <v>66</v>
      </c>
      <c r="AU1046" t="s">
        <v>86</v>
      </c>
      <c r="AV1046" t="s">
        <v>1890</v>
      </c>
      <c r="AW1046" s="3" t="s">
        <v>88</v>
      </c>
      <c r="AX1046" t="s">
        <v>89</v>
      </c>
      <c r="AY1046" t="s">
        <v>123</v>
      </c>
      <c r="AZ1046" t="s">
        <v>91</v>
      </c>
      <c r="BA1046" t="str">
        <f t="shared" si="32"/>
        <v>COVID-19CoughFatigueMalaiseNausea</v>
      </c>
      <c r="BB1046">
        <f t="shared" si="33"/>
        <v>5</v>
      </c>
    </row>
    <row r="1047" spans="1:54" ht="12.5" x14ac:dyDescent="0.25">
      <c r="A1047">
        <v>2548929</v>
      </c>
      <c r="B1047" s="2">
        <v>44929</v>
      </c>
      <c r="C1047" t="s">
        <v>100</v>
      </c>
      <c r="D1047">
        <v>70</v>
      </c>
      <c r="E1047">
        <v>70</v>
      </c>
      <c r="G1047" t="s">
        <v>82</v>
      </c>
      <c r="I1047" t="s">
        <v>1886</v>
      </c>
      <c r="R1047" t="s">
        <v>93</v>
      </c>
      <c r="S1047" s="2">
        <v>44740</v>
      </c>
      <c r="T1047" s="2">
        <v>44914</v>
      </c>
      <c r="U1047">
        <v>174</v>
      </c>
      <c r="V1047" t="s">
        <v>1887</v>
      </c>
      <c r="W1047" t="s">
        <v>315</v>
      </c>
      <c r="Y1047" t="s">
        <v>1888</v>
      </c>
      <c r="Z1047" t="s">
        <v>112</v>
      </c>
      <c r="AA1047" t="s">
        <v>1889</v>
      </c>
      <c r="AC1047" t="s">
        <v>1280</v>
      </c>
      <c r="AD1047">
        <v>2</v>
      </c>
      <c r="AE1047" s="2">
        <v>44929</v>
      </c>
      <c r="AG1047" t="s">
        <v>93</v>
      </c>
      <c r="AI1047" t="s">
        <v>112</v>
      </c>
      <c r="AJ1047" t="s">
        <v>1218</v>
      </c>
      <c r="AK1047">
        <v>25.1</v>
      </c>
      <c r="AL1047" t="s">
        <v>181</v>
      </c>
      <c r="AM1047">
        <v>25.1</v>
      </c>
      <c r="AN1047" t="s">
        <v>78</v>
      </c>
      <c r="AO1047">
        <v>25.1</v>
      </c>
      <c r="AT1047" s="3" t="s">
        <v>66</v>
      </c>
      <c r="AU1047" t="s">
        <v>86</v>
      </c>
      <c r="AV1047" t="s">
        <v>1890</v>
      </c>
      <c r="AW1047" s="3" t="s">
        <v>88</v>
      </c>
      <c r="AX1047" t="s">
        <v>89</v>
      </c>
      <c r="AY1047" t="s">
        <v>123</v>
      </c>
      <c r="AZ1047" t="s">
        <v>91</v>
      </c>
      <c r="BA1047" t="str">
        <f t="shared" si="32"/>
        <v>Respiratory tract congestionRhinorrhoeaSARS-CoV-2 test positive</v>
      </c>
      <c r="BB1047">
        <f t="shared" si="33"/>
        <v>3</v>
      </c>
    </row>
    <row r="1048" spans="1:54" ht="12.5" x14ac:dyDescent="0.25">
      <c r="A1048">
        <v>2548930</v>
      </c>
      <c r="B1048" s="2">
        <v>44929</v>
      </c>
      <c r="C1048" t="s">
        <v>81</v>
      </c>
      <c r="D1048">
        <v>62</v>
      </c>
      <c r="E1048">
        <v>62</v>
      </c>
      <c r="G1048" t="s">
        <v>82</v>
      </c>
      <c r="I1048" t="s">
        <v>1891</v>
      </c>
      <c r="R1048" t="s">
        <v>93</v>
      </c>
      <c r="S1048" s="2">
        <v>44834</v>
      </c>
      <c r="T1048" s="2">
        <v>44913</v>
      </c>
      <c r="U1048">
        <v>79</v>
      </c>
      <c r="W1048" t="s">
        <v>135</v>
      </c>
      <c r="AD1048">
        <v>2</v>
      </c>
      <c r="AE1048" s="2">
        <v>44929</v>
      </c>
      <c r="AJ1048" t="s">
        <v>62</v>
      </c>
      <c r="AK1048">
        <v>25.1</v>
      </c>
      <c r="AL1048" t="s">
        <v>180</v>
      </c>
      <c r="AM1048">
        <v>25.1</v>
      </c>
      <c r="AN1048" t="s">
        <v>78</v>
      </c>
      <c r="AO1048">
        <v>25.1</v>
      </c>
      <c r="AP1048" t="s">
        <v>1728</v>
      </c>
      <c r="AQ1048">
        <v>25.1</v>
      </c>
      <c r="AR1048" t="s">
        <v>168</v>
      </c>
      <c r="AS1048">
        <v>25.1</v>
      </c>
      <c r="AT1048" s="3" t="s">
        <v>95</v>
      </c>
      <c r="AU1048" t="s">
        <v>86</v>
      </c>
      <c r="AV1048" t="s">
        <v>827</v>
      </c>
      <c r="AW1048" s="3" t="s">
        <v>162</v>
      </c>
      <c r="AX1048" t="s">
        <v>89</v>
      </c>
      <c r="AY1048" t="s">
        <v>182</v>
      </c>
      <c r="AZ1048" t="s">
        <v>113</v>
      </c>
      <c r="BA1048" t="str">
        <f t="shared" si="32"/>
        <v>COVID-19PyrexiaSARS-CoV-2 test positiveSinus disorderSwelling</v>
      </c>
      <c r="BB1048">
        <f t="shared" si="33"/>
        <v>5</v>
      </c>
    </row>
    <row r="1049" spans="1:54" ht="12.5" x14ac:dyDescent="0.25">
      <c r="A1049">
        <v>2548931</v>
      </c>
      <c r="B1049" s="2">
        <v>44929</v>
      </c>
      <c r="C1049" t="s">
        <v>81</v>
      </c>
      <c r="D1049">
        <v>63</v>
      </c>
      <c r="E1049">
        <v>63</v>
      </c>
      <c r="G1049" t="s">
        <v>53</v>
      </c>
      <c r="I1049" t="s">
        <v>1892</v>
      </c>
      <c r="R1049" t="s">
        <v>93</v>
      </c>
      <c r="S1049" s="2">
        <v>44836</v>
      </c>
      <c r="T1049" s="2">
        <v>44901</v>
      </c>
      <c r="U1049">
        <v>65</v>
      </c>
      <c r="V1049" t="s">
        <v>190</v>
      </c>
      <c r="W1049" t="s">
        <v>57</v>
      </c>
      <c r="Y1049" t="s">
        <v>1893</v>
      </c>
      <c r="Z1049" t="s">
        <v>190</v>
      </c>
      <c r="AA1049" t="s">
        <v>190</v>
      </c>
      <c r="AC1049" t="s">
        <v>1280</v>
      </c>
      <c r="AD1049">
        <v>2</v>
      </c>
      <c r="AE1049" s="2">
        <v>44929</v>
      </c>
      <c r="AG1049" t="s">
        <v>93</v>
      </c>
      <c r="AI1049" t="s">
        <v>190</v>
      </c>
      <c r="AJ1049" t="s">
        <v>243</v>
      </c>
      <c r="AK1049">
        <v>25.1</v>
      </c>
      <c r="AL1049" t="s">
        <v>177</v>
      </c>
      <c r="AM1049">
        <v>25.1</v>
      </c>
      <c r="AN1049" t="s">
        <v>229</v>
      </c>
      <c r="AO1049">
        <v>25.1</v>
      </c>
      <c r="AP1049" t="s">
        <v>1403</v>
      </c>
      <c r="AQ1049">
        <v>25.1</v>
      </c>
      <c r="AR1049" t="s">
        <v>180</v>
      </c>
      <c r="AS1049">
        <v>25.1</v>
      </c>
      <c r="AT1049" s="3" t="s">
        <v>95</v>
      </c>
      <c r="AU1049" t="s">
        <v>96</v>
      </c>
      <c r="AV1049" t="s">
        <v>1566</v>
      </c>
      <c r="AW1049" s="3" t="s">
        <v>127</v>
      </c>
      <c r="AX1049" t="s">
        <v>70</v>
      </c>
      <c r="AY1049" t="s">
        <v>71</v>
      </c>
      <c r="AZ1049" t="s">
        <v>99</v>
      </c>
      <c r="BA1049" t="str">
        <f t="shared" si="32"/>
        <v>Chest discomfortCoughFatigueOropharyngeal painPyrexia</v>
      </c>
      <c r="BB1049">
        <f t="shared" si="33"/>
        <v>5</v>
      </c>
    </row>
    <row r="1050" spans="1:54" ht="12.5" x14ac:dyDescent="0.25">
      <c r="A1050">
        <v>2548931</v>
      </c>
      <c r="B1050" s="2">
        <v>44929</v>
      </c>
      <c r="C1050" t="s">
        <v>81</v>
      </c>
      <c r="D1050">
        <v>63</v>
      </c>
      <c r="E1050">
        <v>63</v>
      </c>
      <c r="G1050" t="s">
        <v>53</v>
      </c>
      <c r="I1050" t="s">
        <v>1892</v>
      </c>
      <c r="R1050" t="s">
        <v>93</v>
      </c>
      <c r="S1050" s="2">
        <v>44836</v>
      </c>
      <c r="T1050" s="2">
        <v>44901</v>
      </c>
      <c r="U1050">
        <v>65</v>
      </c>
      <c r="V1050" t="s">
        <v>190</v>
      </c>
      <c r="W1050" t="s">
        <v>57</v>
      </c>
      <c r="Y1050" t="s">
        <v>1893</v>
      </c>
      <c r="Z1050" t="s">
        <v>190</v>
      </c>
      <c r="AA1050" t="s">
        <v>190</v>
      </c>
      <c r="AC1050" t="s">
        <v>1280</v>
      </c>
      <c r="AD1050">
        <v>2</v>
      </c>
      <c r="AE1050" s="2">
        <v>44929</v>
      </c>
      <c r="AG1050" t="s">
        <v>93</v>
      </c>
      <c r="AI1050" t="s">
        <v>190</v>
      </c>
      <c r="AJ1050" t="s">
        <v>1218</v>
      </c>
      <c r="AK1050">
        <v>25.1</v>
      </c>
      <c r="AL1050" t="s">
        <v>1727</v>
      </c>
      <c r="AM1050">
        <v>25.1</v>
      </c>
      <c r="AN1050" t="s">
        <v>1894</v>
      </c>
      <c r="AO1050">
        <v>25.1</v>
      </c>
      <c r="AT1050" s="3" t="s">
        <v>95</v>
      </c>
      <c r="AU1050" t="s">
        <v>96</v>
      </c>
      <c r="AV1050" t="s">
        <v>1566</v>
      </c>
      <c r="AW1050" s="3" t="s">
        <v>127</v>
      </c>
      <c r="AX1050" t="s">
        <v>70</v>
      </c>
      <c r="AY1050" t="s">
        <v>71</v>
      </c>
      <c r="AZ1050" t="s">
        <v>99</v>
      </c>
      <c r="BA1050" t="str">
        <f t="shared" si="32"/>
        <v>Respiratory tract congestionSensation of foreign bodySymptom recurrence</v>
      </c>
      <c r="BB1050">
        <f t="shared" si="33"/>
        <v>3</v>
      </c>
    </row>
    <row r="1051" spans="1:54" ht="12.5" x14ac:dyDescent="0.25">
      <c r="A1051">
        <v>2548932</v>
      </c>
      <c r="B1051" s="2">
        <v>44929</v>
      </c>
      <c r="C1051" t="s">
        <v>325</v>
      </c>
      <c r="D1051">
        <v>3</v>
      </c>
      <c r="E1051">
        <v>3</v>
      </c>
      <c r="G1051" t="s">
        <v>53</v>
      </c>
      <c r="I1051" t="s">
        <v>1895</v>
      </c>
      <c r="S1051" s="2">
        <v>44926</v>
      </c>
      <c r="T1051" s="2">
        <v>44926</v>
      </c>
      <c r="U1051">
        <v>0</v>
      </c>
      <c r="W1051" t="s">
        <v>135</v>
      </c>
      <c r="AD1051">
        <v>2</v>
      </c>
      <c r="AE1051" s="2">
        <v>44929</v>
      </c>
      <c r="AJ1051" t="s">
        <v>210</v>
      </c>
      <c r="AK1051">
        <v>25.1</v>
      </c>
      <c r="AT1051" s="3" t="s">
        <v>95</v>
      </c>
      <c r="AU1051" t="s">
        <v>86</v>
      </c>
      <c r="AV1051" t="s">
        <v>132</v>
      </c>
      <c r="AW1051" s="3" t="s">
        <v>162</v>
      </c>
      <c r="AX1051" t="s">
        <v>89</v>
      </c>
      <c r="AY1051" t="s">
        <v>1702</v>
      </c>
      <c r="AZ1051" t="s">
        <v>113</v>
      </c>
      <c r="BA1051" t="str">
        <f t="shared" si="32"/>
        <v>Incorrect product formulation administered</v>
      </c>
      <c r="BB1051">
        <f t="shared" si="33"/>
        <v>1</v>
      </c>
    </row>
    <row r="1052" spans="1:54" ht="12.5" x14ac:dyDescent="0.25">
      <c r="A1052">
        <v>2548933</v>
      </c>
      <c r="B1052" s="2">
        <v>44929</v>
      </c>
      <c r="C1052" t="s">
        <v>100</v>
      </c>
      <c r="D1052">
        <v>59</v>
      </c>
      <c r="E1052">
        <v>59</v>
      </c>
      <c r="G1052" t="s">
        <v>53</v>
      </c>
      <c r="I1052" t="s">
        <v>1896</v>
      </c>
      <c r="S1052" s="2">
        <v>44805</v>
      </c>
      <c r="T1052" s="2">
        <v>44805</v>
      </c>
      <c r="U1052">
        <v>0</v>
      </c>
      <c r="W1052" t="s">
        <v>135</v>
      </c>
      <c r="Y1052" t="s">
        <v>1897</v>
      </c>
      <c r="Z1052" t="s">
        <v>190</v>
      </c>
      <c r="AA1052" t="s">
        <v>1898</v>
      </c>
      <c r="AD1052">
        <v>2</v>
      </c>
      <c r="AE1052" s="2">
        <v>44929</v>
      </c>
      <c r="AG1052" t="s">
        <v>93</v>
      </c>
      <c r="AI1052" t="s">
        <v>192</v>
      </c>
      <c r="AJ1052" t="s">
        <v>210</v>
      </c>
      <c r="AK1052">
        <v>25.1</v>
      </c>
      <c r="AT1052" s="3" t="s">
        <v>66</v>
      </c>
      <c r="AU1052" t="s">
        <v>96</v>
      </c>
      <c r="AV1052" t="s">
        <v>1671</v>
      </c>
      <c r="AW1052" s="3" t="s">
        <v>98</v>
      </c>
      <c r="AX1052" t="s">
        <v>89</v>
      </c>
      <c r="AY1052" t="s">
        <v>90</v>
      </c>
      <c r="AZ1052" t="s">
        <v>105</v>
      </c>
      <c r="BA1052" t="str">
        <f t="shared" si="32"/>
        <v>Incorrect product formulation administered</v>
      </c>
      <c r="BB1052">
        <f t="shared" si="33"/>
        <v>1</v>
      </c>
    </row>
    <row r="1053" spans="1:54" ht="12.5" x14ac:dyDescent="0.25">
      <c r="A1053">
        <v>2548934</v>
      </c>
      <c r="B1053" s="2">
        <v>44929</v>
      </c>
      <c r="C1053" t="s">
        <v>208</v>
      </c>
      <c r="D1053">
        <v>69</v>
      </c>
      <c r="E1053">
        <v>69</v>
      </c>
      <c r="G1053" t="s">
        <v>53</v>
      </c>
      <c r="I1053" t="s">
        <v>1899</v>
      </c>
      <c r="R1053" t="s">
        <v>55</v>
      </c>
      <c r="S1053" s="2">
        <v>44468</v>
      </c>
      <c r="T1053" s="2">
        <v>44910</v>
      </c>
      <c r="U1053">
        <v>442</v>
      </c>
      <c r="V1053" t="s">
        <v>190</v>
      </c>
      <c r="W1053" t="s">
        <v>57</v>
      </c>
      <c r="Y1053" t="s">
        <v>1900</v>
      </c>
      <c r="Z1053" t="s">
        <v>841</v>
      </c>
      <c r="AA1053" t="s">
        <v>1901</v>
      </c>
      <c r="AB1053" t="s">
        <v>1902</v>
      </c>
      <c r="AC1053" t="s">
        <v>1280</v>
      </c>
      <c r="AD1053">
        <v>2</v>
      </c>
      <c r="AE1053" s="2">
        <v>44929</v>
      </c>
      <c r="AG1053" t="s">
        <v>93</v>
      </c>
      <c r="AI1053" t="s">
        <v>1903</v>
      </c>
      <c r="AJ1053" t="s">
        <v>142</v>
      </c>
      <c r="AK1053">
        <v>25.1</v>
      </c>
      <c r="AL1053" t="s">
        <v>181</v>
      </c>
      <c r="AM1053">
        <v>25.1</v>
      </c>
      <c r="AT1053" s="3" t="s">
        <v>95</v>
      </c>
      <c r="AU1053" t="s">
        <v>86</v>
      </c>
      <c r="AV1053" t="s">
        <v>811</v>
      </c>
      <c r="AW1053" s="3" t="s">
        <v>104</v>
      </c>
      <c r="AX1053" t="s">
        <v>70</v>
      </c>
      <c r="AY1053" t="s">
        <v>90</v>
      </c>
      <c r="AZ1053" t="s">
        <v>113</v>
      </c>
      <c r="BA1053" t="str">
        <f t="shared" si="32"/>
        <v>PainRhinorrhoea</v>
      </c>
      <c r="BB1053">
        <f t="shared" si="33"/>
        <v>2</v>
      </c>
    </row>
    <row r="1054" spans="1:54" ht="12.5" x14ac:dyDescent="0.25">
      <c r="A1054">
        <v>2548935</v>
      </c>
      <c r="B1054" s="2">
        <v>44929</v>
      </c>
      <c r="C1054" t="s">
        <v>219</v>
      </c>
      <c r="D1054">
        <v>48</v>
      </c>
      <c r="E1054">
        <v>48</v>
      </c>
      <c r="G1054" t="s">
        <v>53</v>
      </c>
      <c r="I1054" t="s">
        <v>1904</v>
      </c>
      <c r="R1054" t="s">
        <v>93</v>
      </c>
      <c r="S1054" s="2">
        <v>44286</v>
      </c>
      <c r="T1054" s="2">
        <v>44287</v>
      </c>
      <c r="U1054">
        <v>1</v>
      </c>
      <c r="V1054" t="s">
        <v>1905</v>
      </c>
      <c r="W1054" t="s">
        <v>57</v>
      </c>
      <c r="Y1054" t="s">
        <v>1906</v>
      </c>
      <c r="Z1054" t="s">
        <v>112</v>
      </c>
      <c r="AA1054" t="s">
        <v>1907</v>
      </c>
      <c r="AC1054" t="s">
        <v>1280</v>
      </c>
      <c r="AD1054">
        <v>2</v>
      </c>
      <c r="AE1054" s="2">
        <v>44929</v>
      </c>
      <c r="AH1054" t="s">
        <v>93</v>
      </c>
      <c r="AI1054" t="s">
        <v>1908</v>
      </c>
      <c r="AJ1054" t="s">
        <v>780</v>
      </c>
      <c r="AK1054">
        <v>25.1</v>
      </c>
      <c r="AL1054" t="s">
        <v>1294</v>
      </c>
      <c r="AM1054">
        <v>25.1</v>
      </c>
      <c r="AN1054" t="s">
        <v>1909</v>
      </c>
      <c r="AO1054">
        <v>25.1</v>
      </c>
      <c r="AP1054" t="s">
        <v>1910</v>
      </c>
      <c r="AQ1054">
        <v>25.1</v>
      </c>
      <c r="AT1054" s="3" t="s">
        <v>66</v>
      </c>
      <c r="AU1054" t="s">
        <v>67</v>
      </c>
      <c r="AV1054" t="s">
        <v>1911</v>
      </c>
      <c r="AW1054" s="3" t="s">
        <v>104</v>
      </c>
      <c r="AX1054" t="s">
        <v>89</v>
      </c>
      <c r="AY1054" t="s">
        <v>182</v>
      </c>
      <c r="AZ1054" t="s">
        <v>72</v>
      </c>
      <c r="BA1054" t="str">
        <f t="shared" si="32"/>
        <v>Abdominal painCholelithiasisCholelithotomyMagnetic resonance imaging abdominal abnormal</v>
      </c>
      <c r="BB1054">
        <f t="shared" si="33"/>
        <v>4</v>
      </c>
    </row>
    <row r="1055" spans="1:54" ht="12.5" x14ac:dyDescent="0.25">
      <c r="A1055">
        <v>2548937</v>
      </c>
      <c r="B1055" s="2">
        <v>44929</v>
      </c>
      <c r="C1055" t="s">
        <v>100</v>
      </c>
      <c r="D1055">
        <v>82</v>
      </c>
      <c r="E1055">
        <v>82</v>
      </c>
      <c r="G1055" t="s">
        <v>53</v>
      </c>
      <c r="I1055" t="s">
        <v>1912</v>
      </c>
      <c r="R1055" t="s">
        <v>93</v>
      </c>
      <c r="S1055" s="2">
        <v>44856</v>
      </c>
      <c r="T1055" s="2">
        <v>44921</v>
      </c>
      <c r="U1055">
        <v>65</v>
      </c>
      <c r="V1055" t="s">
        <v>1913</v>
      </c>
      <c r="W1055" t="s">
        <v>135</v>
      </c>
      <c r="Y1055" t="s">
        <v>112</v>
      </c>
      <c r="Z1055" t="s">
        <v>112</v>
      </c>
      <c r="AA1055" t="s">
        <v>112</v>
      </c>
      <c r="AC1055" t="s">
        <v>1280</v>
      </c>
      <c r="AD1055">
        <v>2</v>
      </c>
      <c r="AE1055" s="2">
        <v>44929</v>
      </c>
      <c r="AG1055" t="s">
        <v>93</v>
      </c>
      <c r="AI1055" t="s">
        <v>368</v>
      </c>
      <c r="AJ1055" t="s">
        <v>62</v>
      </c>
      <c r="AK1055">
        <v>25.1</v>
      </c>
      <c r="AL1055" t="s">
        <v>177</v>
      </c>
      <c r="AM1055">
        <v>25.1</v>
      </c>
      <c r="AN1055" t="s">
        <v>74</v>
      </c>
      <c r="AO1055">
        <v>25.1</v>
      </c>
      <c r="AP1055" t="s">
        <v>1885</v>
      </c>
      <c r="AQ1055">
        <v>25.1</v>
      </c>
      <c r="AR1055" t="s">
        <v>78</v>
      </c>
      <c r="AS1055">
        <v>25.1</v>
      </c>
      <c r="AT1055" s="3" t="s">
        <v>95</v>
      </c>
      <c r="AU1055" t="s">
        <v>96</v>
      </c>
      <c r="AV1055" t="s">
        <v>1914</v>
      </c>
      <c r="AW1055" s="3" t="s">
        <v>88</v>
      </c>
      <c r="AX1055" t="s">
        <v>89</v>
      </c>
      <c r="AY1055" t="s">
        <v>90</v>
      </c>
      <c r="AZ1055" t="s">
        <v>99</v>
      </c>
      <c r="BA1055" t="str">
        <f t="shared" si="32"/>
        <v>COVID-19CoughHeadacheProductive coughSARS-CoV-2 test positive</v>
      </c>
      <c r="BB1055">
        <f t="shared" si="33"/>
        <v>5</v>
      </c>
    </row>
    <row r="1056" spans="1:54" ht="12.5" x14ac:dyDescent="0.25">
      <c r="A1056">
        <v>2548938</v>
      </c>
      <c r="B1056" s="2">
        <v>44929</v>
      </c>
      <c r="C1056" t="s">
        <v>90</v>
      </c>
      <c r="D1056">
        <v>34</v>
      </c>
      <c r="E1056">
        <v>34</v>
      </c>
      <c r="G1056" t="s">
        <v>82</v>
      </c>
      <c r="I1056" t="s">
        <v>1915</v>
      </c>
      <c r="R1056" t="s">
        <v>93</v>
      </c>
      <c r="S1056" s="2">
        <v>44923</v>
      </c>
      <c r="T1056" s="2">
        <v>44923</v>
      </c>
      <c r="U1056">
        <v>0</v>
      </c>
      <c r="W1056" t="s">
        <v>57</v>
      </c>
      <c r="AD1056">
        <v>2</v>
      </c>
      <c r="AE1056" s="2">
        <v>44929</v>
      </c>
      <c r="AJ1056" t="s">
        <v>118</v>
      </c>
      <c r="AK1056">
        <v>25.1</v>
      </c>
      <c r="AL1056" t="s">
        <v>1073</v>
      </c>
      <c r="AM1056">
        <v>25.1</v>
      </c>
      <c r="AN1056" t="s">
        <v>391</v>
      </c>
      <c r="AO1056">
        <v>25.1</v>
      </c>
      <c r="AP1056" t="s">
        <v>229</v>
      </c>
      <c r="AQ1056">
        <v>25.1</v>
      </c>
      <c r="AR1056" t="s">
        <v>415</v>
      </c>
      <c r="AS1056">
        <v>25.1</v>
      </c>
      <c r="AT1056" s="3" t="s">
        <v>66</v>
      </c>
      <c r="AU1056" t="s">
        <v>86</v>
      </c>
      <c r="AV1056" t="s">
        <v>1122</v>
      </c>
      <c r="AW1056" s="3" t="s">
        <v>162</v>
      </c>
      <c r="AX1056" t="s">
        <v>70</v>
      </c>
      <c r="AY1056" t="s">
        <v>90</v>
      </c>
      <c r="AZ1056" t="s">
        <v>91</v>
      </c>
      <c r="BA1056" t="str">
        <f t="shared" si="32"/>
        <v>ChillsCold sweatDiarrhoeaFatigueMyalgia</v>
      </c>
      <c r="BB1056">
        <f t="shared" si="33"/>
        <v>5</v>
      </c>
    </row>
    <row r="1057" spans="1:54" ht="12.5" x14ac:dyDescent="0.25">
      <c r="A1057">
        <v>2548938</v>
      </c>
      <c r="B1057" s="2">
        <v>44929</v>
      </c>
      <c r="C1057" t="s">
        <v>90</v>
      </c>
      <c r="D1057">
        <v>34</v>
      </c>
      <c r="E1057">
        <v>34</v>
      </c>
      <c r="G1057" t="s">
        <v>82</v>
      </c>
      <c r="I1057" t="s">
        <v>1915</v>
      </c>
      <c r="R1057" t="s">
        <v>93</v>
      </c>
      <c r="S1057" s="2">
        <v>44923</v>
      </c>
      <c r="T1057" s="2">
        <v>44923</v>
      </c>
      <c r="U1057">
        <v>0</v>
      </c>
      <c r="W1057" t="s">
        <v>57</v>
      </c>
      <c r="AD1057">
        <v>2</v>
      </c>
      <c r="AE1057" s="2">
        <v>44929</v>
      </c>
      <c r="AJ1057" t="s">
        <v>180</v>
      </c>
      <c r="AK1057">
        <v>25.1</v>
      </c>
      <c r="AT1057" s="3" t="s">
        <v>66</v>
      </c>
      <c r="AU1057" t="s">
        <v>86</v>
      </c>
      <c r="AV1057" t="s">
        <v>1122</v>
      </c>
      <c r="AW1057" s="3" t="s">
        <v>162</v>
      </c>
      <c r="AX1057" t="s">
        <v>70</v>
      </c>
      <c r="AY1057" t="s">
        <v>90</v>
      </c>
      <c r="AZ1057" t="s">
        <v>91</v>
      </c>
      <c r="BA1057" t="str">
        <f t="shared" si="32"/>
        <v>Pyrexia</v>
      </c>
      <c r="BB1057">
        <f t="shared" si="33"/>
        <v>1</v>
      </c>
    </row>
    <row r="1058" spans="1:54" ht="12.5" x14ac:dyDescent="0.25">
      <c r="A1058">
        <v>2548940</v>
      </c>
      <c r="B1058" s="2">
        <v>44929</v>
      </c>
      <c r="C1058" t="s">
        <v>100</v>
      </c>
      <c r="D1058">
        <v>39</v>
      </c>
      <c r="G1058" t="s">
        <v>53</v>
      </c>
      <c r="I1058" t="s">
        <v>1916</v>
      </c>
      <c r="R1058" t="s">
        <v>93</v>
      </c>
      <c r="S1058" s="2">
        <v>44923</v>
      </c>
      <c r="T1058" s="2">
        <v>44923</v>
      </c>
      <c r="U1058">
        <v>0</v>
      </c>
      <c r="W1058" t="s">
        <v>172</v>
      </c>
      <c r="Y1058" t="s">
        <v>1917</v>
      </c>
      <c r="Z1058" t="s">
        <v>60</v>
      </c>
      <c r="AA1058" t="s">
        <v>60</v>
      </c>
      <c r="AB1058" t="s">
        <v>1918</v>
      </c>
      <c r="AD1058">
        <v>2</v>
      </c>
      <c r="AE1058" s="2">
        <v>44929</v>
      </c>
      <c r="AI1058" t="s">
        <v>60</v>
      </c>
      <c r="AJ1058" t="s">
        <v>178</v>
      </c>
      <c r="AK1058">
        <v>25.1</v>
      </c>
      <c r="AL1058" t="s">
        <v>765</v>
      </c>
      <c r="AM1058">
        <v>25.1</v>
      </c>
      <c r="AN1058" t="s">
        <v>1513</v>
      </c>
      <c r="AO1058">
        <v>25.1</v>
      </c>
      <c r="AP1058" t="s">
        <v>257</v>
      </c>
      <c r="AQ1058">
        <v>25.1</v>
      </c>
      <c r="AR1058" t="s">
        <v>142</v>
      </c>
      <c r="AS1058">
        <v>25.1</v>
      </c>
      <c r="AT1058" s="3" t="s">
        <v>66</v>
      </c>
      <c r="AU1058" t="s">
        <v>96</v>
      </c>
      <c r="AW1058" s="3">
        <v>0</v>
      </c>
      <c r="AX1058" t="s">
        <v>89</v>
      </c>
      <c r="AY1058" t="s">
        <v>123</v>
      </c>
      <c r="AZ1058" t="s">
        <v>105</v>
      </c>
      <c r="BA1058" t="str">
        <f t="shared" si="32"/>
        <v>Decreased appetiteEar discomfortFeeling coldInjection site painPain</v>
      </c>
      <c r="BB1058">
        <f t="shared" si="33"/>
        <v>5</v>
      </c>
    </row>
    <row r="1059" spans="1:54" ht="12.5" x14ac:dyDescent="0.25">
      <c r="A1059">
        <v>2548940</v>
      </c>
      <c r="B1059" s="2">
        <v>44929</v>
      </c>
      <c r="C1059" t="s">
        <v>100</v>
      </c>
      <c r="D1059">
        <v>39</v>
      </c>
      <c r="G1059" t="s">
        <v>53</v>
      </c>
      <c r="I1059" t="s">
        <v>1916</v>
      </c>
      <c r="R1059" t="s">
        <v>93</v>
      </c>
      <c r="S1059" s="2">
        <v>44923</v>
      </c>
      <c r="T1059" s="2">
        <v>44923</v>
      </c>
      <c r="U1059">
        <v>0</v>
      </c>
      <c r="W1059" t="s">
        <v>172</v>
      </c>
      <c r="Y1059" t="s">
        <v>1917</v>
      </c>
      <c r="Z1059" t="s">
        <v>60</v>
      </c>
      <c r="AA1059" t="s">
        <v>60</v>
      </c>
      <c r="AB1059" t="s">
        <v>1918</v>
      </c>
      <c r="AD1059">
        <v>2</v>
      </c>
      <c r="AE1059" s="2">
        <v>44929</v>
      </c>
      <c r="AI1059" t="s">
        <v>60</v>
      </c>
      <c r="AJ1059" t="s">
        <v>180</v>
      </c>
      <c r="AK1059">
        <v>25.1</v>
      </c>
      <c r="AT1059" s="3" t="s">
        <v>66</v>
      </c>
      <c r="AU1059" t="s">
        <v>96</v>
      </c>
      <c r="AW1059" s="3">
        <v>0</v>
      </c>
      <c r="AX1059" t="s">
        <v>89</v>
      </c>
      <c r="AY1059" t="s">
        <v>123</v>
      </c>
      <c r="AZ1059" t="s">
        <v>105</v>
      </c>
      <c r="BA1059" t="str">
        <f t="shared" si="32"/>
        <v>Pyrexia</v>
      </c>
      <c r="BB1059">
        <f t="shared" si="33"/>
        <v>1</v>
      </c>
    </row>
    <row r="1060" spans="1:54" ht="12.5" x14ac:dyDescent="0.25">
      <c r="A1060">
        <v>2548943</v>
      </c>
      <c r="B1060" s="2">
        <v>44929</v>
      </c>
      <c r="C1060" t="s">
        <v>52</v>
      </c>
      <c r="D1060">
        <v>73</v>
      </c>
      <c r="E1060">
        <v>73</v>
      </c>
      <c r="G1060" t="s">
        <v>53</v>
      </c>
      <c r="I1060" t="s">
        <v>1919</v>
      </c>
      <c r="R1060" t="s">
        <v>93</v>
      </c>
      <c r="S1060" s="2">
        <v>44560</v>
      </c>
      <c r="T1060" s="2">
        <v>44791</v>
      </c>
      <c r="U1060">
        <v>231</v>
      </c>
      <c r="V1060" t="s">
        <v>1920</v>
      </c>
      <c r="W1060" t="s">
        <v>57</v>
      </c>
      <c r="Y1060" t="s">
        <v>1921</v>
      </c>
      <c r="Z1060" t="s">
        <v>841</v>
      </c>
      <c r="AA1060" t="s">
        <v>841</v>
      </c>
      <c r="AB1060" t="s">
        <v>1922</v>
      </c>
      <c r="AC1060" t="s">
        <v>1280</v>
      </c>
      <c r="AD1060">
        <v>2</v>
      </c>
      <c r="AE1060" s="2">
        <v>44929</v>
      </c>
      <c r="AG1060" t="s">
        <v>93</v>
      </c>
      <c r="AI1060" t="s">
        <v>1923</v>
      </c>
      <c r="AJ1060" t="s">
        <v>62</v>
      </c>
      <c r="AK1060">
        <v>25.1</v>
      </c>
      <c r="AL1060" t="s">
        <v>177</v>
      </c>
      <c r="AM1060">
        <v>25.1</v>
      </c>
      <c r="AN1060" t="s">
        <v>65</v>
      </c>
      <c r="AO1060">
        <v>25.1</v>
      </c>
      <c r="AP1060" t="s">
        <v>229</v>
      </c>
      <c r="AQ1060">
        <v>25.1</v>
      </c>
      <c r="AR1060" t="s">
        <v>567</v>
      </c>
      <c r="AS1060">
        <v>25.1</v>
      </c>
      <c r="AT1060" s="3" t="s">
        <v>66</v>
      </c>
      <c r="AU1060" t="s">
        <v>86</v>
      </c>
      <c r="AV1060" t="s">
        <v>1597</v>
      </c>
      <c r="AW1060" s="3" t="s">
        <v>88</v>
      </c>
      <c r="AX1060" t="s">
        <v>89</v>
      </c>
      <c r="AY1060" t="s">
        <v>71</v>
      </c>
      <c r="AZ1060" t="s">
        <v>91</v>
      </c>
      <c r="BA1060" t="str">
        <f t="shared" si="32"/>
        <v>COVID-19CoughExposure to SARS-CoV-2FatigueFeeling hot</v>
      </c>
      <c r="BB1060">
        <f t="shared" si="33"/>
        <v>5</v>
      </c>
    </row>
    <row r="1061" spans="1:54" ht="12.5" x14ac:dyDescent="0.25">
      <c r="A1061">
        <v>2548943</v>
      </c>
      <c r="B1061" s="2">
        <v>44929</v>
      </c>
      <c r="C1061" t="s">
        <v>52</v>
      </c>
      <c r="D1061">
        <v>73</v>
      </c>
      <c r="E1061">
        <v>73</v>
      </c>
      <c r="G1061" t="s">
        <v>53</v>
      </c>
      <c r="I1061" t="s">
        <v>1919</v>
      </c>
      <c r="R1061" t="s">
        <v>93</v>
      </c>
      <c r="S1061" s="2">
        <v>44560</v>
      </c>
      <c r="T1061" s="2">
        <v>44791</v>
      </c>
      <c r="U1061">
        <v>231</v>
      </c>
      <c r="V1061" t="s">
        <v>1920</v>
      </c>
      <c r="W1061" t="s">
        <v>57</v>
      </c>
      <c r="Y1061" t="s">
        <v>1921</v>
      </c>
      <c r="Z1061" t="s">
        <v>841</v>
      </c>
      <c r="AA1061" t="s">
        <v>841</v>
      </c>
      <c r="AB1061" t="s">
        <v>1922</v>
      </c>
      <c r="AC1061" t="s">
        <v>1280</v>
      </c>
      <c r="AD1061">
        <v>2</v>
      </c>
      <c r="AE1061" s="2">
        <v>44929</v>
      </c>
      <c r="AG1061" t="s">
        <v>93</v>
      </c>
      <c r="AI1061" t="s">
        <v>1923</v>
      </c>
      <c r="AJ1061" t="s">
        <v>74</v>
      </c>
      <c r="AK1061">
        <v>25.1</v>
      </c>
      <c r="AL1061" t="s">
        <v>513</v>
      </c>
      <c r="AM1061">
        <v>25.1</v>
      </c>
      <c r="AN1061" t="s">
        <v>179</v>
      </c>
      <c r="AO1061">
        <v>25.1</v>
      </c>
      <c r="AP1061" t="s">
        <v>1403</v>
      </c>
      <c r="AQ1061">
        <v>25.1</v>
      </c>
      <c r="AR1061" t="s">
        <v>142</v>
      </c>
      <c r="AS1061">
        <v>25.1</v>
      </c>
      <c r="AT1061" s="3" t="s">
        <v>66</v>
      </c>
      <c r="AU1061" t="s">
        <v>86</v>
      </c>
      <c r="AV1061" t="s">
        <v>1597</v>
      </c>
      <c r="AW1061" s="3" t="s">
        <v>88</v>
      </c>
      <c r="AX1061" t="s">
        <v>89</v>
      </c>
      <c r="AY1061" t="s">
        <v>71</v>
      </c>
      <c r="AZ1061" t="s">
        <v>91</v>
      </c>
      <c r="BA1061" t="str">
        <f t="shared" si="32"/>
        <v>HeadacheInfluenzaNasopharyngitisOropharyngeal painPain</v>
      </c>
      <c r="BB1061">
        <f t="shared" si="33"/>
        <v>5</v>
      </c>
    </row>
    <row r="1062" spans="1:54" ht="12.5" x14ac:dyDescent="0.25">
      <c r="A1062">
        <v>2548943</v>
      </c>
      <c r="B1062" s="2">
        <v>44929</v>
      </c>
      <c r="C1062" t="s">
        <v>52</v>
      </c>
      <c r="D1062">
        <v>73</v>
      </c>
      <c r="E1062">
        <v>73</v>
      </c>
      <c r="G1062" t="s">
        <v>53</v>
      </c>
      <c r="I1062" t="s">
        <v>1919</v>
      </c>
      <c r="R1062" t="s">
        <v>93</v>
      </c>
      <c r="S1062" s="2">
        <v>44560</v>
      </c>
      <c r="T1062" s="2">
        <v>44791</v>
      </c>
      <c r="U1062">
        <v>231</v>
      </c>
      <c r="V1062" t="s">
        <v>1920</v>
      </c>
      <c r="W1062" t="s">
        <v>57</v>
      </c>
      <c r="Y1062" t="s">
        <v>1921</v>
      </c>
      <c r="Z1062" t="s">
        <v>841</v>
      </c>
      <c r="AA1062" t="s">
        <v>841</v>
      </c>
      <c r="AB1062" t="s">
        <v>1922</v>
      </c>
      <c r="AC1062" t="s">
        <v>1280</v>
      </c>
      <c r="AD1062">
        <v>2</v>
      </c>
      <c r="AE1062" s="2">
        <v>44929</v>
      </c>
      <c r="AG1062" t="s">
        <v>93</v>
      </c>
      <c r="AI1062" t="s">
        <v>1923</v>
      </c>
      <c r="AJ1062" t="s">
        <v>1218</v>
      </c>
      <c r="AK1062">
        <v>25.1</v>
      </c>
      <c r="AL1062" t="s">
        <v>181</v>
      </c>
      <c r="AM1062">
        <v>25.1</v>
      </c>
      <c r="AN1062" t="s">
        <v>78</v>
      </c>
      <c r="AO1062">
        <v>25.1</v>
      </c>
      <c r="AT1062" s="3" t="s">
        <v>66</v>
      </c>
      <c r="AU1062" t="s">
        <v>86</v>
      </c>
      <c r="AV1062" t="s">
        <v>1597</v>
      </c>
      <c r="AW1062" s="3" t="s">
        <v>88</v>
      </c>
      <c r="AX1062" t="s">
        <v>89</v>
      </c>
      <c r="AY1062" t="s">
        <v>71</v>
      </c>
      <c r="AZ1062" t="s">
        <v>91</v>
      </c>
      <c r="BA1062" t="str">
        <f t="shared" si="32"/>
        <v>Respiratory tract congestionRhinorrhoeaSARS-CoV-2 test positive</v>
      </c>
      <c r="BB1062">
        <f t="shared" si="33"/>
        <v>3</v>
      </c>
    </row>
    <row r="1063" spans="1:54" ht="12.5" x14ac:dyDescent="0.25">
      <c r="A1063">
        <v>2548944</v>
      </c>
      <c r="B1063" s="2">
        <v>44929</v>
      </c>
      <c r="C1063" t="s">
        <v>149</v>
      </c>
      <c r="D1063">
        <v>49</v>
      </c>
      <c r="E1063">
        <v>49</v>
      </c>
      <c r="G1063" t="s">
        <v>82</v>
      </c>
      <c r="I1063" t="s">
        <v>1924</v>
      </c>
      <c r="R1063" t="s">
        <v>55</v>
      </c>
      <c r="S1063" s="2">
        <v>44837</v>
      </c>
      <c r="T1063" s="2">
        <v>44923</v>
      </c>
      <c r="U1063">
        <v>86</v>
      </c>
      <c r="V1063" t="s">
        <v>1925</v>
      </c>
      <c r="W1063" t="s">
        <v>135</v>
      </c>
      <c r="Y1063" t="s">
        <v>190</v>
      </c>
      <c r="Z1063" t="s">
        <v>190</v>
      </c>
      <c r="AA1063" t="s">
        <v>190</v>
      </c>
      <c r="AC1063" t="s">
        <v>1280</v>
      </c>
      <c r="AD1063">
        <v>2</v>
      </c>
      <c r="AE1063" s="2">
        <v>44929</v>
      </c>
      <c r="AG1063" t="s">
        <v>93</v>
      </c>
      <c r="AI1063" t="s">
        <v>190</v>
      </c>
      <c r="AJ1063" t="s">
        <v>229</v>
      </c>
      <c r="AK1063">
        <v>25.1</v>
      </c>
      <c r="AL1063" t="s">
        <v>1598</v>
      </c>
      <c r="AM1063">
        <v>25.1</v>
      </c>
      <c r="AN1063" t="s">
        <v>142</v>
      </c>
      <c r="AO1063">
        <v>25.1</v>
      </c>
      <c r="AP1063" t="s">
        <v>180</v>
      </c>
      <c r="AQ1063">
        <v>25.1</v>
      </c>
      <c r="AR1063" t="s">
        <v>1218</v>
      </c>
      <c r="AS1063">
        <v>25.1</v>
      </c>
      <c r="AT1063" s="3" t="s">
        <v>66</v>
      </c>
      <c r="AU1063" t="s">
        <v>96</v>
      </c>
      <c r="AV1063" t="s">
        <v>1863</v>
      </c>
      <c r="AW1063" s="3" t="s">
        <v>104</v>
      </c>
      <c r="AX1063" t="s">
        <v>70</v>
      </c>
      <c r="AY1063" t="s">
        <v>90</v>
      </c>
      <c r="AZ1063" t="s">
        <v>105</v>
      </c>
      <c r="BA1063" t="str">
        <f t="shared" si="32"/>
        <v>FatigueHypersomniaPainPyrexiaRespiratory tract congestion</v>
      </c>
      <c r="BB1063">
        <f t="shared" si="33"/>
        <v>5</v>
      </c>
    </row>
    <row r="1064" spans="1:54" ht="12.5" x14ac:dyDescent="0.25">
      <c r="A1064">
        <v>2548944</v>
      </c>
      <c r="B1064" s="2">
        <v>44929</v>
      </c>
      <c r="C1064" t="s">
        <v>149</v>
      </c>
      <c r="D1064">
        <v>49</v>
      </c>
      <c r="E1064">
        <v>49</v>
      </c>
      <c r="G1064" t="s">
        <v>82</v>
      </c>
      <c r="I1064" t="s">
        <v>1924</v>
      </c>
      <c r="R1064" t="s">
        <v>55</v>
      </c>
      <c r="S1064" s="2">
        <v>44837</v>
      </c>
      <c r="T1064" s="2">
        <v>44923</v>
      </c>
      <c r="U1064">
        <v>86</v>
      </c>
      <c r="V1064" t="s">
        <v>1925</v>
      </c>
      <c r="W1064" t="s">
        <v>135</v>
      </c>
      <c r="Y1064" t="s">
        <v>190</v>
      </c>
      <c r="Z1064" t="s">
        <v>190</v>
      </c>
      <c r="AA1064" t="s">
        <v>190</v>
      </c>
      <c r="AC1064" t="s">
        <v>1280</v>
      </c>
      <c r="AD1064">
        <v>2</v>
      </c>
      <c r="AE1064" s="2">
        <v>44929</v>
      </c>
      <c r="AG1064" t="s">
        <v>93</v>
      </c>
      <c r="AI1064" t="s">
        <v>190</v>
      </c>
      <c r="AJ1064" t="s">
        <v>272</v>
      </c>
      <c r="AK1064">
        <v>25.1</v>
      </c>
      <c r="AT1064" s="3" t="s">
        <v>66</v>
      </c>
      <c r="AU1064" t="s">
        <v>96</v>
      </c>
      <c r="AV1064" t="s">
        <v>1863</v>
      </c>
      <c r="AW1064" s="3" t="s">
        <v>104</v>
      </c>
      <c r="AX1064" t="s">
        <v>70</v>
      </c>
      <c r="AY1064" t="s">
        <v>90</v>
      </c>
      <c r="AZ1064" t="s">
        <v>105</v>
      </c>
      <c r="BA1064" t="str">
        <f t="shared" si="32"/>
        <v>SARS-CoV-2 test negative</v>
      </c>
      <c r="BB1064">
        <f t="shared" si="33"/>
        <v>1</v>
      </c>
    </row>
    <row r="1065" spans="1:54" ht="12.5" x14ac:dyDescent="0.25">
      <c r="A1065">
        <v>2548945</v>
      </c>
      <c r="B1065" s="2">
        <v>44929</v>
      </c>
      <c r="C1065" t="s">
        <v>785</v>
      </c>
      <c r="D1065">
        <v>74</v>
      </c>
      <c r="E1065">
        <v>74</v>
      </c>
      <c r="G1065" t="s">
        <v>82</v>
      </c>
      <c r="I1065" t="s">
        <v>1926</v>
      </c>
      <c r="R1065" t="s">
        <v>84</v>
      </c>
      <c r="S1065" s="2">
        <v>44825</v>
      </c>
      <c r="T1065" s="2">
        <v>44885</v>
      </c>
      <c r="U1065">
        <v>60</v>
      </c>
      <c r="V1065" t="s">
        <v>1927</v>
      </c>
      <c r="W1065" t="s">
        <v>57</v>
      </c>
      <c r="Y1065" t="s">
        <v>1928</v>
      </c>
      <c r="Z1065" t="s">
        <v>174</v>
      </c>
      <c r="AA1065" t="s">
        <v>1929</v>
      </c>
      <c r="AC1065" t="s">
        <v>1280</v>
      </c>
      <c r="AD1065">
        <v>2</v>
      </c>
      <c r="AE1065" s="2">
        <v>44929</v>
      </c>
      <c r="AG1065" t="s">
        <v>93</v>
      </c>
      <c r="AI1065" t="s">
        <v>112</v>
      </c>
      <c r="AJ1065" t="s">
        <v>62</v>
      </c>
      <c r="AK1065">
        <v>25.1</v>
      </c>
      <c r="AL1065" t="s">
        <v>78</v>
      </c>
      <c r="AM1065">
        <v>25.1</v>
      </c>
      <c r="AT1065" s="3" t="s">
        <v>95</v>
      </c>
      <c r="AU1065" t="s">
        <v>86</v>
      </c>
      <c r="AV1065" t="s">
        <v>184</v>
      </c>
      <c r="AW1065" s="3" t="s">
        <v>104</v>
      </c>
      <c r="AX1065" t="s">
        <v>70</v>
      </c>
      <c r="AY1065" t="s">
        <v>90</v>
      </c>
      <c r="AZ1065" t="s">
        <v>113</v>
      </c>
      <c r="BA1065" t="str">
        <f t="shared" si="32"/>
        <v>COVID-19SARS-CoV-2 test positive</v>
      </c>
      <c r="BB1065">
        <f t="shared" si="33"/>
        <v>2</v>
      </c>
    </row>
    <row r="1066" spans="1:54" ht="12.5" x14ac:dyDescent="0.25">
      <c r="A1066">
        <v>2548946</v>
      </c>
      <c r="B1066" s="2">
        <v>44929</v>
      </c>
      <c r="C1066" t="s">
        <v>694</v>
      </c>
      <c r="D1066">
        <v>54</v>
      </c>
      <c r="G1066" t="s">
        <v>82</v>
      </c>
      <c r="I1066" t="s">
        <v>1829</v>
      </c>
      <c r="S1066" s="2">
        <v>44925</v>
      </c>
      <c r="T1066" s="2">
        <v>44925</v>
      </c>
      <c r="U1066">
        <v>0</v>
      </c>
      <c r="W1066" t="s">
        <v>57</v>
      </c>
      <c r="AD1066">
        <v>2</v>
      </c>
      <c r="AE1066" s="2">
        <v>44929</v>
      </c>
      <c r="AJ1066" t="s">
        <v>210</v>
      </c>
      <c r="AK1066">
        <v>25.1</v>
      </c>
      <c r="AT1066" s="3" t="s">
        <v>66</v>
      </c>
      <c r="AU1066" t="s">
        <v>86</v>
      </c>
      <c r="AV1066" t="s">
        <v>1122</v>
      </c>
      <c r="AW1066" s="3" t="s">
        <v>98</v>
      </c>
      <c r="AX1066" t="s">
        <v>89</v>
      </c>
      <c r="AY1066" t="s">
        <v>90</v>
      </c>
      <c r="AZ1066" t="s">
        <v>91</v>
      </c>
      <c r="BA1066" t="str">
        <f t="shared" si="32"/>
        <v>Incorrect product formulation administered</v>
      </c>
      <c r="BB1066">
        <f t="shared" si="33"/>
        <v>1</v>
      </c>
    </row>
    <row r="1067" spans="1:54" ht="12.5" x14ac:dyDescent="0.25">
      <c r="A1067">
        <v>2548947</v>
      </c>
      <c r="B1067" s="2">
        <v>44929</v>
      </c>
      <c r="C1067" t="s">
        <v>694</v>
      </c>
      <c r="D1067">
        <v>59</v>
      </c>
      <c r="E1067">
        <v>59</v>
      </c>
      <c r="G1067" t="s">
        <v>82</v>
      </c>
      <c r="I1067" t="s">
        <v>1930</v>
      </c>
      <c r="R1067" t="s">
        <v>55</v>
      </c>
      <c r="S1067" s="2">
        <v>44904</v>
      </c>
      <c r="T1067" s="2">
        <v>44896</v>
      </c>
      <c r="W1067" t="s">
        <v>135</v>
      </c>
      <c r="Y1067" t="s">
        <v>1931</v>
      </c>
      <c r="Z1067" t="s">
        <v>376</v>
      </c>
      <c r="AA1067" t="s">
        <v>1932</v>
      </c>
      <c r="AD1067">
        <v>2</v>
      </c>
      <c r="AE1067" s="2">
        <v>44929</v>
      </c>
      <c r="AH1067" t="s">
        <v>93</v>
      </c>
      <c r="AI1067" t="s">
        <v>192</v>
      </c>
      <c r="AJ1067" t="s">
        <v>1154</v>
      </c>
      <c r="AK1067">
        <v>25.1</v>
      </c>
      <c r="AT1067" s="3" t="s">
        <v>95</v>
      </c>
      <c r="AU1067" t="s">
        <v>86</v>
      </c>
      <c r="AV1067" t="s">
        <v>405</v>
      </c>
      <c r="AW1067" s="3">
        <v>0</v>
      </c>
      <c r="AX1067" t="s">
        <v>89</v>
      </c>
      <c r="AY1067" t="s">
        <v>90</v>
      </c>
      <c r="AZ1067" t="s">
        <v>113</v>
      </c>
      <c r="BA1067" t="str">
        <f t="shared" si="32"/>
        <v>Unevaluable event</v>
      </c>
      <c r="BB1067">
        <f t="shared" si="33"/>
        <v>1</v>
      </c>
    </row>
    <row r="1068" spans="1:54" ht="12.5" x14ac:dyDescent="0.25">
      <c r="A1068">
        <v>2548948</v>
      </c>
      <c r="B1068" s="2">
        <v>44929</v>
      </c>
      <c r="D1068">
        <v>38</v>
      </c>
      <c r="E1068">
        <v>38</v>
      </c>
      <c r="G1068" t="s">
        <v>82</v>
      </c>
      <c r="I1068" t="s">
        <v>1933</v>
      </c>
      <c r="R1068" t="s">
        <v>55</v>
      </c>
      <c r="S1068" s="2">
        <v>44872</v>
      </c>
      <c r="T1068" s="2">
        <v>44873</v>
      </c>
      <c r="U1068">
        <v>1</v>
      </c>
      <c r="W1068" t="s">
        <v>135</v>
      </c>
      <c r="Y1068" t="s">
        <v>1934</v>
      </c>
      <c r="AA1068" t="s">
        <v>1935</v>
      </c>
      <c r="AD1068">
        <v>2</v>
      </c>
      <c r="AE1068" s="2">
        <v>44929</v>
      </c>
      <c r="AH1068" t="s">
        <v>93</v>
      </c>
      <c r="AJ1068" t="s">
        <v>119</v>
      </c>
      <c r="AK1068">
        <v>25.1</v>
      </c>
      <c r="AL1068" t="s">
        <v>229</v>
      </c>
      <c r="AM1068">
        <v>25.1</v>
      </c>
      <c r="AN1068" t="s">
        <v>633</v>
      </c>
      <c r="AO1068">
        <v>25.1</v>
      </c>
      <c r="AP1068" t="s">
        <v>204</v>
      </c>
      <c r="AQ1068">
        <v>25.1</v>
      </c>
      <c r="AR1068" t="s">
        <v>399</v>
      </c>
      <c r="AS1068">
        <v>25.1</v>
      </c>
      <c r="AT1068" s="3" t="s">
        <v>95</v>
      </c>
      <c r="AU1068" t="s">
        <v>86</v>
      </c>
      <c r="AW1068" s="3" t="s">
        <v>98</v>
      </c>
      <c r="AZ1068" t="s">
        <v>113</v>
      </c>
      <c r="BA1068" t="str">
        <f t="shared" si="32"/>
        <v>DizzinessFatigueHead discomfortHypoaesthesiaMalaise</v>
      </c>
      <c r="BB1068">
        <f t="shared" si="33"/>
        <v>5</v>
      </c>
    </row>
    <row r="1069" spans="1:54" ht="12.5" x14ac:dyDescent="0.25">
      <c r="A1069">
        <v>2548948</v>
      </c>
      <c r="B1069" s="2">
        <v>44929</v>
      </c>
      <c r="D1069">
        <v>38</v>
      </c>
      <c r="E1069">
        <v>38</v>
      </c>
      <c r="G1069" t="s">
        <v>82</v>
      </c>
      <c r="I1069" t="s">
        <v>1933</v>
      </c>
      <c r="R1069" t="s">
        <v>55</v>
      </c>
      <c r="S1069" s="2">
        <v>44872</v>
      </c>
      <c r="T1069" s="2">
        <v>44873</v>
      </c>
      <c r="U1069">
        <v>1</v>
      </c>
      <c r="W1069" t="s">
        <v>135</v>
      </c>
      <c r="Y1069" t="s">
        <v>1934</v>
      </c>
      <c r="AA1069" t="s">
        <v>1935</v>
      </c>
      <c r="AD1069">
        <v>2</v>
      </c>
      <c r="AE1069" s="2">
        <v>44929</v>
      </c>
      <c r="AH1069" t="s">
        <v>93</v>
      </c>
      <c r="AJ1069" t="s">
        <v>365</v>
      </c>
      <c r="AK1069">
        <v>25.1</v>
      </c>
      <c r="AL1069" t="s">
        <v>180</v>
      </c>
      <c r="AM1069">
        <v>25.1</v>
      </c>
      <c r="AN1069" t="s">
        <v>124</v>
      </c>
      <c r="AO1069">
        <v>25.1</v>
      </c>
      <c r="AT1069" s="3" t="s">
        <v>95</v>
      </c>
      <c r="AU1069" t="s">
        <v>86</v>
      </c>
      <c r="AW1069" s="3" t="s">
        <v>98</v>
      </c>
      <c r="AZ1069" t="s">
        <v>113</v>
      </c>
      <c r="BA1069" t="str">
        <f t="shared" si="32"/>
        <v>PalpitationsPyrexiaTremor</v>
      </c>
      <c r="BB1069">
        <f t="shared" si="33"/>
        <v>3</v>
      </c>
    </row>
    <row r="1070" spans="1:54" ht="12.5" x14ac:dyDescent="0.25">
      <c r="A1070">
        <v>2548949</v>
      </c>
      <c r="B1070" s="2">
        <v>44929</v>
      </c>
      <c r="C1070" t="s">
        <v>100</v>
      </c>
      <c r="D1070">
        <v>60</v>
      </c>
      <c r="E1070">
        <v>60</v>
      </c>
      <c r="G1070" t="s">
        <v>53</v>
      </c>
      <c r="I1070" t="s">
        <v>1936</v>
      </c>
      <c r="S1070" s="2">
        <v>44805</v>
      </c>
      <c r="T1070" s="2">
        <v>44805</v>
      </c>
      <c r="U1070">
        <v>0</v>
      </c>
      <c r="W1070" t="s">
        <v>135</v>
      </c>
      <c r="Y1070" t="s">
        <v>1937</v>
      </c>
      <c r="Z1070" t="s">
        <v>190</v>
      </c>
      <c r="AA1070" t="s">
        <v>1938</v>
      </c>
      <c r="AD1070">
        <v>2</v>
      </c>
      <c r="AE1070" s="2">
        <v>44929</v>
      </c>
      <c r="AG1070" t="s">
        <v>93</v>
      </c>
      <c r="AI1070" t="s">
        <v>1939</v>
      </c>
      <c r="AJ1070" t="s">
        <v>210</v>
      </c>
      <c r="AK1070">
        <v>25.1</v>
      </c>
      <c r="AT1070" s="3" t="s">
        <v>66</v>
      </c>
      <c r="AU1070" t="s">
        <v>96</v>
      </c>
      <c r="AV1070" t="s">
        <v>1671</v>
      </c>
      <c r="AW1070" s="3" t="s">
        <v>88</v>
      </c>
      <c r="AX1070" t="s">
        <v>89</v>
      </c>
      <c r="AY1070" t="s">
        <v>123</v>
      </c>
      <c r="AZ1070" t="s">
        <v>105</v>
      </c>
      <c r="BA1070" t="str">
        <f t="shared" si="32"/>
        <v>Incorrect product formulation administered</v>
      </c>
      <c r="BB1070">
        <f t="shared" si="33"/>
        <v>1</v>
      </c>
    </row>
    <row r="1071" spans="1:54" ht="12.5" x14ac:dyDescent="0.25">
      <c r="A1071">
        <v>2548950</v>
      </c>
      <c r="B1071" s="2">
        <v>44929</v>
      </c>
      <c r="C1071" t="s">
        <v>273</v>
      </c>
      <c r="D1071">
        <v>66</v>
      </c>
      <c r="E1071">
        <v>66</v>
      </c>
      <c r="G1071" t="s">
        <v>53</v>
      </c>
      <c r="I1071" t="s">
        <v>1940</v>
      </c>
      <c r="R1071" t="s">
        <v>93</v>
      </c>
      <c r="S1071" s="2">
        <v>44884</v>
      </c>
      <c r="T1071" s="2">
        <v>44884</v>
      </c>
      <c r="U1071">
        <v>0</v>
      </c>
      <c r="V1071" t="s">
        <v>112</v>
      </c>
      <c r="W1071" t="s">
        <v>135</v>
      </c>
      <c r="Y1071" t="s">
        <v>1941</v>
      </c>
      <c r="Z1071" t="s">
        <v>1942</v>
      </c>
      <c r="AA1071" t="s">
        <v>1943</v>
      </c>
      <c r="AB1071" t="s">
        <v>1944</v>
      </c>
      <c r="AC1071" t="s">
        <v>1280</v>
      </c>
      <c r="AD1071">
        <v>2</v>
      </c>
      <c r="AE1071" s="2">
        <v>44929</v>
      </c>
      <c r="AI1071" t="s">
        <v>1945</v>
      </c>
      <c r="AJ1071" t="s">
        <v>1531</v>
      </c>
      <c r="AK1071">
        <v>25.1</v>
      </c>
      <c r="AL1071" t="s">
        <v>143</v>
      </c>
      <c r="AM1071">
        <v>25.1</v>
      </c>
      <c r="AT1071" s="3" t="s">
        <v>95</v>
      </c>
      <c r="AU1071" t="s">
        <v>86</v>
      </c>
      <c r="AV1071" t="s">
        <v>906</v>
      </c>
      <c r="AW1071" s="3">
        <v>0</v>
      </c>
      <c r="AX1071" t="s">
        <v>89</v>
      </c>
      <c r="AY1071" t="s">
        <v>90</v>
      </c>
      <c r="AZ1071" t="s">
        <v>113</v>
      </c>
      <c r="BA1071" t="str">
        <f t="shared" si="32"/>
        <v>Mobility decreasedPain in extremity</v>
      </c>
      <c r="BB1071">
        <f t="shared" si="33"/>
        <v>2</v>
      </c>
    </row>
    <row r="1072" spans="1:54" ht="12.5" x14ac:dyDescent="0.25">
      <c r="A1072">
        <v>2548951</v>
      </c>
      <c r="B1072" s="2">
        <v>44929</v>
      </c>
      <c r="C1072" t="s">
        <v>219</v>
      </c>
      <c r="D1072">
        <v>50</v>
      </c>
      <c r="E1072">
        <v>50</v>
      </c>
      <c r="G1072" t="s">
        <v>53</v>
      </c>
      <c r="I1072" t="s">
        <v>1946</v>
      </c>
      <c r="R1072" t="s">
        <v>55</v>
      </c>
      <c r="S1072" s="2">
        <v>44825</v>
      </c>
      <c r="T1072" s="2">
        <v>44921</v>
      </c>
      <c r="U1072">
        <v>96</v>
      </c>
      <c r="V1072" t="s">
        <v>1947</v>
      </c>
      <c r="W1072" t="s">
        <v>57</v>
      </c>
      <c r="Y1072" t="s">
        <v>1948</v>
      </c>
      <c r="Z1072" t="s">
        <v>112</v>
      </c>
      <c r="AA1072" t="s">
        <v>1907</v>
      </c>
      <c r="AC1072" t="s">
        <v>1280</v>
      </c>
      <c r="AD1072">
        <v>2</v>
      </c>
      <c r="AE1072" s="2">
        <v>44929</v>
      </c>
      <c r="AG1072" t="s">
        <v>93</v>
      </c>
      <c r="AI1072" t="s">
        <v>1949</v>
      </c>
      <c r="AJ1072" t="s">
        <v>62</v>
      </c>
      <c r="AK1072">
        <v>25.1</v>
      </c>
      <c r="AL1072" t="s">
        <v>229</v>
      </c>
      <c r="AM1072">
        <v>25.1</v>
      </c>
      <c r="AN1072" t="s">
        <v>1403</v>
      </c>
      <c r="AO1072">
        <v>25.1</v>
      </c>
      <c r="AP1072" t="s">
        <v>1643</v>
      </c>
      <c r="AQ1072">
        <v>25.1</v>
      </c>
      <c r="AR1072" t="s">
        <v>1218</v>
      </c>
      <c r="AS1072">
        <v>25.1</v>
      </c>
      <c r="AT1072" s="3" t="s">
        <v>95</v>
      </c>
      <c r="AU1072" t="s">
        <v>86</v>
      </c>
      <c r="AV1072" t="s">
        <v>383</v>
      </c>
      <c r="AW1072" s="3" t="s">
        <v>680</v>
      </c>
      <c r="AX1072" t="s">
        <v>89</v>
      </c>
      <c r="AY1072" t="s">
        <v>182</v>
      </c>
      <c r="AZ1072" t="s">
        <v>113</v>
      </c>
      <c r="BA1072" t="str">
        <f t="shared" si="32"/>
        <v>COVID-19FatigueOropharyngeal painRespiratory disorderRespiratory tract congestion</v>
      </c>
      <c r="BB1072">
        <f t="shared" si="33"/>
        <v>5</v>
      </c>
    </row>
    <row r="1073" spans="1:54" ht="12.5" x14ac:dyDescent="0.25">
      <c r="A1073">
        <v>2548951</v>
      </c>
      <c r="B1073" s="2">
        <v>44929</v>
      </c>
      <c r="C1073" t="s">
        <v>219</v>
      </c>
      <c r="D1073">
        <v>50</v>
      </c>
      <c r="E1073">
        <v>50</v>
      </c>
      <c r="G1073" t="s">
        <v>53</v>
      </c>
      <c r="I1073" t="s">
        <v>1946</v>
      </c>
      <c r="R1073" t="s">
        <v>55</v>
      </c>
      <c r="S1073" s="2">
        <v>44825</v>
      </c>
      <c r="T1073" s="2">
        <v>44921</v>
      </c>
      <c r="U1073">
        <v>96</v>
      </c>
      <c r="V1073" t="s">
        <v>1947</v>
      </c>
      <c r="W1073" t="s">
        <v>57</v>
      </c>
      <c r="Y1073" t="s">
        <v>1948</v>
      </c>
      <c r="Z1073" t="s">
        <v>112</v>
      </c>
      <c r="AA1073" t="s">
        <v>1907</v>
      </c>
      <c r="AC1073" t="s">
        <v>1280</v>
      </c>
      <c r="AD1073">
        <v>2</v>
      </c>
      <c r="AE1073" s="2">
        <v>44929</v>
      </c>
      <c r="AG1073" t="s">
        <v>93</v>
      </c>
      <c r="AI1073" t="s">
        <v>1949</v>
      </c>
      <c r="AJ1073" t="s">
        <v>181</v>
      </c>
      <c r="AK1073">
        <v>25.1</v>
      </c>
      <c r="AL1073" t="s">
        <v>78</v>
      </c>
      <c r="AM1073">
        <v>25.1</v>
      </c>
      <c r="AT1073" s="3" t="s">
        <v>95</v>
      </c>
      <c r="AU1073" t="s">
        <v>86</v>
      </c>
      <c r="AV1073" t="s">
        <v>383</v>
      </c>
      <c r="AW1073" s="3" t="s">
        <v>680</v>
      </c>
      <c r="AX1073" t="s">
        <v>89</v>
      </c>
      <c r="AY1073" t="s">
        <v>182</v>
      </c>
      <c r="AZ1073" t="s">
        <v>113</v>
      </c>
      <c r="BA1073" t="str">
        <f t="shared" si="32"/>
        <v>RhinorrhoeaSARS-CoV-2 test positive</v>
      </c>
      <c r="BB1073">
        <f t="shared" si="33"/>
        <v>2</v>
      </c>
    </row>
    <row r="1074" spans="1:54" ht="12.5" x14ac:dyDescent="0.25">
      <c r="A1074">
        <v>2548952</v>
      </c>
      <c r="B1074" s="2">
        <v>44929</v>
      </c>
      <c r="C1074" t="s">
        <v>100</v>
      </c>
      <c r="D1074">
        <v>57</v>
      </c>
      <c r="E1074">
        <v>57</v>
      </c>
      <c r="G1074" t="s">
        <v>53</v>
      </c>
      <c r="I1074" t="s">
        <v>1950</v>
      </c>
      <c r="S1074" s="2">
        <v>44805</v>
      </c>
      <c r="T1074" s="2">
        <v>44805</v>
      </c>
      <c r="U1074">
        <v>0</v>
      </c>
      <c r="W1074" t="s">
        <v>135</v>
      </c>
      <c r="Y1074" t="s">
        <v>1951</v>
      </c>
      <c r="Z1074" t="s">
        <v>190</v>
      </c>
      <c r="AA1074" t="s">
        <v>1952</v>
      </c>
      <c r="AD1074">
        <v>2</v>
      </c>
      <c r="AE1074" s="2">
        <v>44929</v>
      </c>
      <c r="AG1074" t="s">
        <v>93</v>
      </c>
      <c r="AI1074" t="s">
        <v>368</v>
      </c>
      <c r="AJ1074" t="s">
        <v>210</v>
      </c>
      <c r="AK1074">
        <v>25.1</v>
      </c>
      <c r="AT1074" s="3" t="s">
        <v>66</v>
      </c>
      <c r="AU1074" t="s">
        <v>96</v>
      </c>
      <c r="AV1074" t="s">
        <v>1671</v>
      </c>
      <c r="AW1074" s="3" t="s">
        <v>88</v>
      </c>
      <c r="AX1074" t="s">
        <v>89</v>
      </c>
      <c r="AY1074" t="s">
        <v>90</v>
      </c>
      <c r="AZ1074" t="s">
        <v>105</v>
      </c>
      <c r="BA1074" t="str">
        <f t="shared" si="32"/>
        <v>Incorrect product formulation administered</v>
      </c>
      <c r="BB1074">
        <f t="shared" si="33"/>
        <v>1</v>
      </c>
    </row>
    <row r="1075" spans="1:54" ht="12.5" x14ac:dyDescent="0.25">
      <c r="A1075">
        <v>2548953</v>
      </c>
      <c r="B1075" s="2">
        <v>44929</v>
      </c>
      <c r="C1075" t="s">
        <v>611</v>
      </c>
      <c r="D1075">
        <v>33</v>
      </c>
      <c r="E1075">
        <v>33</v>
      </c>
      <c r="G1075" t="s">
        <v>53</v>
      </c>
      <c r="I1075" t="s">
        <v>1953</v>
      </c>
      <c r="R1075" t="s">
        <v>55</v>
      </c>
      <c r="S1075" s="2">
        <v>44834</v>
      </c>
      <c r="T1075" s="2">
        <v>44911</v>
      </c>
      <c r="U1075">
        <v>77</v>
      </c>
      <c r="V1075" t="s">
        <v>1954</v>
      </c>
      <c r="W1075" t="s">
        <v>57</v>
      </c>
      <c r="Y1075" t="s">
        <v>1955</v>
      </c>
      <c r="Z1075" t="s">
        <v>841</v>
      </c>
      <c r="AA1075" t="s">
        <v>1956</v>
      </c>
      <c r="AC1075" t="s">
        <v>1280</v>
      </c>
      <c r="AD1075">
        <v>2</v>
      </c>
      <c r="AE1075" s="2">
        <v>44929</v>
      </c>
      <c r="AG1075" t="s">
        <v>93</v>
      </c>
      <c r="AH1075" t="s">
        <v>93</v>
      </c>
      <c r="AI1075" t="s">
        <v>1957</v>
      </c>
      <c r="AJ1075" t="s">
        <v>1958</v>
      </c>
      <c r="AK1075">
        <v>25.1</v>
      </c>
      <c r="AL1075" t="s">
        <v>1959</v>
      </c>
      <c r="AM1075">
        <v>25.1</v>
      </c>
      <c r="AN1075" t="s">
        <v>62</v>
      </c>
      <c r="AO1075">
        <v>25.1</v>
      </c>
      <c r="AP1075" t="s">
        <v>119</v>
      </c>
      <c r="AQ1075">
        <v>25.1</v>
      </c>
      <c r="AR1075" t="s">
        <v>985</v>
      </c>
      <c r="AS1075">
        <v>25.1</v>
      </c>
      <c r="AT1075" s="3" t="s">
        <v>95</v>
      </c>
      <c r="AU1075" t="s">
        <v>86</v>
      </c>
      <c r="AV1075" t="s">
        <v>1253</v>
      </c>
      <c r="AW1075" s="3" t="s">
        <v>104</v>
      </c>
      <c r="AX1075" t="s">
        <v>89</v>
      </c>
      <c r="AY1075" t="s">
        <v>90</v>
      </c>
      <c r="AZ1075" t="s">
        <v>113</v>
      </c>
      <c r="BA1075" t="str">
        <f t="shared" si="32"/>
        <v>Albumin globulin ratio decreasedBlood magnesium normalCOVID-19DizzinessElectrocardiogram normal</v>
      </c>
      <c r="BB1075">
        <f t="shared" si="33"/>
        <v>5</v>
      </c>
    </row>
    <row r="1076" spans="1:54" ht="12.5" x14ac:dyDescent="0.25">
      <c r="A1076">
        <v>2548953</v>
      </c>
      <c r="B1076" s="2">
        <v>44929</v>
      </c>
      <c r="C1076" t="s">
        <v>611</v>
      </c>
      <c r="D1076">
        <v>33</v>
      </c>
      <c r="E1076">
        <v>33</v>
      </c>
      <c r="G1076" t="s">
        <v>53</v>
      </c>
      <c r="I1076" t="s">
        <v>1953</v>
      </c>
      <c r="R1076" t="s">
        <v>55</v>
      </c>
      <c r="S1076" s="2">
        <v>44834</v>
      </c>
      <c r="T1076" s="2">
        <v>44911</v>
      </c>
      <c r="U1076">
        <v>77</v>
      </c>
      <c r="V1076" t="s">
        <v>1954</v>
      </c>
      <c r="W1076" t="s">
        <v>57</v>
      </c>
      <c r="Y1076" t="s">
        <v>1955</v>
      </c>
      <c r="Z1076" t="s">
        <v>841</v>
      </c>
      <c r="AA1076" t="s">
        <v>1956</v>
      </c>
      <c r="AC1076" t="s">
        <v>1280</v>
      </c>
      <c r="AD1076">
        <v>2</v>
      </c>
      <c r="AE1076" s="2">
        <v>44929</v>
      </c>
      <c r="AG1076" t="s">
        <v>93</v>
      </c>
      <c r="AH1076" t="s">
        <v>93</v>
      </c>
      <c r="AI1076" t="s">
        <v>1957</v>
      </c>
      <c r="AJ1076" t="s">
        <v>1960</v>
      </c>
      <c r="AK1076">
        <v>25.1</v>
      </c>
      <c r="AL1076" t="s">
        <v>1961</v>
      </c>
      <c r="AM1076">
        <v>25.1</v>
      </c>
      <c r="AN1076" t="s">
        <v>271</v>
      </c>
      <c r="AO1076">
        <v>25.1</v>
      </c>
      <c r="AP1076" t="s">
        <v>1962</v>
      </c>
      <c r="AQ1076">
        <v>25.1</v>
      </c>
      <c r="AR1076" t="s">
        <v>1963</v>
      </c>
      <c r="AS1076">
        <v>25.1</v>
      </c>
      <c r="AT1076" s="3" t="s">
        <v>95</v>
      </c>
      <c r="AU1076" t="s">
        <v>86</v>
      </c>
      <c r="AV1076" t="s">
        <v>1253</v>
      </c>
      <c r="AW1076" s="3" t="s">
        <v>104</v>
      </c>
      <c r="AX1076" t="s">
        <v>89</v>
      </c>
      <c r="AY1076" t="s">
        <v>90</v>
      </c>
      <c r="AZ1076" t="s">
        <v>113</v>
      </c>
      <c r="BA1076" t="str">
        <f t="shared" si="32"/>
        <v>Full blood count abnormalHepatic enzyme increasedInfluenza like illnessMetabolic function test abnormalMusculoskeletal chest pain</v>
      </c>
      <c r="BB1076">
        <f t="shared" si="33"/>
        <v>5</v>
      </c>
    </row>
    <row r="1077" spans="1:54" ht="12.5" x14ac:dyDescent="0.25">
      <c r="A1077">
        <v>2548953</v>
      </c>
      <c r="B1077" s="2">
        <v>44929</v>
      </c>
      <c r="C1077" t="s">
        <v>611</v>
      </c>
      <c r="D1077">
        <v>33</v>
      </c>
      <c r="E1077">
        <v>33</v>
      </c>
      <c r="G1077" t="s">
        <v>53</v>
      </c>
      <c r="I1077" t="s">
        <v>1953</v>
      </c>
      <c r="R1077" t="s">
        <v>55</v>
      </c>
      <c r="S1077" s="2">
        <v>44834</v>
      </c>
      <c r="T1077" s="2">
        <v>44911</v>
      </c>
      <c r="U1077">
        <v>77</v>
      </c>
      <c r="V1077" t="s">
        <v>1954</v>
      </c>
      <c r="W1077" t="s">
        <v>57</v>
      </c>
      <c r="Y1077" t="s">
        <v>1955</v>
      </c>
      <c r="Z1077" t="s">
        <v>841</v>
      </c>
      <c r="AA1077" t="s">
        <v>1956</v>
      </c>
      <c r="AC1077" t="s">
        <v>1280</v>
      </c>
      <c r="AD1077">
        <v>2</v>
      </c>
      <c r="AE1077" s="2">
        <v>44929</v>
      </c>
      <c r="AG1077" t="s">
        <v>93</v>
      </c>
      <c r="AH1077" t="s">
        <v>93</v>
      </c>
      <c r="AI1077" t="s">
        <v>1957</v>
      </c>
      <c r="AJ1077" t="s">
        <v>1964</v>
      </c>
      <c r="AK1077">
        <v>25.1</v>
      </c>
      <c r="AL1077" t="s">
        <v>78</v>
      </c>
      <c r="AM1077">
        <v>25.1</v>
      </c>
      <c r="AN1077" t="s">
        <v>1592</v>
      </c>
      <c r="AO1077">
        <v>25.1</v>
      </c>
      <c r="AP1077" t="s">
        <v>1465</v>
      </c>
      <c r="AQ1077">
        <v>25.1</v>
      </c>
      <c r="AR1077" t="s">
        <v>169</v>
      </c>
      <c r="AS1077">
        <v>25.1</v>
      </c>
      <c r="AT1077" s="3" t="s">
        <v>95</v>
      </c>
      <c r="AU1077" t="s">
        <v>86</v>
      </c>
      <c r="AV1077" t="s">
        <v>1253</v>
      </c>
      <c r="AW1077" s="3" t="s">
        <v>104</v>
      </c>
      <c r="AX1077" t="s">
        <v>89</v>
      </c>
      <c r="AY1077" t="s">
        <v>90</v>
      </c>
      <c r="AZ1077" t="s">
        <v>113</v>
      </c>
      <c r="BA1077" t="str">
        <f t="shared" si="32"/>
        <v>Platelet count increasedSARS-CoV-2 test positiveSinus congestionThroat irritationVision blurred</v>
      </c>
      <c r="BB1077">
        <f t="shared" si="33"/>
        <v>5</v>
      </c>
    </row>
    <row r="1078" spans="1:54" ht="12.5" x14ac:dyDescent="0.25">
      <c r="A1078">
        <v>2548954</v>
      </c>
      <c r="B1078" s="2">
        <v>44929</v>
      </c>
      <c r="C1078" t="s">
        <v>346</v>
      </c>
      <c r="D1078">
        <v>30</v>
      </c>
      <c r="G1078" t="s">
        <v>53</v>
      </c>
      <c r="I1078" t="s">
        <v>1965</v>
      </c>
      <c r="N1078" t="s">
        <v>93</v>
      </c>
      <c r="T1078" s="2">
        <v>44899</v>
      </c>
      <c r="W1078" t="s">
        <v>69</v>
      </c>
      <c r="Z1078" t="s">
        <v>1966</v>
      </c>
      <c r="AD1078">
        <v>2</v>
      </c>
      <c r="AE1078" s="2">
        <v>44929</v>
      </c>
      <c r="AJ1078" t="s">
        <v>1967</v>
      </c>
      <c r="AK1078">
        <v>25.1</v>
      </c>
      <c r="AL1078" t="s">
        <v>1968</v>
      </c>
      <c r="AM1078">
        <v>25.1</v>
      </c>
      <c r="AT1078" s="3" t="s">
        <v>66</v>
      </c>
      <c r="AU1078" t="s">
        <v>163</v>
      </c>
      <c r="AV1078" t="s">
        <v>689</v>
      </c>
      <c r="AW1078" s="3">
        <v>0</v>
      </c>
      <c r="AX1078" t="s">
        <v>182</v>
      </c>
      <c r="AY1078" t="s">
        <v>182</v>
      </c>
      <c r="AZ1078" t="s">
        <v>993</v>
      </c>
      <c r="BA1078" t="str">
        <f t="shared" si="32"/>
        <v>PregnancyUterine contractions during pregnancy</v>
      </c>
      <c r="BB1078">
        <f t="shared" si="33"/>
        <v>2</v>
      </c>
    </row>
    <row r="1079" spans="1:54" ht="12.5" x14ac:dyDescent="0.25">
      <c r="A1079">
        <v>2548955</v>
      </c>
      <c r="B1079" s="2">
        <v>44929</v>
      </c>
      <c r="C1079" t="s">
        <v>116</v>
      </c>
      <c r="D1079">
        <v>70</v>
      </c>
      <c r="E1079">
        <v>70</v>
      </c>
      <c r="G1079" t="s">
        <v>82</v>
      </c>
      <c r="I1079" t="s">
        <v>1969</v>
      </c>
      <c r="R1079" t="s">
        <v>93</v>
      </c>
      <c r="S1079" s="2">
        <v>44832</v>
      </c>
      <c r="T1079" s="2">
        <v>44903</v>
      </c>
      <c r="U1079">
        <v>71</v>
      </c>
      <c r="V1079" t="s">
        <v>1970</v>
      </c>
      <c r="W1079" t="s">
        <v>130</v>
      </c>
      <c r="Y1079" t="s">
        <v>1971</v>
      </c>
      <c r="Z1079" t="s">
        <v>190</v>
      </c>
      <c r="AA1079" t="s">
        <v>1972</v>
      </c>
      <c r="AD1079">
        <v>2</v>
      </c>
      <c r="AE1079" s="2">
        <v>44929</v>
      </c>
      <c r="AG1079" t="s">
        <v>93</v>
      </c>
      <c r="AI1079" t="s">
        <v>190</v>
      </c>
      <c r="AJ1079" t="s">
        <v>1973</v>
      </c>
      <c r="AK1079">
        <v>25.1</v>
      </c>
      <c r="AL1079" t="s">
        <v>107</v>
      </c>
      <c r="AM1079">
        <v>25.1</v>
      </c>
      <c r="AN1079" t="s">
        <v>62</v>
      </c>
      <c r="AO1079">
        <v>25.1</v>
      </c>
      <c r="AP1079" t="s">
        <v>177</v>
      </c>
      <c r="AQ1079">
        <v>25.1</v>
      </c>
      <c r="AR1079" t="s">
        <v>251</v>
      </c>
      <c r="AS1079">
        <v>25.1</v>
      </c>
      <c r="AT1079" s="3" t="s">
        <v>95</v>
      </c>
      <c r="AU1079" t="s">
        <v>86</v>
      </c>
      <c r="AV1079" t="s">
        <v>818</v>
      </c>
      <c r="AW1079" s="3">
        <v>0</v>
      </c>
      <c r="AX1079" t="s">
        <v>89</v>
      </c>
      <c r="AY1079" t="s">
        <v>123</v>
      </c>
      <c r="AZ1079" t="s">
        <v>113</v>
      </c>
      <c r="BA1079" t="str">
        <f t="shared" si="32"/>
        <v>AnosmiaAstheniaCOVID-19CoughFeeling abnormal</v>
      </c>
      <c r="BB1079">
        <f t="shared" si="33"/>
        <v>5</v>
      </c>
    </row>
    <row r="1080" spans="1:54" ht="12.5" x14ac:dyDescent="0.25">
      <c r="A1080">
        <v>2548955</v>
      </c>
      <c r="B1080" s="2">
        <v>44929</v>
      </c>
      <c r="C1080" t="s">
        <v>116</v>
      </c>
      <c r="D1080">
        <v>70</v>
      </c>
      <c r="E1080">
        <v>70</v>
      </c>
      <c r="G1080" t="s">
        <v>82</v>
      </c>
      <c r="I1080" t="s">
        <v>1969</v>
      </c>
      <c r="R1080" t="s">
        <v>93</v>
      </c>
      <c r="S1080" s="2">
        <v>44832</v>
      </c>
      <c r="T1080" s="2">
        <v>44903</v>
      </c>
      <c r="U1080">
        <v>71</v>
      </c>
      <c r="V1080" t="s">
        <v>1970</v>
      </c>
      <c r="W1080" t="s">
        <v>130</v>
      </c>
      <c r="Y1080" t="s">
        <v>1971</v>
      </c>
      <c r="Z1080" t="s">
        <v>190</v>
      </c>
      <c r="AA1080" t="s">
        <v>1972</v>
      </c>
      <c r="AD1080">
        <v>2</v>
      </c>
      <c r="AE1080" s="2">
        <v>44929</v>
      </c>
      <c r="AG1080" t="s">
        <v>93</v>
      </c>
      <c r="AI1080" t="s">
        <v>190</v>
      </c>
      <c r="AJ1080" t="s">
        <v>1973</v>
      </c>
      <c r="AK1080">
        <v>25.1</v>
      </c>
      <c r="AL1080" t="s">
        <v>107</v>
      </c>
      <c r="AM1080">
        <v>25.1</v>
      </c>
      <c r="AN1080" t="s">
        <v>62</v>
      </c>
      <c r="AO1080">
        <v>25.1</v>
      </c>
      <c r="AP1080" t="s">
        <v>177</v>
      </c>
      <c r="AQ1080">
        <v>25.1</v>
      </c>
      <c r="AR1080" t="s">
        <v>251</v>
      </c>
      <c r="AS1080">
        <v>25.1</v>
      </c>
      <c r="AT1080" s="3" t="s">
        <v>411</v>
      </c>
      <c r="AU1080" t="s">
        <v>773</v>
      </c>
      <c r="AW1080" s="3">
        <v>0</v>
      </c>
      <c r="AX1080" t="s">
        <v>89</v>
      </c>
      <c r="AY1080" t="s">
        <v>90</v>
      </c>
      <c r="AZ1080" t="s">
        <v>775</v>
      </c>
      <c r="BA1080" t="str">
        <f t="shared" si="32"/>
        <v>AnosmiaAstheniaCOVID-19CoughFeeling abnormal</v>
      </c>
      <c r="BB1080">
        <f t="shared" si="33"/>
        <v>5</v>
      </c>
    </row>
    <row r="1081" spans="1:54" ht="12.5" x14ac:dyDescent="0.25">
      <c r="A1081">
        <v>2548955</v>
      </c>
      <c r="B1081" s="2">
        <v>44929</v>
      </c>
      <c r="C1081" t="s">
        <v>116</v>
      </c>
      <c r="D1081">
        <v>70</v>
      </c>
      <c r="E1081">
        <v>70</v>
      </c>
      <c r="G1081" t="s">
        <v>82</v>
      </c>
      <c r="I1081" t="s">
        <v>1969</v>
      </c>
      <c r="R1081" t="s">
        <v>93</v>
      </c>
      <c r="S1081" s="2">
        <v>44832</v>
      </c>
      <c r="T1081" s="2">
        <v>44903</v>
      </c>
      <c r="U1081">
        <v>71</v>
      </c>
      <c r="V1081" t="s">
        <v>1970</v>
      </c>
      <c r="W1081" t="s">
        <v>130</v>
      </c>
      <c r="Y1081" t="s">
        <v>1971</v>
      </c>
      <c r="Z1081" t="s">
        <v>190</v>
      </c>
      <c r="AA1081" t="s">
        <v>1972</v>
      </c>
      <c r="AD1081">
        <v>2</v>
      </c>
      <c r="AE1081" s="2">
        <v>44929</v>
      </c>
      <c r="AG1081" t="s">
        <v>93</v>
      </c>
      <c r="AI1081" t="s">
        <v>190</v>
      </c>
      <c r="AJ1081" t="s">
        <v>142</v>
      </c>
      <c r="AK1081">
        <v>25.1</v>
      </c>
      <c r="AL1081" t="s">
        <v>180</v>
      </c>
      <c r="AM1081">
        <v>25.1</v>
      </c>
      <c r="AN1081" t="s">
        <v>181</v>
      </c>
      <c r="AO1081">
        <v>25.1</v>
      </c>
      <c r="AP1081" t="s">
        <v>78</v>
      </c>
      <c r="AQ1081">
        <v>25.1</v>
      </c>
      <c r="AR1081" t="s">
        <v>1974</v>
      </c>
      <c r="AS1081">
        <v>25.1</v>
      </c>
      <c r="AT1081" s="3" t="s">
        <v>95</v>
      </c>
      <c r="AU1081" t="s">
        <v>86</v>
      </c>
      <c r="AV1081" t="s">
        <v>818</v>
      </c>
      <c r="AW1081" s="3">
        <v>0</v>
      </c>
      <c r="AX1081" t="s">
        <v>89</v>
      </c>
      <c r="AY1081" t="s">
        <v>123</v>
      </c>
      <c r="AZ1081" t="s">
        <v>113</v>
      </c>
      <c r="BA1081" t="str">
        <f t="shared" si="32"/>
        <v>PainPyrexiaRhinorrhoeaSARS-CoV-2 test positiveSecretion discharge</v>
      </c>
      <c r="BB1081">
        <f t="shared" si="33"/>
        <v>5</v>
      </c>
    </row>
    <row r="1082" spans="1:54" ht="12.5" x14ac:dyDescent="0.25">
      <c r="A1082">
        <v>2548955</v>
      </c>
      <c r="B1082" s="2">
        <v>44929</v>
      </c>
      <c r="C1082" t="s">
        <v>116</v>
      </c>
      <c r="D1082">
        <v>70</v>
      </c>
      <c r="E1082">
        <v>70</v>
      </c>
      <c r="G1082" t="s">
        <v>82</v>
      </c>
      <c r="I1082" t="s">
        <v>1969</v>
      </c>
      <c r="R1082" t="s">
        <v>93</v>
      </c>
      <c r="S1082" s="2">
        <v>44832</v>
      </c>
      <c r="T1082" s="2">
        <v>44903</v>
      </c>
      <c r="U1082">
        <v>71</v>
      </c>
      <c r="V1082" t="s">
        <v>1970</v>
      </c>
      <c r="W1082" t="s">
        <v>130</v>
      </c>
      <c r="Y1082" t="s">
        <v>1971</v>
      </c>
      <c r="Z1082" t="s">
        <v>190</v>
      </c>
      <c r="AA1082" t="s">
        <v>1972</v>
      </c>
      <c r="AD1082">
        <v>2</v>
      </c>
      <c r="AE1082" s="2">
        <v>44929</v>
      </c>
      <c r="AG1082" t="s">
        <v>93</v>
      </c>
      <c r="AI1082" t="s">
        <v>190</v>
      </c>
      <c r="AJ1082" t="s">
        <v>142</v>
      </c>
      <c r="AK1082">
        <v>25.1</v>
      </c>
      <c r="AL1082" t="s">
        <v>180</v>
      </c>
      <c r="AM1082">
        <v>25.1</v>
      </c>
      <c r="AN1082" t="s">
        <v>181</v>
      </c>
      <c r="AO1082">
        <v>25.1</v>
      </c>
      <c r="AP1082" t="s">
        <v>78</v>
      </c>
      <c r="AQ1082">
        <v>25.1</v>
      </c>
      <c r="AR1082" t="s">
        <v>1974</v>
      </c>
      <c r="AS1082">
        <v>25.1</v>
      </c>
      <c r="AT1082" s="3" t="s">
        <v>411</v>
      </c>
      <c r="AU1082" t="s">
        <v>773</v>
      </c>
      <c r="AW1082" s="3">
        <v>0</v>
      </c>
      <c r="AX1082" t="s">
        <v>89</v>
      </c>
      <c r="AY1082" t="s">
        <v>90</v>
      </c>
      <c r="AZ1082" t="s">
        <v>775</v>
      </c>
      <c r="BA1082" t="str">
        <f t="shared" si="32"/>
        <v>PainPyrexiaRhinorrhoeaSARS-CoV-2 test positiveSecretion discharge</v>
      </c>
      <c r="BB1082">
        <f t="shared" si="33"/>
        <v>5</v>
      </c>
    </row>
    <row r="1083" spans="1:54" ht="12.5" x14ac:dyDescent="0.25">
      <c r="A1083">
        <v>2548955</v>
      </c>
      <c r="B1083" s="2">
        <v>44929</v>
      </c>
      <c r="C1083" t="s">
        <v>116</v>
      </c>
      <c r="D1083">
        <v>70</v>
      </c>
      <c r="E1083">
        <v>70</v>
      </c>
      <c r="G1083" t="s">
        <v>82</v>
      </c>
      <c r="I1083" t="s">
        <v>1969</v>
      </c>
      <c r="R1083" t="s">
        <v>93</v>
      </c>
      <c r="S1083" s="2">
        <v>44832</v>
      </c>
      <c r="T1083" s="2">
        <v>44903</v>
      </c>
      <c r="U1083">
        <v>71</v>
      </c>
      <c r="V1083" t="s">
        <v>1970</v>
      </c>
      <c r="W1083" t="s">
        <v>130</v>
      </c>
      <c r="Y1083" t="s">
        <v>1971</v>
      </c>
      <c r="Z1083" t="s">
        <v>190</v>
      </c>
      <c r="AA1083" t="s">
        <v>1972</v>
      </c>
      <c r="AD1083">
        <v>2</v>
      </c>
      <c r="AE1083" s="2">
        <v>44929</v>
      </c>
      <c r="AG1083" t="s">
        <v>93</v>
      </c>
      <c r="AI1083" t="s">
        <v>190</v>
      </c>
      <c r="AJ1083" t="s">
        <v>1592</v>
      </c>
      <c r="AK1083">
        <v>25.1</v>
      </c>
      <c r="AT1083" s="3" t="s">
        <v>95</v>
      </c>
      <c r="AU1083" t="s">
        <v>86</v>
      </c>
      <c r="AV1083" t="s">
        <v>818</v>
      </c>
      <c r="AW1083" s="3">
        <v>0</v>
      </c>
      <c r="AX1083" t="s">
        <v>89</v>
      </c>
      <c r="AY1083" t="s">
        <v>123</v>
      </c>
      <c r="AZ1083" t="s">
        <v>113</v>
      </c>
      <c r="BA1083" t="str">
        <f t="shared" si="32"/>
        <v>Sinus congestion</v>
      </c>
      <c r="BB1083">
        <f t="shared" si="33"/>
        <v>1</v>
      </c>
    </row>
    <row r="1084" spans="1:54" ht="12.5" x14ac:dyDescent="0.25">
      <c r="A1084">
        <v>2548955</v>
      </c>
      <c r="B1084" s="2">
        <v>44929</v>
      </c>
      <c r="C1084" t="s">
        <v>116</v>
      </c>
      <c r="D1084">
        <v>70</v>
      </c>
      <c r="E1084">
        <v>70</v>
      </c>
      <c r="G1084" t="s">
        <v>82</v>
      </c>
      <c r="I1084" t="s">
        <v>1969</v>
      </c>
      <c r="R1084" t="s">
        <v>93</v>
      </c>
      <c r="S1084" s="2">
        <v>44832</v>
      </c>
      <c r="T1084" s="2">
        <v>44903</v>
      </c>
      <c r="U1084">
        <v>71</v>
      </c>
      <c r="V1084" t="s">
        <v>1970</v>
      </c>
      <c r="W1084" t="s">
        <v>130</v>
      </c>
      <c r="Y1084" t="s">
        <v>1971</v>
      </c>
      <c r="Z1084" t="s">
        <v>190</v>
      </c>
      <c r="AA1084" t="s">
        <v>1972</v>
      </c>
      <c r="AD1084">
        <v>2</v>
      </c>
      <c r="AE1084" s="2">
        <v>44929</v>
      </c>
      <c r="AG1084" t="s">
        <v>93</v>
      </c>
      <c r="AI1084" t="s">
        <v>190</v>
      </c>
      <c r="AJ1084" t="s">
        <v>1592</v>
      </c>
      <c r="AK1084">
        <v>25.1</v>
      </c>
      <c r="AT1084" s="3" t="s">
        <v>411</v>
      </c>
      <c r="AU1084" t="s">
        <v>773</v>
      </c>
      <c r="AW1084" s="3">
        <v>0</v>
      </c>
      <c r="AX1084" t="s">
        <v>89</v>
      </c>
      <c r="AY1084" t="s">
        <v>90</v>
      </c>
      <c r="AZ1084" t="s">
        <v>775</v>
      </c>
      <c r="BA1084" t="str">
        <f t="shared" si="32"/>
        <v>Sinus congestion</v>
      </c>
      <c r="BB1084">
        <f t="shared" si="33"/>
        <v>1</v>
      </c>
    </row>
    <row r="1085" spans="1:54" ht="12.5" x14ac:dyDescent="0.25">
      <c r="A1085">
        <v>2548956</v>
      </c>
      <c r="B1085" s="2">
        <v>44929</v>
      </c>
      <c r="C1085" t="s">
        <v>273</v>
      </c>
      <c r="D1085">
        <v>1.67</v>
      </c>
      <c r="E1085">
        <v>1</v>
      </c>
      <c r="F1085" t="s">
        <v>1975</v>
      </c>
      <c r="G1085" t="s">
        <v>53</v>
      </c>
      <c r="I1085" t="s">
        <v>1976</v>
      </c>
      <c r="R1085" t="s">
        <v>93</v>
      </c>
      <c r="S1085" s="2">
        <v>44883</v>
      </c>
      <c r="T1085" s="2">
        <v>44883</v>
      </c>
      <c r="U1085">
        <v>0</v>
      </c>
      <c r="V1085" t="s">
        <v>60</v>
      </c>
      <c r="W1085" t="s">
        <v>135</v>
      </c>
      <c r="Y1085" t="s">
        <v>60</v>
      </c>
      <c r="Z1085" t="s">
        <v>60</v>
      </c>
      <c r="AA1085" t="s">
        <v>60</v>
      </c>
      <c r="AD1085">
        <v>2</v>
      </c>
      <c r="AE1085" s="2">
        <v>44929</v>
      </c>
      <c r="AI1085" t="s">
        <v>60</v>
      </c>
      <c r="AJ1085" t="s">
        <v>468</v>
      </c>
      <c r="AK1085">
        <v>25.1</v>
      </c>
      <c r="AL1085" t="s">
        <v>348</v>
      </c>
      <c r="AM1085">
        <v>25.1</v>
      </c>
      <c r="AT1085" s="3" t="s">
        <v>66</v>
      </c>
      <c r="AU1085" t="s">
        <v>86</v>
      </c>
      <c r="AV1085" t="s">
        <v>1785</v>
      </c>
      <c r="AW1085" s="3" t="s">
        <v>162</v>
      </c>
      <c r="AX1085" t="s">
        <v>89</v>
      </c>
      <c r="AZ1085" t="s">
        <v>91</v>
      </c>
      <c r="BA1085" t="str">
        <f t="shared" si="32"/>
        <v>Expired product administeredNo adverse event</v>
      </c>
      <c r="BB1085">
        <f t="shared" si="33"/>
        <v>2</v>
      </c>
    </row>
    <row r="1086" spans="1:54" ht="12.5" x14ac:dyDescent="0.25">
      <c r="A1086">
        <v>2548957</v>
      </c>
      <c r="B1086" s="2">
        <v>44929</v>
      </c>
      <c r="C1086" t="s">
        <v>71</v>
      </c>
      <c r="D1086">
        <v>40</v>
      </c>
      <c r="E1086">
        <v>40</v>
      </c>
      <c r="G1086" t="s">
        <v>53</v>
      </c>
      <c r="I1086" t="s">
        <v>1977</v>
      </c>
      <c r="R1086" t="s">
        <v>55</v>
      </c>
      <c r="S1086" s="2">
        <v>44832</v>
      </c>
      <c r="T1086" s="2">
        <v>44839</v>
      </c>
      <c r="U1086">
        <v>7</v>
      </c>
      <c r="W1086" t="s">
        <v>57</v>
      </c>
      <c r="Y1086" t="s">
        <v>1978</v>
      </c>
      <c r="Z1086" t="s">
        <v>190</v>
      </c>
      <c r="AA1086" t="s">
        <v>1979</v>
      </c>
      <c r="AB1086" t="s">
        <v>1980</v>
      </c>
      <c r="AD1086">
        <v>2</v>
      </c>
      <c r="AE1086" s="2">
        <v>44929</v>
      </c>
      <c r="AG1086" t="s">
        <v>93</v>
      </c>
      <c r="AI1086" t="s">
        <v>1981</v>
      </c>
      <c r="AJ1086" t="s">
        <v>290</v>
      </c>
      <c r="AK1086">
        <v>25.1</v>
      </c>
      <c r="AL1086" t="s">
        <v>309</v>
      </c>
      <c r="AM1086">
        <v>25.1</v>
      </c>
      <c r="AN1086" t="s">
        <v>1982</v>
      </c>
      <c r="AO1086">
        <v>25.1</v>
      </c>
      <c r="AT1086" s="3" t="s">
        <v>66</v>
      </c>
      <c r="AU1086" t="s">
        <v>86</v>
      </c>
      <c r="AV1086" t="s">
        <v>1983</v>
      </c>
      <c r="AW1086" s="3" t="s">
        <v>98</v>
      </c>
      <c r="AX1086" t="s">
        <v>89</v>
      </c>
      <c r="AY1086" t="s">
        <v>123</v>
      </c>
      <c r="AZ1086" t="s">
        <v>91</v>
      </c>
      <c r="BA1086" t="str">
        <f t="shared" si="32"/>
        <v>ArthralgiaErythemaJoint swelling</v>
      </c>
      <c r="BB1086">
        <f t="shared" si="33"/>
        <v>3</v>
      </c>
    </row>
    <row r="1087" spans="1:54" ht="12.5" x14ac:dyDescent="0.25">
      <c r="A1087">
        <v>2548958</v>
      </c>
      <c r="B1087" s="2">
        <v>44929</v>
      </c>
      <c r="D1087">
        <v>84</v>
      </c>
      <c r="E1087">
        <v>84</v>
      </c>
      <c r="G1087" t="s">
        <v>82</v>
      </c>
      <c r="I1087" t="s">
        <v>1984</v>
      </c>
      <c r="J1087" t="s">
        <v>93</v>
      </c>
      <c r="K1087" t="s">
        <v>1673</v>
      </c>
      <c r="S1087" s="2">
        <v>44237</v>
      </c>
      <c r="T1087" s="2">
        <v>44743</v>
      </c>
      <c r="U1087">
        <v>506</v>
      </c>
      <c r="W1087" t="s">
        <v>69</v>
      </c>
      <c r="AA1087" t="s">
        <v>1985</v>
      </c>
      <c r="AD1087">
        <v>2</v>
      </c>
      <c r="AE1087" s="2">
        <v>44929</v>
      </c>
      <c r="AJ1087" t="s">
        <v>1986</v>
      </c>
      <c r="AK1087">
        <v>25.1</v>
      </c>
      <c r="AL1087" t="s">
        <v>62</v>
      </c>
      <c r="AM1087">
        <v>25.1</v>
      </c>
      <c r="AN1087" t="s">
        <v>596</v>
      </c>
      <c r="AO1087">
        <v>25.1</v>
      </c>
      <c r="AP1087" t="s">
        <v>481</v>
      </c>
      <c r="AQ1087">
        <v>25.1</v>
      </c>
      <c r="AR1087" t="s">
        <v>78</v>
      </c>
      <c r="AS1087">
        <v>25.1</v>
      </c>
      <c r="AT1087" s="3" t="s">
        <v>66</v>
      </c>
      <c r="AU1087" t="s">
        <v>86</v>
      </c>
      <c r="AV1087" t="s">
        <v>1987</v>
      </c>
      <c r="AW1087" s="3" t="s">
        <v>162</v>
      </c>
      <c r="AZ1087" t="s">
        <v>91</v>
      </c>
      <c r="BA1087" t="str">
        <f t="shared" si="32"/>
        <v>Adult failure to thriveCOVID-19DeathResuscitationSARS-CoV-2 test positive</v>
      </c>
      <c r="BB1087">
        <f t="shared" si="33"/>
        <v>5</v>
      </c>
    </row>
    <row r="1088" spans="1:54" ht="12.5" x14ac:dyDescent="0.25">
      <c r="A1088">
        <v>2548958</v>
      </c>
      <c r="B1088" s="2">
        <v>44929</v>
      </c>
      <c r="D1088">
        <v>84</v>
      </c>
      <c r="E1088">
        <v>84</v>
      </c>
      <c r="G1088" t="s">
        <v>82</v>
      </c>
      <c r="I1088" t="s">
        <v>1984</v>
      </c>
      <c r="J1088" t="s">
        <v>93</v>
      </c>
      <c r="K1088" t="s">
        <v>1673</v>
      </c>
      <c r="S1088" s="2">
        <v>44237</v>
      </c>
      <c r="T1088" s="2">
        <v>44743</v>
      </c>
      <c r="U1088">
        <v>506</v>
      </c>
      <c r="W1088" t="s">
        <v>69</v>
      </c>
      <c r="AA1088" t="s">
        <v>1985</v>
      </c>
      <c r="AD1088">
        <v>2</v>
      </c>
      <c r="AE1088" s="2">
        <v>44929</v>
      </c>
      <c r="AJ1088" t="s">
        <v>79</v>
      </c>
      <c r="AK1088">
        <v>25.1</v>
      </c>
      <c r="AT1088" s="3" t="s">
        <v>66</v>
      </c>
      <c r="AU1088" t="s">
        <v>86</v>
      </c>
      <c r="AV1088" t="s">
        <v>1987</v>
      </c>
      <c r="AW1088" s="3" t="s">
        <v>162</v>
      </c>
      <c r="AZ1088" t="s">
        <v>91</v>
      </c>
      <c r="BA1088" t="str">
        <f t="shared" si="32"/>
        <v>Unresponsive to stimuli</v>
      </c>
      <c r="BB1088">
        <f t="shared" si="33"/>
        <v>1</v>
      </c>
    </row>
    <row r="1089" spans="1:54" ht="12.5" x14ac:dyDescent="0.25">
      <c r="A1089">
        <v>2548959</v>
      </c>
      <c r="B1089" s="2">
        <v>44929</v>
      </c>
      <c r="C1089" t="s">
        <v>149</v>
      </c>
      <c r="D1089">
        <v>59</v>
      </c>
      <c r="E1089">
        <v>59</v>
      </c>
      <c r="G1089" t="s">
        <v>53</v>
      </c>
      <c r="I1089" t="s">
        <v>101</v>
      </c>
      <c r="R1089" t="s">
        <v>84</v>
      </c>
      <c r="S1089" s="2">
        <v>44926</v>
      </c>
      <c r="T1089" s="2">
        <v>44926</v>
      </c>
      <c r="U1089">
        <v>0</v>
      </c>
      <c r="W1089" t="s">
        <v>57</v>
      </c>
      <c r="AD1089">
        <v>2</v>
      </c>
      <c r="AE1089" s="2">
        <v>44929</v>
      </c>
      <c r="AJ1089" t="s">
        <v>102</v>
      </c>
      <c r="AK1089">
        <v>25.1</v>
      </c>
      <c r="AT1089" s="3" t="s">
        <v>95</v>
      </c>
      <c r="AU1089" t="s">
        <v>96</v>
      </c>
      <c r="AV1089" t="s">
        <v>1206</v>
      </c>
      <c r="AW1089" s="3" t="s">
        <v>98</v>
      </c>
      <c r="AX1089" t="s">
        <v>89</v>
      </c>
      <c r="AY1089" t="s">
        <v>90</v>
      </c>
      <c r="AZ1089" t="s">
        <v>99</v>
      </c>
      <c r="BA1089" t="str">
        <f t="shared" si="32"/>
        <v>Inappropriate schedule of product administration</v>
      </c>
      <c r="BB1089">
        <f t="shared" si="33"/>
        <v>1</v>
      </c>
    </row>
    <row r="1090" spans="1:54" ht="12.5" x14ac:dyDescent="0.25">
      <c r="A1090">
        <v>2548960</v>
      </c>
      <c r="B1090" s="2">
        <v>44929</v>
      </c>
      <c r="C1090" t="s">
        <v>150</v>
      </c>
      <c r="D1090">
        <v>64</v>
      </c>
      <c r="E1090">
        <v>64</v>
      </c>
      <c r="G1090" t="s">
        <v>82</v>
      </c>
      <c r="I1090" t="s">
        <v>1988</v>
      </c>
      <c r="R1090" t="s">
        <v>93</v>
      </c>
      <c r="S1090" s="2">
        <v>44836</v>
      </c>
      <c r="T1090" s="2">
        <v>44895</v>
      </c>
      <c r="U1090">
        <v>59</v>
      </c>
      <c r="V1090" t="s">
        <v>1989</v>
      </c>
      <c r="W1090" t="s">
        <v>57</v>
      </c>
      <c r="Y1090" t="s">
        <v>1990</v>
      </c>
      <c r="Z1090" t="s">
        <v>841</v>
      </c>
      <c r="AA1090" t="s">
        <v>1991</v>
      </c>
      <c r="AC1090" t="s">
        <v>1280</v>
      </c>
      <c r="AD1090">
        <v>2</v>
      </c>
      <c r="AE1090" s="2">
        <v>44929</v>
      </c>
      <c r="AG1090" t="s">
        <v>93</v>
      </c>
      <c r="AI1090" t="s">
        <v>841</v>
      </c>
      <c r="AJ1090" t="s">
        <v>62</v>
      </c>
      <c r="AK1090">
        <v>25.1</v>
      </c>
      <c r="AL1090" t="s">
        <v>177</v>
      </c>
      <c r="AM1090">
        <v>25.1</v>
      </c>
      <c r="AN1090" t="s">
        <v>229</v>
      </c>
      <c r="AO1090">
        <v>25.1</v>
      </c>
      <c r="AP1090" t="s">
        <v>180</v>
      </c>
      <c r="AQ1090">
        <v>25.1</v>
      </c>
      <c r="AR1090" t="s">
        <v>78</v>
      </c>
      <c r="AS1090">
        <v>25.1</v>
      </c>
      <c r="AT1090" s="3" t="s">
        <v>66</v>
      </c>
      <c r="AU1090" t="s">
        <v>96</v>
      </c>
      <c r="AV1090" t="s">
        <v>1992</v>
      </c>
      <c r="AW1090" s="3" t="s">
        <v>127</v>
      </c>
      <c r="AX1090" t="s">
        <v>89</v>
      </c>
      <c r="AY1090" t="s">
        <v>71</v>
      </c>
      <c r="AZ1090" t="s">
        <v>105</v>
      </c>
      <c r="BA1090" t="str">
        <f t="shared" si="32"/>
        <v>COVID-19CoughFatiguePyrexiaSARS-CoV-2 test positive</v>
      </c>
      <c r="BB1090">
        <f t="shared" si="33"/>
        <v>5</v>
      </c>
    </row>
    <row r="1091" spans="1:54" ht="12.5" x14ac:dyDescent="0.25">
      <c r="A1091">
        <v>2548961</v>
      </c>
      <c r="B1091" s="2">
        <v>44929</v>
      </c>
      <c r="C1091" t="s">
        <v>384</v>
      </c>
      <c r="D1091">
        <v>70</v>
      </c>
      <c r="E1091">
        <v>70</v>
      </c>
      <c r="G1091" t="s">
        <v>53</v>
      </c>
      <c r="I1091" t="s">
        <v>1993</v>
      </c>
      <c r="R1091" t="s">
        <v>93</v>
      </c>
      <c r="S1091" s="2">
        <v>44834</v>
      </c>
      <c r="T1091" s="2">
        <v>44891</v>
      </c>
      <c r="U1091">
        <v>57</v>
      </c>
      <c r="V1091" t="s">
        <v>1927</v>
      </c>
      <c r="W1091" t="s">
        <v>57</v>
      </c>
      <c r="Y1091" t="s">
        <v>1994</v>
      </c>
      <c r="Z1091" t="s">
        <v>841</v>
      </c>
      <c r="AA1091" t="s">
        <v>1995</v>
      </c>
      <c r="AC1091" t="s">
        <v>1280</v>
      </c>
      <c r="AD1091">
        <v>2</v>
      </c>
      <c r="AE1091" s="2">
        <v>44929</v>
      </c>
      <c r="AG1091" t="s">
        <v>93</v>
      </c>
      <c r="AI1091" t="s">
        <v>1996</v>
      </c>
      <c r="AJ1091" t="s">
        <v>62</v>
      </c>
      <c r="AK1091">
        <v>25.1</v>
      </c>
      <c r="AL1091" t="s">
        <v>65</v>
      </c>
      <c r="AM1091">
        <v>25.1</v>
      </c>
      <c r="AN1091" t="s">
        <v>180</v>
      </c>
      <c r="AO1091">
        <v>25.1</v>
      </c>
      <c r="AP1091" t="s">
        <v>78</v>
      </c>
      <c r="AQ1091">
        <v>25.1</v>
      </c>
      <c r="AR1091" t="s">
        <v>1465</v>
      </c>
      <c r="AS1091">
        <v>25.1</v>
      </c>
      <c r="AT1091" s="3" t="s">
        <v>95</v>
      </c>
      <c r="AU1091" t="s">
        <v>96</v>
      </c>
      <c r="AV1091" t="s">
        <v>1992</v>
      </c>
      <c r="AW1091" s="3" t="s">
        <v>127</v>
      </c>
      <c r="AX1091" t="s">
        <v>89</v>
      </c>
      <c r="AZ1091" t="s">
        <v>99</v>
      </c>
      <c r="BA1091" t="str">
        <f t="shared" ref="BA1091:BA1154" si="34">_xlfn.CONCAT(AJ1091,AL1091,AN1091,AP1091,AR1091)</f>
        <v>COVID-19Exposure to SARS-CoV-2PyrexiaSARS-CoV-2 test positiveThroat irritation</v>
      </c>
      <c r="BB1091">
        <f t="shared" ref="BB1091:BB1154" si="35">COUNT(AS1091,AQ1091,AO1091,AM1091,AK1091)</f>
        <v>5</v>
      </c>
    </row>
    <row r="1092" spans="1:54" ht="12.5" x14ac:dyDescent="0.25">
      <c r="A1092">
        <v>2548961</v>
      </c>
      <c r="B1092" s="2">
        <v>44929</v>
      </c>
      <c r="C1092" t="s">
        <v>384</v>
      </c>
      <c r="D1092">
        <v>70</v>
      </c>
      <c r="E1092">
        <v>70</v>
      </c>
      <c r="G1092" t="s">
        <v>53</v>
      </c>
      <c r="I1092" t="s">
        <v>1993</v>
      </c>
      <c r="R1092" t="s">
        <v>93</v>
      </c>
      <c r="S1092" s="2">
        <v>44834</v>
      </c>
      <c r="T1092" s="2">
        <v>44891</v>
      </c>
      <c r="U1092">
        <v>57</v>
      </c>
      <c r="V1092" t="s">
        <v>1927</v>
      </c>
      <c r="W1092" t="s">
        <v>57</v>
      </c>
      <c r="Y1092" t="s">
        <v>1994</v>
      </c>
      <c r="Z1092" t="s">
        <v>841</v>
      </c>
      <c r="AA1092" t="s">
        <v>1995</v>
      </c>
      <c r="AC1092" t="s">
        <v>1280</v>
      </c>
      <c r="AD1092">
        <v>2</v>
      </c>
      <c r="AE1092" s="2">
        <v>44929</v>
      </c>
      <c r="AG1092" t="s">
        <v>93</v>
      </c>
      <c r="AI1092" t="s">
        <v>1996</v>
      </c>
      <c r="AJ1092" t="s">
        <v>62</v>
      </c>
      <c r="AK1092">
        <v>25.1</v>
      </c>
      <c r="AL1092" t="s">
        <v>65</v>
      </c>
      <c r="AM1092">
        <v>25.1</v>
      </c>
      <c r="AN1092" t="s">
        <v>180</v>
      </c>
      <c r="AO1092">
        <v>25.1</v>
      </c>
      <c r="AP1092" t="s">
        <v>78</v>
      </c>
      <c r="AQ1092">
        <v>25.1</v>
      </c>
      <c r="AR1092" t="s">
        <v>1465</v>
      </c>
      <c r="AS1092">
        <v>25.1</v>
      </c>
      <c r="AT1092" s="3" t="s">
        <v>411</v>
      </c>
      <c r="AU1092" t="s">
        <v>773</v>
      </c>
      <c r="AW1092" s="3">
        <v>0</v>
      </c>
      <c r="AX1092" t="s">
        <v>89</v>
      </c>
      <c r="AY1092" t="s">
        <v>71</v>
      </c>
      <c r="AZ1092" t="s">
        <v>1543</v>
      </c>
      <c r="BA1092" t="str">
        <f t="shared" si="34"/>
        <v>COVID-19Exposure to SARS-CoV-2PyrexiaSARS-CoV-2 test positiveThroat irritation</v>
      </c>
      <c r="BB1092">
        <f t="shared" si="35"/>
        <v>5</v>
      </c>
    </row>
    <row r="1093" spans="1:54" ht="12.5" x14ac:dyDescent="0.25">
      <c r="A1093">
        <v>2548962</v>
      </c>
      <c r="B1093" s="2">
        <v>44929</v>
      </c>
      <c r="C1093" t="s">
        <v>1997</v>
      </c>
      <c r="D1093">
        <v>7</v>
      </c>
      <c r="E1093">
        <v>7</v>
      </c>
      <c r="G1093" t="s">
        <v>53</v>
      </c>
      <c r="I1093" t="s">
        <v>1998</v>
      </c>
      <c r="R1093" t="s">
        <v>93</v>
      </c>
      <c r="S1093" s="2">
        <v>44907</v>
      </c>
      <c r="T1093" s="2">
        <v>44907</v>
      </c>
      <c r="U1093">
        <v>0</v>
      </c>
      <c r="V1093" t="s">
        <v>190</v>
      </c>
      <c r="W1093" t="s">
        <v>57</v>
      </c>
      <c r="Z1093" t="s">
        <v>60</v>
      </c>
      <c r="AA1093" t="s">
        <v>60</v>
      </c>
      <c r="AD1093">
        <v>2</v>
      </c>
      <c r="AE1093" s="2">
        <v>44929</v>
      </c>
      <c r="AI1093" t="s">
        <v>60</v>
      </c>
      <c r="AJ1093" t="s">
        <v>210</v>
      </c>
      <c r="AK1093">
        <v>25.1</v>
      </c>
      <c r="AL1093" t="s">
        <v>348</v>
      </c>
      <c r="AM1093">
        <v>25.1</v>
      </c>
      <c r="AT1093" s="3" t="s">
        <v>95</v>
      </c>
      <c r="AU1093" t="s">
        <v>96</v>
      </c>
      <c r="AV1093" t="s">
        <v>1863</v>
      </c>
      <c r="AW1093" s="3" t="s">
        <v>104</v>
      </c>
      <c r="AX1093" t="s">
        <v>89</v>
      </c>
      <c r="AY1093" t="s">
        <v>90</v>
      </c>
      <c r="AZ1093" t="s">
        <v>99</v>
      </c>
      <c r="BA1093" t="str">
        <f t="shared" si="34"/>
        <v>Incorrect product formulation administeredNo adverse event</v>
      </c>
      <c r="BB1093">
        <f t="shared" si="35"/>
        <v>2</v>
      </c>
    </row>
    <row r="1094" spans="1:54" ht="12.5" x14ac:dyDescent="0.25">
      <c r="A1094">
        <v>2548962</v>
      </c>
      <c r="B1094" s="2">
        <v>44929</v>
      </c>
      <c r="C1094" t="s">
        <v>1997</v>
      </c>
      <c r="D1094">
        <v>7</v>
      </c>
      <c r="E1094">
        <v>7</v>
      </c>
      <c r="G1094" t="s">
        <v>53</v>
      </c>
      <c r="I1094" t="s">
        <v>1998</v>
      </c>
      <c r="R1094" t="s">
        <v>93</v>
      </c>
      <c r="S1094" s="2">
        <v>44907</v>
      </c>
      <c r="T1094" s="2">
        <v>44907</v>
      </c>
      <c r="U1094">
        <v>0</v>
      </c>
      <c r="V1094" t="s">
        <v>190</v>
      </c>
      <c r="W1094" t="s">
        <v>57</v>
      </c>
      <c r="Z1094" t="s">
        <v>60</v>
      </c>
      <c r="AA1094" t="s">
        <v>60</v>
      </c>
      <c r="AD1094">
        <v>2</v>
      </c>
      <c r="AE1094" s="2">
        <v>44929</v>
      </c>
      <c r="AI1094" t="s">
        <v>60</v>
      </c>
      <c r="AJ1094" t="s">
        <v>210</v>
      </c>
      <c r="AK1094">
        <v>25.1</v>
      </c>
      <c r="AL1094" t="s">
        <v>348</v>
      </c>
      <c r="AM1094">
        <v>25.1</v>
      </c>
      <c r="AT1094" s="3" t="s">
        <v>411</v>
      </c>
      <c r="AU1094" t="s">
        <v>828</v>
      </c>
      <c r="AV1094" t="s">
        <v>1999</v>
      </c>
      <c r="AW1094" s="3" t="s">
        <v>104</v>
      </c>
      <c r="AX1094" t="s">
        <v>89</v>
      </c>
      <c r="AY1094" t="s">
        <v>123</v>
      </c>
      <c r="AZ1094" t="s">
        <v>830</v>
      </c>
      <c r="BA1094" t="str">
        <f t="shared" si="34"/>
        <v>Incorrect product formulation administeredNo adverse event</v>
      </c>
      <c r="BB1094">
        <f t="shared" si="35"/>
        <v>2</v>
      </c>
    </row>
    <row r="1095" spans="1:54" ht="12.5" x14ac:dyDescent="0.25">
      <c r="A1095">
        <v>2548963</v>
      </c>
      <c r="B1095" s="2">
        <v>44929</v>
      </c>
      <c r="C1095" t="s">
        <v>145</v>
      </c>
      <c r="D1095">
        <v>10</v>
      </c>
      <c r="E1095">
        <v>10</v>
      </c>
      <c r="G1095" t="s">
        <v>82</v>
      </c>
      <c r="I1095" t="s">
        <v>146</v>
      </c>
      <c r="R1095" t="s">
        <v>93</v>
      </c>
      <c r="S1095" s="2">
        <v>44922</v>
      </c>
      <c r="T1095" s="2">
        <v>44922</v>
      </c>
      <c r="U1095">
        <v>0</v>
      </c>
      <c r="W1095" t="s">
        <v>57</v>
      </c>
      <c r="AD1095">
        <v>2</v>
      </c>
      <c r="AE1095" s="2">
        <v>44929</v>
      </c>
      <c r="AJ1095" t="s">
        <v>147</v>
      </c>
      <c r="AK1095">
        <v>25.1</v>
      </c>
      <c r="AT1095" s="3" t="s">
        <v>95</v>
      </c>
      <c r="AU1095" t="s">
        <v>86</v>
      </c>
      <c r="AV1095" t="s">
        <v>111</v>
      </c>
      <c r="AW1095" s="3">
        <v>0</v>
      </c>
      <c r="AX1095" t="s">
        <v>89</v>
      </c>
      <c r="AY1095" t="s">
        <v>90</v>
      </c>
      <c r="AZ1095" t="s">
        <v>113</v>
      </c>
      <c r="BA1095" t="str">
        <f t="shared" si="34"/>
        <v>Product administered to patient of inappropriate age</v>
      </c>
      <c r="BB1095">
        <f t="shared" si="35"/>
        <v>1</v>
      </c>
    </row>
    <row r="1096" spans="1:54" ht="12.5" x14ac:dyDescent="0.25">
      <c r="A1096">
        <v>2548964</v>
      </c>
      <c r="B1096" s="2">
        <v>44929</v>
      </c>
      <c r="C1096" t="s">
        <v>145</v>
      </c>
      <c r="D1096">
        <v>65</v>
      </c>
      <c r="E1096">
        <v>65</v>
      </c>
      <c r="G1096" t="s">
        <v>53</v>
      </c>
      <c r="I1096" t="s">
        <v>2000</v>
      </c>
      <c r="R1096" t="s">
        <v>93</v>
      </c>
      <c r="S1096" s="2">
        <v>44926</v>
      </c>
      <c r="T1096" s="2">
        <v>44926</v>
      </c>
      <c r="U1096">
        <v>0</v>
      </c>
      <c r="W1096" t="s">
        <v>57</v>
      </c>
      <c r="AD1096">
        <v>2</v>
      </c>
      <c r="AE1096" s="2">
        <v>44929</v>
      </c>
      <c r="AJ1096" t="s">
        <v>226</v>
      </c>
      <c r="AK1096">
        <v>25.1</v>
      </c>
      <c r="AT1096" s="3" t="s">
        <v>95</v>
      </c>
      <c r="AU1096" t="s">
        <v>86</v>
      </c>
      <c r="AV1096" t="s">
        <v>111</v>
      </c>
      <c r="AW1096" s="3">
        <v>0</v>
      </c>
      <c r="AX1096" t="s">
        <v>89</v>
      </c>
      <c r="AY1096" t="s">
        <v>90</v>
      </c>
      <c r="AZ1096" t="s">
        <v>113</v>
      </c>
      <c r="BA1096" t="str">
        <f t="shared" si="34"/>
        <v>Dyspnoea</v>
      </c>
      <c r="BB1096">
        <f t="shared" si="35"/>
        <v>1</v>
      </c>
    </row>
    <row r="1097" spans="1:54" ht="12.5" x14ac:dyDescent="0.25">
      <c r="A1097">
        <v>2548966</v>
      </c>
      <c r="B1097" s="2">
        <v>44929</v>
      </c>
      <c r="C1097" t="s">
        <v>522</v>
      </c>
      <c r="D1097">
        <v>30</v>
      </c>
      <c r="E1097">
        <v>30</v>
      </c>
      <c r="G1097" t="s">
        <v>53</v>
      </c>
      <c r="I1097" t="s">
        <v>2001</v>
      </c>
      <c r="R1097" t="s">
        <v>55</v>
      </c>
      <c r="S1097" s="2">
        <v>44836</v>
      </c>
      <c r="T1097" s="2">
        <v>44925</v>
      </c>
      <c r="U1097">
        <v>89</v>
      </c>
      <c r="V1097" t="s">
        <v>2002</v>
      </c>
      <c r="W1097" t="s">
        <v>57</v>
      </c>
      <c r="Y1097" t="s">
        <v>2003</v>
      </c>
      <c r="Z1097" t="s">
        <v>112</v>
      </c>
      <c r="AA1097" t="s">
        <v>2004</v>
      </c>
      <c r="AC1097" t="s">
        <v>1280</v>
      </c>
      <c r="AD1097">
        <v>2</v>
      </c>
      <c r="AE1097" s="2">
        <v>44929</v>
      </c>
      <c r="AH1097" t="s">
        <v>93</v>
      </c>
      <c r="AI1097" t="s">
        <v>2005</v>
      </c>
      <c r="AJ1097" t="s">
        <v>62</v>
      </c>
      <c r="AK1097">
        <v>25.1</v>
      </c>
      <c r="AL1097" t="s">
        <v>78</v>
      </c>
      <c r="AM1097">
        <v>25.1</v>
      </c>
      <c r="AT1097" s="3" t="s">
        <v>95</v>
      </c>
      <c r="AU1097" t="s">
        <v>86</v>
      </c>
      <c r="AV1097" t="s">
        <v>818</v>
      </c>
      <c r="AW1097" s="3" t="s">
        <v>104</v>
      </c>
      <c r="AX1097" t="s">
        <v>70</v>
      </c>
      <c r="AY1097" t="s">
        <v>90</v>
      </c>
      <c r="AZ1097" t="s">
        <v>113</v>
      </c>
      <c r="BA1097" t="str">
        <f t="shared" si="34"/>
        <v>COVID-19SARS-CoV-2 test positive</v>
      </c>
      <c r="BB1097">
        <f t="shared" si="35"/>
        <v>2</v>
      </c>
    </row>
    <row r="1098" spans="1:54" ht="12.5" x14ac:dyDescent="0.25">
      <c r="A1098">
        <v>2548967</v>
      </c>
      <c r="B1098" s="2">
        <v>44929</v>
      </c>
      <c r="C1098" t="s">
        <v>403</v>
      </c>
      <c r="D1098">
        <v>55</v>
      </c>
      <c r="E1098">
        <v>55</v>
      </c>
      <c r="G1098" t="s">
        <v>53</v>
      </c>
      <c r="I1098" t="s">
        <v>2006</v>
      </c>
      <c r="R1098" t="s">
        <v>55</v>
      </c>
      <c r="S1098" s="2">
        <v>44921</v>
      </c>
      <c r="T1098" s="2">
        <v>44922</v>
      </c>
      <c r="U1098">
        <v>1</v>
      </c>
      <c r="W1098" t="s">
        <v>57</v>
      </c>
      <c r="AD1098">
        <v>2</v>
      </c>
      <c r="AE1098" s="2">
        <v>44929</v>
      </c>
      <c r="AJ1098" t="s">
        <v>257</v>
      </c>
      <c r="AK1098">
        <v>25.1</v>
      </c>
      <c r="AL1098" t="s">
        <v>168</v>
      </c>
      <c r="AM1098">
        <v>25.1</v>
      </c>
      <c r="AT1098" s="3" t="s">
        <v>411</v>
      </c>
      <c r="AU1098" t="s">
        <v>773</v>
      </c>
      <c r="AV1098" t="s">
        <v>2007</v>
      </c>
      <c r="AW1098" s="3" t="s">
        <v>104</v>
      </c>
      <c r="AX1098" t="s">
        <v>89</v>
      </c>
      <c r="AY1098" t="s">
        <v>90</v>
      </c>
      <c r="AZ1098" t="s">
        <v>775</v>
      </c>
      <c r="BA1098" t="str">
        <f t="shared" si="34"/>
        <v>Injection site painSwelling</v>
      </c>
      <c r="BB1098">
        <f t="shared" si="35"/>
        <v>2</v>
      </c>
    </row>
    <row r="1099" spans="1:54" ht="12.5" x14ac:dyDescent="0.25">
      <c r="A1099">
        <v>2548968</v>
      </c>
      <c r="B1099" s="2">
        <v>44929</v>
      </c>
      <c r="C1099" t="s">
        <v>273</v>
      </c>
      <c r="D1099">
        <v>3</v>
      </c>
      <c r="E1099">
        <v>3</v>
      </c>
      <c r="G1099" t="s">
        <v>82</v>
      </c>
      <c r="I1099" t="s">
        <v>2008</v>
      </c>
      <c r="R1099" t="s">
        <v>93</v>
      </c>
      <c r="S1099" s="2">
        <v>44855</v>
      </c>
      <c r="T1099" s="2">
        <v>44855</v>
      </c>
      <c r="U1099">
        <v>0</v>
      </c>
      <c r="V1099" t="s">
        <v>60</v>
      </c>
      <c r="W1099" t="s">
        <v>135</v>
      </c>
      <c r="Y1099" t="s">
        <v>2009</v>
      </c>
      <c r="Z1099" t="s">
        <v>2010</v>
      </c>
      <c r="AA1099" t="s">
        <v>60</v>
      </c>
      <c r="AD1099">
        <v>2</v>
      </c>
      <c r="AE1099" s="2">
        <v>44929</v>
      </c>
      <c r="AI1099" t="s">
        <v>60</v>
      </c>
      <c r="AJ1099" t="s">
        <v>468</v>
      </c>
      <c r="AK1099">
        <v>25.1</v>
      </c>
      <c r="AL1099" t="s">
        <v>348</v>
      </c>
      <c r="AM1099">
        <v>25.1</v>
      </c>
      <c r="AT1099" s="3" t="s">
        <v>66</v>
      </c>
      <c r="AU1099" t="s">
        <v>86</v>
      </c>
      <c r="AV1099" t="s">
        <v>1785</v>
      </c>
      <c r="AW1099" s="3" t="s">
        <v>162</v>
      </c>
      <c r="AX1099" t="s">
        <v>89</v>
      </c>
      <c r="AZ1099" t="s">
        <v>91</v>
      </c>
      <c r="BA1099" t="str">
        <f t="shared" si="34"/>
        <v>Expired product administeredNo adverse event</v>
      </c>
      <c r="BB1099">
        <f t="shared" si="35"/>
        <v>2</v>
      </c>
    </row>
    <row r="1100" spans="1:54" ht="12.5" x14ac:dyDescent="0.25">
      <c r="A1100">
        <v>2548969</v>
      </c>
      <c r="B1100" s="2">
        <v>44929</v>
      </c>
      <c r="C1100" t="s">
        <v>116</v>
      </c>
      <c r="D1100">
        <v>75</v>
      </c>
      <c r="E1100">
        <v>75</v>
      </c>
      <c r="G1100" t="s">
        <v>53</v>
      </c>
      <c r="I1100" t="s">
        <v>2011</v>
      </c>
      <c r="S1100" s="2">
        <v>44846</v>
      </c>
      <c r="T1100" s="2">
        <v>44846</v>
      </c>
      <c r="U1100">
        <v>0</v>
      </c>
      <c r="W1100" t="s">
        <v>135</v>
      </c>
      <c r="AD1100">
        <v>2</v>
      </c>
      <c r="AE1100" s="2">
        <v>44929</v>
      </c>
      <c r="AJ1100" t="s">
        <v>210</v>
      </c>
      <c r="AK1100">
        <v>25.1</v>
      </c>
      <c r="AL1100" t="s">
        <v>348</v>
      </c>
      <c r="AM1100">
        <v>25.1</v>
      </c>
      <c r="AT1100" s="3" t="s">
        <v>66</v>
      </c>
      <c r="AU1100" t="s">
        <v>96</v>
      </c>
      <c r="AV1100" t="s">
        <v>936</v>
      </c>
      <c r="AW1100" s="3">
        <v>0</v>
      </c>
      <c r="AX1100" t="s">
        <v>89</v>
      </c>
      <c r="AY1100" t="s">
        <v>90</v>
      </c>
      <c r="AZ1100" t="s">
        <v>105</v>
      </c>
      <c r="BA1100" t="str">
        <f t="shared" si="34"/>
        <v>Incorrect product formulation administeredNo adverse event</v>
      </c>
      <c r="BB1100">
        <f t="shared" si="35"/>
        <v>2</v>
      </c>
    </row>
    <row r="1101" spans="1:54" ht="12.5" x14ac:dyDescent="0.25">
      <c r="A1101">
        <v>2548970</v>
      </c>
      <c r="B1101" s="2">
        <v>44929</v>
      </c>
      <c r="C1101" t="s">
        <v>116</v>
      </c>
      <c r="D1101">
        <v>79</v>
      </c>
      <c r="E1101">
        <v>79</v>
      </c>
      <c r="G1101" t="s">
        <v>82</v>
      </c>
      <c r="I1101" t="s">
        <v>2012</v>
      </c>
      <c r="N1101" t="s">
        <v>93</v>
      </c>
      <c r="O1101">
        <v>3</v>
      </c>
      <c r="R1101" t="s">
        <v>84</v>
      </c>
      <c r="S1101" s="2">
        <v>44916</v>
      </c>
      <c r="T1101" s="2">
        <v>44916</v>
      </c>
      <c r="U1101">
        <v>0</v>
      </c>
      <c r="V1101" t="s">
        <v>2013</v>
      </c>
      <c r="W1101" t="s">
        <v>135</v>
      </c>
      <c r="Y1101" t="s">
        <v>2014</v>
      </c>
      <c r="AA1101" t="s">
        <v>2015</v>
      </c>
      <c r="AD1101">
        <v>2</v>
      </c>
      <c r="AE1101" s="2">
        <v>44929</v>
      </c>
      <c r="AH1101" t="s">
        <v>93</v>
      </c>
      <c r="AI1101" t="s">
        <v>60</v>
      </c>
      <c r="AJ1101" t="s">
        <v>156</v>
      </c>
      <c r="AK1101">
        <v>25.1</v>
      </c>
      <c r="AL1101" t="s">
        <v>109</v>
      </c>
      <c r="AM1101">
        <v>25.1</v>
      </c>
      <c r="AN1101" t="s">
        <v>2016</v>
      </c>
      <c r="AO1101">
        <v>25.1</v>
      </c>
      <c r="AP1101" t="s">
        <v>2017</v>
      </c>
      <c r="AQ1101">
        <v>25.1</v>
      </c>
      <c r="AR1101" t="s">
        <v>1497</v>
      </c>
      <c r="AS1101">
        <v>25.1</v>
      </c>
      <c r="AT1101" s="3" t="s">
        <v>95</v>
      </c>
      <c r="AU1101" t="s">
        <v>96</v>
      </c>
      <c r="AV1101" t="s">
        <v>631</v>
      </c>
      <c r="AW1101" s="3" t="s">
        <v>127</v>
      </c>
      <c r="AX1101" t="s">
        <v>89</v>
      </c>
      <c r="AY1101" t="s">
        <v>90</v>
      </c>
      <c r="AZ1101" t="s">
        <v>99</v>
      </c>
      <c r="BA1101" t="str">
        <f t="shared" si="34"/>
        <v>Computerised tomogram head abnormalDysarthriaFacial paralysisIschaemic strokeMuscular weakness</v>
      </c>
      <c r="BB1101">
        <f t="shared" si="35"/>
        <v>5</v>
      </c>
    </row>
    <row r="1102" spans="1:54" ht="12.5" x14ac:dyDescent="0.25">
      <c r="A1102">
        <v>2548971</v>
      </c>
      <c r="B1102" s="2">
        <v>44929</v>
      </c>
      <c r="C1102" t="s">
        <v>694</v>
      </c>
      <c r="D1102">
        <v>12</v>
      </c>
      <c r="E1102">
        <v>12</v>
      </c>
      <c r="G1102" t="s">
        <v>82</v>
      </c>
      <c r="I1102" t="s">
        <v>2018</v>
      </c>
      <c r="R1102" t="s">
        <v>93</v>
      </c>
      <c r="S1102" s="2">
        <v>44925</v>
      </c>
      <c r="T1102" s="2">
        <v>44925</v>
      </c>
      <c r="U1102">
        <v>0</v>
      </c>
      <c r="W1102" t="s">
        <v>57</v>
      </c>
      <c r="AD1102">
        <v>2</v>
      </c>
      <c r="AE1102" s="2">
        <v>44929</v>
      </c>
      <c r="AJ1102" t="s">
        <v>309</v>
      </c>
      <c r="AK1102">
        <v>25.1</v>
      </c>
      <c r="AL1102" t="s">
        <v>2019</v>
      </c>
      <c r="AM1102">
        <v>25.1</v>
      </c>
      <c r="AN1102" t="s">
        <v>310</v>
      </c>
      <c r="AO1102">
        <v>25.1</v>
      </c>
      <c r="AP1102" t="s">
        <v>210</v>
      </c>
      <c r="AQ1102">
        <v>25.1</v>
      </c>
      <c r="AR1102" t="s">
        <v>2020</v>
      </c>
      <c r="AS1102">
        <v>25.1</v>
      </c>
      <c r="AT1102" s="3" t="s">
        <v>66</v>
      </c>
      <c r="AU1102" t="s">
        <v>86</v>
      </c>
      <c r="AV1102" t="s">
        <v>1122</v>
      </c>
      <c r="AW1102" s="3" t="s">
        <v>98</v>
      </c>
      <c r="AX1102" t="s">
        <v>89</v>
      </c>
      <c r="AY1102" t="s">
        <v>90</v>
      </c>
      <c r="AZ1102" t="s">
        <v>91</v>
      </c>
      <c r="BA1102" t="str">
        <f t="shared" si="34"/>
        <v>ErythemaEye swellingHypersensitivityIncorrect product formulation administeredOedema peripheral</v>
      </c>
      <c r="BB1102">
        <f t="shared" si="35"/>
        <v>5</v>
      </c>
    </row>
    <row r="1103" spans="1:54" ht="12.5" x14ac:dyDescent="0.25">
      <c r="A1103">
        <v>2548972</v>
      </c>
      <c r="B1103" s="2">
        <v>44929</v>
      </c>
      <c r="C1103" t="s">
        <v>128</v>
      </c>
      <c r="D1103">
        <v>71</v>
      </c>
      <c r="E1103">
        <v>71</v>
      </c>
      <c r="G1103" t="s">
        <v>53</v>
      </c>
      <c r="I1103" t="s">
        <v>2021</v>
      </c>
      <c r="R1103" t="s">
        <v>93</v>
      </c>
      <c r="S1103" s="2">
        <v>44836</v>
      </c>
      <c r="T1103" s="2">
        <v>44915</v>
      </c>
      <c r="U1103">
        <v>79</v>
      </c>
      <c r="V1103" t="s">
        <v>2022</v>
      </c>
      <c r="W1103" t="s">
        <v>57</v>
      </c>
      <c r="Y1103" t="s">
        <v>2023</v>
      </c>
      <c r="Z1103" t="s">
        <v>112</v>
      </c>
      <c r="AA1103" t="s">
        <v>2024</v>
      </c>
      <c r="AC1103" t="s">
        <v>1280</v>
      </c>
      <c r="AD1103">
        <v>2</v>
      </c>
      <c r="AE1103" s="2">
        <v>44929</v>
      </c>
      <c r="AG1103" t="s">
        <v>93</v>
      </c>
      <c r="AI1103" t="s">
        <v>112</v>
      </c>
      <c r="AJ1103" t="s">
        <v>391</v>
      </c>
      <c r="AK1103">
        <v>25.1</v>
      </c>
      <c r="AL1103" t="s">
        <v>2025</v>
      </c>
      <c r="AM1103">
        <v>25.1</v>
      </c>
      <c r="AN1103" t="s">
        <v>262</v>
      </c>
      <c r="AO1103">
        <v>25.1</v>
      </c>
      <c r="AP1103" t="s">
        <v>272</v>
      </c>
      <c r="AQ1103">
        <v>25.1</v>
      </c>
      <c r="AT1103" s="3" t="s">
        <v>95</v>
      </c>
      <c r="AU1103" t="s">
        <v>96</v>
      </c>
      <c r="AV1103" t="s">
        <v>401</v>
      </c>
      <c r="AW1103" s="3" t="s">
        <v>127</v>
      </c>
      <c r="AX1103" t="s">
        <v>89</v>
      </c>
      <c r="AY1103" t="s">
        <v>90</v>
      </c>
      <c r="AZ1103" t="s">
        <v>99</v>
      </c>
      <c r="BA1103" t="str">
        <f t="shared" si="34"/>
        <v>DiarrhoeaEructationNauseaSARS-CoV-2 test negative</v>
      </c>
      <c r="BB1103">
        <f t="shared" si="35"/>
        <v>4</v>
      </c>
    </row>
    <row r="1104" spans="1:54" ht="12.5" x14ac:dyDescent="0.25">
      <c r="A1104">
        <v>2548974</v>
      </c>
      <c r="B1104" s="2">
        <v>44929</v>
      </c>
      <c r="C1104" t="s">
        <v>116</v>
      </c>
      <c r="D1104">
        <v>52</v>
      </c>
      <c r="E1104">
        <v>52</v>
      </c>
      <c r="G1104" t="s">
        <v>82</v>
      </c>
      <c r="I1104" t="s">
        <v>2011</v>
      </c>
      <c r="S1104" s="2">
        <v>44846</v>
      </c>
      <c r="T1104" s="2">
        <v>44846</v>
      </c>
      <c r="U1104">
        <v>0</v>
      </c>
      <c r="W1104" t="s">
        <v>135</v>
      </c>
      <c r="AD1104">
        <v>2</v>
      </c>
      <c r="AE1104" s="2">
        <v>44929</v>
      </c>
      <c r="AJ1104" t="s">
        <v>210</v>
      </c>
      <c r="AK1104">
        <v>25.1</v>
      </c>
      <c r="AL1104" t="s">
        <v>348</v>
      </c>
      <c r="AM1104">
        <v>25.1</v>
      </c>
      <c r="AT1104" s="3" t="s">
        <v>66</v>
      </c>
      <c r="AU1104" t="s">
        <v>96</v>
      </c>
      <c r="AV1104" t="s">
        <v>936</v>
      </c>
      <c r="AW1104" s="3">
        <v>0</v>
      </c>
      <c r="AX1104" t="s">
        <v>89</v>
      </c>
      <c r="AY1104" t="s">
        <v>123</v>
      </c>
      <c r="AZ1104" t="s">
        <v>105</v>
      </c>
      <c r="BA1104" t="str">
        <f t="shared" si="34"/>
        <v>Incorrect product formulation administeredNo adverse event</v>
      </c>
      <c r="BB1104">
        <f t="shared" si="35"/>
        <v>2</v>
      </c>
    </row>
    <row r="1105" spans="1:54" ht="12.5" x14ac:dyDescent="0.25">
      <c r="A1105">
        <v>2548975</v>
      </c>
      <c r="B1105" s="2">
        <v>44929</v>
      </c>
      <c r="D1105">
        <v>32</v>
      </c>
      <c r="E1105">
        <v>32</v>
      </c>
      <c r="G1105" t="s">
        <v>53</v>
      </c>
      <c r="I1105" t="s">
        <v>2026</v>
      </c>
      <c r="R1105" t="s">
        <v>55</v>
      </c>
      <c r="S1105" s="2">
        <v>44405</v>
      </c>
      <c r="T1105" s="2">
        <v>44410</v>
      </c>
      <c r="U1105">
        <v>5</v>
      </c>
      <c r="V1105" t="s">
        <v>2027</v>
      </c>
      <c r="W1105" t="s">
        <v>69</v>
      </c>
      <c r="AD1105">
        <v>2</v>
      </c>
      <c r="AE1105" s="2">
        <v>44929</v>
      </c>
      <c r="AG1105" t="s">
        <v>93</v>
      </c>
      <c r="AH1105" t="s">
        <v>93</v>
      </c>
      <c r="AJ1105" t="s">
        <v>278</v>
      </c>
      <c r="AK1105">
        <v>25.1</v>
      </c>
      <c r="AL1105" t="s">
        <v>280</v>
      </c>
      <c r="AM1105">
        <v>25.1</v>
      </c>
      <c r="AN1105" t="s">
        <v>724</v>
      </c>
      <c r="AO1105">
        <v>25.1</v>
      </c>
      <c r="AP1105" t="s">
        <v>365</v>
      </c>
      <c r="AQ1105">
        <v>25.1</v>
      </c>
      <c r="AR1105" t="s">
        <v>235</v>
      </c>
      <c r="AS1105">
        <v>25.1</v>
      </c>
      <c r="AT1105" s="3" t="s">
        <v>66</v>
      </c>
      <c r="AU1105" t="s">
        <v>86</v>
      </c>
      <c r="AW1105" s="3" t="s">
        <v>162</v>
      </c>
      <c r="AZ1105" t="s">
        <v>91</v>
      </c>
      <c r="BA1105" t="str">
        <f t="shared" si="34"/>
        <v>Atrial fibrillationElectrocardiogram abnormalElectrocardiogram ambulatory abnormalPalpitationsTachycardia</v>
      </c>
      <c r="BB1105">
        <f t="shared" si="35"/>
        <v>5</v>
      </c>
    </row>
    <row r="1106" spans="1:54" ht="12.5" x14ac:dyDescent="0.25">
      <c r="A1106">
        <v>2548975</v>
      </c>
      <c r="B1106" s="2">
        <v>44929</v>
      </c>
      <c r="D1106">
        <v>32</v>
      </c>
      <c r="E1106">
        <v>32</v>
      </c>
      <c r="G1106" t="s">
        <v>53</v>
      </c>
      <c r="I1106" t="s">
        <v>2026</v>
      </c>
      <c r="R1106" t="s">
        <v>55</v>
      </c>
      <c r="S1106" s="2">
        <v>44405</v>
      </c>
      <c r="T1106" s="2">
        <v>44410</v>
      </c>
      <c r="U1106">
        <v>5</v>
      </c>
      <c r="V1106" t="s">
        <v>2027</v>
      </c>
      <c r="W1106" t="s">
        <v>69</v>
      </c>
      <c r="AD1106">
        <v>2</v>
      </c>
      <c r="AE1106" s="2">
        <v>44929</v>
      </c>
      <c r="AG1106" t="s">
        <v>93</v>
      </c>
      <c r="AH1106" t="s">
        <v>93</v>
      </c>
      <c r="AJ1106" t="s">
        <v>726</v>
      </c>
      <c r="AK1106">
        <v>25.1</v>
      </c>
      <c r="AT1106" s="3" t="s">
        <v>66</v>
      </c>
      <c r="AU1106" t="s">
        <v>86</v>
      </c>
      <c r="AW1106" s="3" t="s">
        <v>162</v>
      </c>
      <c r="AZ1106" t="s">
        <v>91</v>
      </c>
      <c r="BA1106" t="str">
        <f t="shared" si="34"/>
        <v>Ventricular extrasystoles</v>
      </c>
      <c r="BB1106">
        <f t="shared" si="35"/>
        <v>1</v>
      </c>
    </row>
    <row r="1107" spans="1:54" ht="12.5" x14ac:dyDescent="0.25">
      <c r="A1107">
        <v>2548976</v>
      </c>
      <c r="B1107" s="2">
        <v>44929</v>
      </c>
      <c r="C1107" t="s">
        <v>360</v>
      </c>
      <c r="D1107">
        <v>61</v>
      </c>
      <c r="E1107">
        <v>61</v>
      </c>
      <c r="G1107" t="s">
        <v>82</v>
      </c>
      <c r="I1107" t="s">
        <v>2028</v>
      </c>
      <c r="J1107" t="s">
        <v>93</v>
      </c>
      <c r="K1107" t="s">
        <v>1708</v>
      </c>
      <c r="N1107" t="s">
        <v>93</v>
      </c>
      <c r="O1107">
        <v>1</v>
      </c>
      <c r="R1107" t="s">
        <v>55</v>
      </c>
      <c r="S1107" s="2">
        <v>44922</v>
      </c>
      <c r="T1107" s="2">
        <v>44927</v>
      </c>
      <c r="U1107">
        <v>5</v>
      </c>
      <c r="W1107" t="s">
        <v>135</v>
      </c>
      <c r="Y1107" t="s">
        <v>2029</v>
      </c>
      <c r="Z1107" t="s">
        <v>2030</v>
      </c>
      <c r="AA1107" t="s">
        <v>2030</v>
      </c>
      <c r="AD1107">
        <v>2</v>
      </c>
      <c r="AE1107" s="2">
        <v>44929</v>
      </c>
      <c r="AI1107" t="s">
        <v>2030</v>
      </c>
      <c r="AJ1107" t="s">
        <v>596</v>
      </c>
      <c r="AK1107">
        <v>25.1</v>
      </c>
      <c r="AL1107" t="s">
        <v>2031</v>
      </c>
      <c r="AM1107">
        <v>25.1</v>
      </c>
      <c r="AN1107" t="s">
        <v>2032</v>
      </c>
      <c r="AO1107">
        <v>25.1</v>
      </c>
      <c r="AT1107" s="3" t="s">
        <v>95</v>
      </c>
      <c r="AU1107" t="s">
        <v>86</v>
      </c>
      <c r="AV1107" t="s">
        <v>2033</v>
      </c>
      <c r="AW1107" s="3" t="s">
        <v>98</v>
      </c>
      <c r="AX1107" t="s">
        <v>89</v>
      </c>
      <c r="AY1107" t="s">
        <v>90</v>
      </c>
      <c r="AZ1107" t="s">
        <v>113</v>
      </c>
      <c r="BA1107" t="str">
        <f t="shared" si="34"/>
        <v>DeathHyperviscosity syndromeMultiple organ dysfunction syndrome</v>
      </c>
      <c r="BB1107">
        <f t="shared" si="35"/>
        <v>3</v>
      </c>
    </row>
    <row r="1108" spans="1:54" ht="12.5" x14ac:dyDescent="0.25">
      <c r="A1108">
        <v>2548977</v>
      </c>
      <c r="B1108" s="2">
        <v>44929</v>
      </c>
      <c r="C1108" t="s">
        <v>100</v>
      </c>
      <c r="D1108">
        <v>46</v>
      </c>
      <c r="E1108">
        <v>46</v>
      </c>
      <c r="G1108" t="s">
        <v>53</v>
      </c>
      <c r="I1108" t="s">
        <v>2034</v>
      </c>
      <c r="R1108" t="s">
        <v>84</v>
      </c>
      <c r="S1108" s="2">
        <v>44560</v>
      </c>
      <c r="T1108" s="2">
        <v>44560</v>
      </c>
      <c r="U1108">
        <v>0</v>
      </c>
      <c r="V1108" t="s">
        <v>2035</v>
      </c>
      <c r="W1108" t="s">
        <v>315</v>
      </c>
      <c r="Y1108" t="s">
        <v>2036</v>
      </c>
      <c r="Z1108" t="s">
        <v>112</v>
      </c>
      <c r="AA1108" t="s">
        <v>2037</v>
      </c>
      <c r="AC1108" t="s">
        <v>1280</v>
      </c>
      <c r="AD1108">
        <v>2</v>
      </c>
      <c r="AE1108" s="2">
        <v>44929</v>
      </c>
      <c r="AG1108" t="s">
        <v>93</v>
      </c>
      <c r="AI1108" t="s">
        <v>2038</v>
      </c>
      <c r="AJ1108" t="s">
        <v>243</v>
      </c>
      <c r="AK1108">
        <v>25.1</v>
      </c>
      <c r="AL1108" t="s">
        <v>226</v>
      </c>
      <c r="AM1108">
        <v>25.1</v>
      </c>
      <c r="AN1108" t="s">
        <v>2039</v>
      </c>
      <c r="AO1108">
        <v>25.1</v>
      </c>
      <c r="AT1108" s="3" t="s">
        <v>66</v>
      </c>
      <c r="AU1108" t="s">
        <v>96</v>
      </c>
      <c r="AV1108" t="s">
        <v>2040</v>
      </c>
      <c r="AW1108" s="3" t="s">
        <v>88</v>
      </c>
      <c r="AX1108" t="s">
        <v>70</v>
      </c>
      <c r="AY1108" t="s">
        <v>123</v>
      </c>
      <c r="AZ1108" t="s">
        <v>105</v>
      </c>
      <c r="BA1108" t="str">
        <f t="shared" si="34"/>
        <v>Chest discomfortDyspnoeaPulmonary function test decreased</v>
      </c>
      <c r="BB1108">
        <f t="shared" si="35"/>
        <v>3</v>
      </c>
    </row>
    <row r="1109" spans="1:54" ht="12.5" x14ac:dyDescent="0.25">
      <c r="A1109">
        <v>2548978</v>
      </c>
      <c r="B1109" s="2">
        <v>44929</v>
      </c>
      <c r="C1109" t="s">
        <v>116</v>
      </c>
      <c r="D1109">
        <v>59</v>
      </c>
      <c r="E1109">
        <v>59</v>
      </c>
      <c r="G1109" t="s">
        <v>53</v>
      </c>
      <c r="I1109" t="s">
        <v>2011</v>
      </c>
      <c r="S1109" s="2">
        <v>44846</v>
      </c>
      <c r="T1109" s="2">
        <v>44846</v>
      </c>
      <c r="U1109">
        <v>0</v>
      </c>
      <c r="W1109" t="s">
        <v>135</v>
      </c>
      <c r="AD1109">
        <v>2</v>
      </c>
      <c r="AE1109" s="2">
        <v>44929</v>
      </c>
      <c r="AJ1109" t="s">
        <v>210</v>
      </c>
      <c r="AK1109">
        <v>25.1</v>
      </c>
      <c r="AL1109" t="s">
        <v>348</v>
      </c>
      <c r="AM1109">
        <v>25.1</v>
      </c>
      <c r="AT1109" s="3" t="s">
        <v>66</v>
      </c>
      <c r="AU1109" t="s">
        <v>96</v>
      </c>
      <c r="AV1109" t="s">
        <v>936</v>
      </c>
      <c r="AW1109" s="3">
        <v>0</v>
      </c>
      <c r="AX1109" t="s">
        <v>89</v>
      </c>
      <c r="AY1109" t="s">
        <v>123</v>
      </c>
      <c r="AZ1109" t="s">
        <v>105</v>
      </c>
      <c r="BA1109" t="str">
        <f t="shared" si="34"/>
        <v>Incorrect product formulation administeredNo adverse event</v>
      </c>
      <c r="BB1109">
        <f t="shared" si="35"/>
        <v>2</v>
      </c>
    </row>
    <row r="1110" spans="1:54" ht="12.5" x14ac:dyDescent="0.25">
      <c r="A1110">
        <v>2548978</v>
      </c>
      <c r="B1110" s="2">
        <v>44929</v>
      </c>
      <c r="C1110" t="s">
        <v>116</v>
      </c>
      <c r="D1110">
        <v>59</v>
      </c>
      <c r="E1110">
        <v>59</v>
      </c>
      <c r="G1110" t="s">
        <v>53</v>
      </c>
      <c r="I1110" t="s">
        <v>2011</v>
      </c>
      <c r="S1110" s="2">
        <v>44846</v>
      </c>
      <c r="T1110" s="2">
        <v>44846</v>
      </c>
      <c r="U1110">
        <v>0</v>
      </c>
      <c r="W1110" t="s">
        <v>135</v>
      </c>
      <c r="AD1110">
        <v>2</v>
      </c>
      <c r="AE1110" s="2">
        <v>44929</v>
      </c>
      <c r="AJ1110" t="s">
        <v>210</v>
      </c>
      <c r="AK1110">
        <v>25.1</v>
      </c>
      <c r="AL1110" t="s">
        <v>348</v>
      </c>
      <c r="AM1110">
        <v>25.1</v>
      </c>
      <c r="AT1110" s="3" t="s">
        <v>937</v>
      </c>
      <c r="AU1110" t="s">
        <v>412</v>
      </c>
      <c r="AV1110" t="s">
        <v>2041</v>
      </c>
      <c r="AW1110" s="3" t="s">
        <v>104</v>
      </c>
      <c r="AX1110" t="s">
        <v>89</v>
      </c>
      <c r="AY1110" t="s">
        <v>90</v>
      </c>
      <c r="AZ1110" t="s">
        <v>939</v>
      </c>
      <c r="BA1110" t="str">
        <f t="shared" si="34"/>
        <v>Incorrect product formulation administeredNo adverse event</v>
      </c>
      <c r="BB1110">
        <f t="shared" si="35"/>
        <v>2</v>
      </c>
    </row>
    <row r="1111" spans="1:54" ht="12.5" x14ac:dyDescent="0.25">
      <c r="A1111">
        <v>2548979</v>
      </c>
      <c r="B1111" s="2">
        <v>44929</v>
      </c>
      <c r="C1111" t="s">
        <v>898</v>
      </c>
      <c r="D1111">
        <v>34</v>
      </c>
      <c r="E1111">
        <v>34</v>
      </c>
      <c r="G1111" t="s">
        <v>53</v>
      </c>
      <c r="I1111" t="s">
        <v>2042</v>
      </c>
      <c r="R1111" t="s">
        <v>55</v>
      </c>
      <c r="S1111" s="2">
        <v>44629</v>
      </c>
      <c r="T1111" s="2">
        <v>44789</v>
      </c>
      <c r="U1111">
        <v>160</v>
      </c>
      <c r="V1111" t="s">
        <v>2043</v>
      </c>
      <c r="W1111" t="s">
        <v>57</v>
      </c>
      <c r="Y1111" t="s">
        <v>2044</v>
      </c>
      <c r="Z1111" t="s">
        <v>112</v>
      </c>
      <c r="AA1111" t="s">
        <v>2045</v>
      </c>
      <c r="AC1111" t="s">
        <v>1280</v>
      </c>
      <c r="AD1111">
        <v>2</v>
      </c>
      <c r="AE1111" s="2">
        <v>44929</v>
      </c>
      <c r="AG1111" t="s">
        <v>93</v>
      </c>
      <c r="AI1111" t="s">
        <v>2046</v>
      </c>
      <c r="AJ1111" t="s">
        <v>1114</v>
      </c>
      <c r="AK1111">
        <v>25.1</v>
      </c>
      <c r="AL1111" t="s">
        <v>2047</v>
      </c>
      <c r="AM1111">
        <v>25.1</v>
      </c>
      <c r="AN1111" t="s">
        <v>204</v>
      </c>
      <c r="AO1111">
        <v>25.1</v>
      </c>
      <c r="AP1111" t="s">
        <v>2048</v>
      </c>
      <c r="AQ1111">
        <v>25.1</v>
      </c>
      <c r="AR1111" t="s">
        <v>2049</v>
      </c>
      <c r="AS1111">
        <v>25.1</v>
      </c>
      <c r="AT1111" s="3" t="s">
        <v>66</v>
      </c>
      <c r="AU1111" t="s">
        <v>86</v>
      </c>
      <c r="AV1111" t="s">
        <v>2050</v>
      </c>
      <c r="AW1111" s="3" t="s">
        <v>98</v>
      </c>
      <c r="AX1111" t="s">
        <v>89</v>
      </c>
      <c r="AY1111" t="s">
        <v>90</v>
      </c>
      <c r="AZ1111" t="s">
        <v>91</v>
      </c>
      <c r="BA1111" t="str">
        <f t="shared" si="34"/>
        <v>Condition aggravatedElectromyogramHypoaesthesiaMuscle disorderNerve compression</v>
      </c>
      <c r="BB1111">
        <f t="shared" si="35"/>
        <v>5</v>
      </c>
    </row>
    <row r="1112" spans="1:54" ht="12.5" x14ac:dyDescent="0.25">
      <c r="A1112">
        <v>2548979</v>
      </c>
      <c r="B1112" s="2">
        <v>44929</v>
      </c>
      <c r="C1112" t="s">
        <v>898</v>
      </c>
      <c r="D1112">
        <v>34</v>
      </c>
      <c r="E1112">
        <v>34</v>
      </c>
      <c r="G1112" t="s">
        <v>53</v>
      </c>
      <c r="I1112" t="s">
        <v>2042</v>
      </c>
      <c r="R1112" t="s">
        <v>55</v>
      </c>
      <c r="S1112" s="2">
        <v>44629</v>
      </c>
      <c r="T1112" s="2">
        <v>44789</v>
      </c>
      <c r="U1112">
        <v>160</v>
      </c>
      <c r="V1112" t="s">
        <v>2043</v>
      </c>
      <c r="W1112" t="s">
        <v>57</v>
      </c>
      <c r="Y1112" t="s">
        <v>2044</v>
      </c>
      <c r="Z1112" t="s">
        <v>112</v>
      </c>
      <c r="AA1112" t="s">
        <v>2045</v>
      </c>
      <c r="AC1112" t="s">
        <v>1280</v>
      </c>
      <c r="AD1112">
        <v>2</v>
      </c>
      <c r="AE1112" s="2">
        <v>44929</v>
      </c>
      <c r="AG1112" t="s">
        <v>93</v>
      </c>
      <c r="AI1112" t="s">
        <v>2046</v>
      </c>
      <c r="AJ1112" t="s">
        <v>2051</v>
      </c>
      <c r="AK1112">
        <v>25.1</v>
      </c>
      <c r="AL1112" t="s">
        <v>2052</v>
      </c>
      <c r="AM1112">
        <v>25.1</v>
      </c>
      <c r="AN1112" t="s">
        <v>142</v>
      </c>
      <c r="AO1112">
        <v>25.1</v>
      </c>
      <c r="AP1112" t="s">
        <v>143</v>
      </c>
      <c r="AQ1112">
        <v>25.1</v>
      </c>
      <c r="AR1112" t="s">
        <v>206</v>
      </c>
      <c r="AS1112">
        <v>25.1</v>
      </c>
      <c r="AT1112" s="3" t="s">
        <v>66</v>
      </c>
      <c r="AU1112" t="s">
        <v>86</v>
      </c>
      <c r="AV1112" t="s">
        <v>2050</v>
      </c>
      <c r="AW1112" s="3" t="s">
        <v>98</v>
      </c>
      <c r="AX1112" t="s">
        <v>89</v>
      </c>
      <c r="AY1112" t="s">
        <v>90</v>
      </c>
      <c r="AZ1112" t="s">
        <v>91</v>
      </c>
      <c r="BA1112" t="str">
        <f t="shared" si="34"/>
        <v>Nerve conduction studies normalNervous system disorderPainPain in extremityParaesthesia</v>
      </c>
      <c r="BB1112">
        <f t="shared" si="35"/>
        <v>5</v>
      </c>
    </row>
    <row r="1113" spans="1:54" ht="12.5" x14ac:dyDescent="0.25">
      <c r="A1113">
        <v>2548979</v>
      </c>
      <c r="B1113" s="2">
        <v>44929</v>
      </c>
      <c r="C1113" t="s">
        <v>898</v>
      </c>
      <c r="D1113">
        <v>34</v>
      </c>
      <c r="E1113">
        <v>34</v>
      </c>
      <c r="G1113" t="s">
        <v>53</v>
      </c>
      <c r="I1113" t="s">
        <v>2042</v>
      </c>
      <c r="R1113" t="s">
        <v>55</v>
      </c>
      <c r="S1113" s="2">
        <v>44629</v>
      </c>
      <c r="T1113" s="2">
        <v>44789</v>
      </c>
      <c r="U1113">
        <v>160</v>
      </c>
      <c r="V1113" t="s">
        <v>2043</v>
      </c>
      <c r="W1113" t="s">
        <v>57</v>
      </c>
      <c r="Y1113" t="s">
        <v>2044</v>
      </c>
      <c r="Z1113" t="s">
        <v>112</v>
      </c>
      <c r="AA1113" t="s">
        <v>2045</v>
      </c>
      <c r="AC1113" t="s">
        <v>1280</v>
      </c>
      <c r="AD1113">
        <v>2</v>
      </c>
      <c r="AE1113" s="2">
        <v>44929</v>
      </c>
      <c r="AG1113" t="s">
        <v>93</v>
      </c>
      <c r="AI1113" t="s">
        <v>2046</v>
      </c>
      <c r="AJ1113" t="s">
        <v>2053</v>
      </c>
      <c r="AK1113">
        <v>25.1</v>
      </c>
      <c r="AT1113" s="3" t="s">
        <v>66</v>
      </c>
      <c r="AU1113" t="s">
        <v>86</v>
      </c>
      <c r="AV1113" t="s">
        <v>2050</v>
      </c>
      <c r="AW1113" s="3" t="s">
        <v>98</v>
      </c>
      <c r="AX1113" t="s">
        <v>89</v>
      </c>
      <c r="AY1113" t="s">
        <v>90</v>
      </c>
      <c r="AZ1113" t="s">
        <v>91</v>
      </c>
      <c r="BA1113" t="str">
        <f t="shared" si="34"/>
        <v>Ultrasound scan abnormal</v>
      </c>
      <c r="BB1113">
        <f t="shared" si="35"/>
        <v>1</v>
      </c>
    </row>
    <row r="1114" spans="1:54" ht="12.5" x14ac:dyDescent="0.25">
      <c r="A1114">
        <v>2548980</v>
      </c>
      <c r="B1114" s="2">
        <v>44929</v>
      </c>
      <c r="C1114" t="s">
        <v>273</v>
      </c>
      <c r="D1114">
        <v>1.67</v>
      </c>
      <c r="E1114">
        <v>1</v>
      </c>
      <c r="F1114" t="s">
        <v>1975</v>
      </c>
      <c r="G1114" t="s">
        <v>53</v>
      </c>
      <c r="I1114" t="s">
        <v>2008</v>
      </c>
      <c r="R1114" t="s">
        <v>93</v>
      </c>
      <c r="S1114" s="2">
        <v>44883</v>
      </c>
      <c r="T1114" s="2">
        <v>44883</v>
      </c>
      <c r="U1114">
        <v>0</v>
      </c>
      <c r="V1114" t="s">
        <v>60</v>
      </c>
      <c r="W1114" t="s">
        <v>135</v>
      </c>
      <c r="Y1114" t="s">
        <v>60</v>
      </c>
      <c r="Z1114" t="s">
        <v>60</v>
      </c>
      <c r="AA1114" t="s">
        <v>60</v>
      </c>
      <c r="AD1114">
        <v>2</v>
      </c>
      <c r="AE1114" s="2">
        <v>44929</v>
      </c>
      <c r="AI1114" t="s">
        <v>60</v>
      </c>
      <c r="AJ1114" t="s">
        <v>468</v>
      </c>
      <c r="AK1114">
        <v>25.1</v>
      </c>
      <c r="AL1114" t="s">
        <v>348</v>
      </c>
      <c r="AM1114">
        <v>25.1</v>
      </c>
      <c r="AT1114" s="3" t="s">
        <v>66</v>
      </c>
      <c r="AU1114" t="s">
        <v>86</v>
      </c>
      <c r="AV1114" t="s">
        <v>1785</v>
      </c>
      <c r="AW1114" s="3" t="s">
        <v>162</v>
      </c>
      <c r="AX1114" t="s">
        <v>89</v>
      </c>
      <c r="AZ1114" t="s">
        <v>91</v>
      </c>
      <c r="BA1114" t="str">
        <f t="shared" si="34"/>
        <v>Expired product administeredNo adverse event</v>
      </c>
      <c r="BB1114">
        <f t="shared" si="35"/>
        <v>2</v>
      </c>
    </row>
    <row r="1115" spans="1:54" ht="12.5" x14ac:dyDescent="0.25">
      <c r="A1115">
        <v>2548981</v>
      </c>
      <c r="B1115" s="2">
        <v>44929</v>
      </c>
      <c r="C1115" t="s">
        <v>2054</v>
      </c>
      <c r="D1115">
        <v>74</v>
      </c>
      <c r="E1115">
        <v>74</v>
      </c>
      <c r="G1115" t="s">
        <v>82</v>
      </c>
      <c r="I1115" t="s">
        <v>2055</v>
      </c>
      <c r="J1115" t="s">
        <v>93</v>
      </c>
      <c r="K1115" t="s">
        <v>1242</v>
      </c>
      <c r="R1115" t="s">
        <v>55</v>
      </c>
      <c r="S1115" s="2">
        <v>44924</v>
      </c>
      <c r="T1115" s="2">
        <v>44924</v>
      </c>
      <c r="U1115">
        <v>0</v>
      </c>
      <c r="W1115" t="s">
        <v>57</v>
      </c>
      <c r="Y1115" t="s">
        <v>2056</v>
      </c>
      <c r="Z1115" t="s">
        <v>2057</v>
      </c>
      <c r="AA1115" t="s">
        <v>2058</v>
      </c>
      <c r="AD1115">
        <v>2</v>
      </c>
      <c r="AE1115" s="2">
        <v>44929</v>
      </c>
      <c r="AI1115" t="s">
        <v>192</v>
      </c>
      <c r="AJ1115" t="s">
        <v>544</v>
      </c>
      <c r="AK1115">
        <v>25.1</v>
      </c>
      <c r="AL1115" t="s">
        <v>596</v>
      </c>
      <c r="AM1115">
        <v>25.1</v>
      </c>
      <c r="AT1115" s="3" t="s">
        <v>95</v>
      </c>
      <c r="AU1115" t="s">
        <v>86</v>
      </c>
      <c r="AV1115" t="s">
        <v>906</v>
      </c>
      <c r="AW1115" s="3" t="s">
        <v>88</v>
      </c>
      <c r="AX1115" t="s">
        <v>89</v>
      </c>
      <c r="AY1115" t="s">
        <v>123</v>
      </c>
      <c r="AZ1115" t="s">
        <v>113</v>
      </c>
      <c r="BA1115" t="str">
        <f t="shared" si="34"/>
        <v>Cerebrovascular accidentDeath</v>
      </c>
      <c r="BB1115">
        <f t="shared" si="35"/>
        <v>2</v>
      </c>
    </row>
    <row r="1116" spans="1:54" ht="12.5" x14ac:dyDescent="0.25">
      <c r="A1116">
        <v>2548982</v>
      </c>
      <c r="B1116" s="2">
        <v>44929</v>
      </c>
      <c r="C1116" t="s">
        <v>219</v>
      </c>
      <c r="D1116">
        <v>53</v>
      </c>
      <c r="E1116">
        <v>53</v>
      </c>
      <c r="G1116" t="s">
        <v>53</v>
      </c>
      <c r="I1116" t="s">
        <v>2059</v>
      </c>
      <c r="R1116" t="s">
        <v>84</v>
      </c>
      <c r="S1116" s="2">
        <v>44837</v>
      </c>
      <c r="T1116" s="2">
        <v>44904</v>
      </c>
      <c r="U1116">
        <v>67</v>
      </c>
      <c r="V1116" t="s">
        <v>2060</v>
      </c>
      <c r="W1116" t="s">
        <v>57</v>
      </c>
      <c r="Y1116" t="s">
        <v>2061</v>
      </c>
      <c r="Z1116" t="s">
        <v>698</v>
      </c>
      <c r="AA1116" t="s">
        <v>2062</v>
      </c>
      <c r="AB1116" t="s">
        <v>2063</v>
      </c>
      <c r="AC1116" t="s">
        <v>1280</v>
      </c>
      <c r="AD1116">
        <v>2</v>
      </c>
      <c r="AE1116" s="2">
        <v>44929</v>
      </c>
      <c r="AG1116" t="s">
        <v>93</v>
      </c>
      <c r="AI1116" t="s">
        <v>698</v>
      </c>
      <c r="AJ1116" t="s">
        <v>62</v>
      </c>
      <c r="AK1116">
        <v>25.1</v>
      </c>
      <c r="AL1116" t="s">
        <v>177</v>
      </c>
      <c r="AM1116">
        <v>25.1</v>
      </c>
      <c r="AN1116" t="s">
        <v>65</v>
      </c>
      <c r="AO1116">
        <v>25.1</v>
      </c>
      <c r="AP1116" t="s">
        <v>229</v>
      </c>
      <c r="AQ1116">
        <v>25.1</v>
      </c>
      <c r="AR1116" t="s">
        <v>2064</v>
      </c>
      <c r="AS1116">
        <v>25.1</v>
      </c>
      <c r="AT1116" s="3" t="s">
        <v>95</v>
      </c>
      <c r="AU1116" t="s">
        <v>96</v>
      </c>
      <c r="AV1116" t="s">
        <v>1863</v>
      </c>
      <c r="AW1116" s="3" t="s">
        <v>98</v>
      </c>
      <c r="AX1116" t="s">
        <v>89</v>
      </c>
      <c r="AY1116" t="s">
        <v>90</v>
      </c>
      <c r="AZ1116" t="s">
        <v>99</v>
      </c>
      <c r="BA1116" t="str">
        <f t="shared" si="34"/>
        <v>COVID-19CoughExposure to SARS-CoV-2FatigueNasal congestion</v>
      </c>
      <c r="BB1116">
        <f t="shared" si="35"/>
        <v>5</v>
      </c>
    </row>
    <row r="1117" spans="1:54" ht="12.5" x14ac:dyDescent="0.25">
      <c r="A1117">
        <v>2548982</v>
      </c>
      <c r="B1117" s="2">
        <v>44929</v>
      </c>
      <c r="C1117" t="s">
        <v>219</v>
      </c>
      <c r="D1117">
        <v>53</v>
      </c>
      <c r="E1117">
        <v>53</v>
      </c>
      <c r="G1117" t="s">
        <v>53</v>
      </c>
      <c r="I1117" t="s">
        <v>2059</v>
      </c>
      <c r="R1117" t="s">
        <v>84</v>
      </c>
      <c r="S1117" s="2">
        <v>44837</v>
      </c>
      <c r="T1117" s="2">
        <v>44904</v>
      </c>
      <c r="U1117">
        <v>67</v>
      </c>
      <c r="V1117" t="s">
        <v>2060</v>
      </c>
      <c r="W1117" t="s">
        <v>57</v>
      </c>
      <c r="Y1117" t="s">
        <v>2061</v>
      </c>
      <c r="Z1117" t="s">
        <v>698</v>
      </c>
      <c r="AA1117" t="s">
        <v>2062</v>
      </c>
      <c r="AB1117" t="s">
        <v>2063</v>
      </c>
      <c r="AC1117" t="s">
        <v>1280</v>
      </c>
      <c r="AD1117">
        <v>2</v>
      </c>
      <c r="AE1117" s="2">
        <v>44929</v>
      </c>
      <c r="AG1117" t="s">
        <v>93</v>
      </c>
      <c r="AI1117" t="s">
        <v>698</v>
      </c>
      <c r="AJ1117" t="s">
        <v>181</v>
      </c>
      <c r="AK1117">
        <v>25.1</v>
      </c>
      <c r="AL1117" t="s">
        <v>78</v>
      </c>
      <c r="AM1117">
        <v>25.1</v>
      </c>
      <c r="AN1117" t="s">
        <v>1592</v>
      </c>
      <c r="AO1117">
        <v>25.1</v>
      </c>
      <c r="AP1117" t="s">
        <v>264</v>
      </c>
      <c r="AQ1117">
        <v>25.1</v>
      </c>
      <c r="AT1117" s="3" t="s">
        <v>95</v>
      </c>
      <c r="AU1117" t="s">
        <v>96</v>
      </c>
      <c r="AV1117" t="s">
        <v>1863</v>
      </c>
      <c r="AW1117" s="3" t="s">
        <v>98</v>
      </c>
      <c r="AX1117" t="s">
        <v>89</v>
      </c>
      <c r="AY1117" t="s">
        <v>90</v>
      </c>
      <c r="AZ1117" t="s">
        <v>99</v>
      </c>
      <c r="BA1117" t="str">
        <f t="shared" si="34"/>
        <v>RhinorrhoeaSARS-CoV-2 test positiveSinus congestionThroat tightness</v>
      </c>
      <c r="BB1117">
        <f t="shared" si="35"/>
        <v>4</v>
      </c>
    </row>
    <row r="1118" spans="1:54" ht="12.5" x14ac:dyDescent="0.25">
      <c r="A1118">
        <v>2548984</v>
      </c>
      <c r="B1118" s="2">
        <v>44929</v>
      </c>
      <c r="C1118" t="s">
        <v>2065</v>
      </c>
      <c r="D1118">
        <v>70</v>
      </c>
      <c r="E1118">
        <v>70</v>
      </c>
      <c r="G1118" t="s">
        <v>82</v>
      </c>
      <c r="I1118" t="s">
        <v>2066</v>
      </c>
      <c r="R1118" t="s">
        <v>93</v>
      </c>
      <c r="S1118" s="2">
        <v>44837</v>
      </c>
      <c r="T1118" s="2">
        <v>44906</v>
      </c>
      <c r="U1118">
        <v>69</v>
      </c>
      <c r="V1118" t="s">
        <v>112</v>
      </c>
      <c r="W1118" t="s">
        <v>135</v>
      </c>
      <c r="Y1118" t="s">
        <v>2067</v>
      </c>
      <c r="Z1118" t="s">
        <v>112</v>
      </c>
      <c r="AA1118" t="s">
        <v>595</v>
      </c>
      <c r="AC1118" t="s">
        <v>1280</v>
      </c>
      <c r="AD1118">
        <v>2</v>
      </c>
      <c r="AE1118" s="2">
        <v>44929</v>
      </c>
      <c r="AG1118" t="s">
        <v>93</v>
      </c>
      <c r="AI1118" t="s">
        <v>2068</v>
      </c>
      <c r="AJ1118" t="s">
        <v>62</v>
      </c>
      <c r="AK1118">
        <v>25.1</v>
      </c>
      <c r="AL1118" t="s">
        <v>1403</v>
      </c>
      <c r="AM1118">
        <v>25.1</v>
      </c>
      <c r="AN1118" t="s">
        <v>181</v>
      </c>
      <c r="AO1118">
        <v>25.1</v>
      </c>
      <c r="AP1118" t="s">
        <v>78</v>
      </c>
      <c r="AQ1118">
        <v>25.1</v>
      </c>
      <c r="AT1118" s="3" t="s">
        <v>95</v>
      </c>
      <c r="AU1118" t="s">
        <v>86</v>
      </c>
      <c r="AV1118" t="s">
        <v>1253</v>
      </c>
      <c r="AW1118" s="3" t="s">
        <v>104</v>
      </c>
      <c r="AZ1118" t="s">
        <v>113</v>
      </c>
      <c r="BA1118" t="str">
        <f t="shared" si="34"/>
        <v>COVID-19Oropharyngeal painRhinorrhoeaSARS-CoV-2 test positive</v>
      </c>
      <c r="BB1118">
        <f t="shared" si="35"/>
        <v>4</v>
      </c>
    </row>
    <row r="1119" spans="1:54" ht="12.5" x14ac:dyDescent="0.25">
      <c r="A1119">
        <v>2548985</v>
      </c>
      <c r="B1119" s="2">
        <v>44929</v>
      </c>
      <c r="C1119" t="s">
        <v>100</v>
      </c>
      <c r="D1119">
        <v>80</v>
      </c>
      <c r="E1119">
        <v>80</v>
      </c>
      <c r="G1119" t="s">
        <v>53</v>
      </c>
      <c r="I1119" t="s">
        <v>2069</v>
      </c>
      <c r="R1119" t="s">
        <v>93</v>
      </c>
      <c r="S1119" s="2">
        <v>44874</v>
      </c>
      <c r="T1119" s="2">
        <v>44876</v>
      </c>
      <c r="U1119">
        <v>2</v>
      </c>
      <c r="V1119" t="s">
        <v>2070</v>
      </c>
      <c r="W1119" t="s">
        <v>135</v>
      </c>
      <c r="Y1119" t="s">
        <v>2071</v>
      </c>
      <c r="Z1119" t="s">
        <v>2072</v>
      </c>
      <c r="AA1119" t="s">
        <v>2073</v>
      </c>
      <c r="AD1119">
        <v>2</v>
      </c>
      <c r="AE1119" s="2">
        <v>44929</v>
      </c>
      <c r="AG1119" t="s">
        <v>93</v>
      </c>
      <c r="AI1119" t="s">
        <v>2074</v>
      </c>
      <c r="AJ1119" t="s">
        <v>290</v>
      </c>
      <c r="AK1119">
        <v>25.1</v>
      </c>
      <c r="AL1119" t="s">
        <v>1165</v>
      </c>
      <c r="AM1119">
        <v>25.1</v>
      </c>
      <c r="AN1119" t="s">
        <v>249</v>
      </c>
      <c r="AO1119">
        <v>25.1</v>
      </c>
      <c r="AP1119" t="s">
        <v>229</v>
      </c>
      <c r="AQ1119">
        <v>25.1</v>
      </c>
      <c r="AR1119" t="s">
        <v>1168</v>
      </c>
      <c r="AS1119">
        <v>25.1</v>
      </c>
      <c r="AT1119" s="3" t="s">
        <v>66</v>
      </c>
      <c r="AU1119" t="s">
        <v>96</v>
      </c>
      <c r="AV1119" t="s">
        <v>2075</v>
      </c>
      <c r="AW1119" s="3" t="s">
        <v>127</v>
      </c>
      <c r="AX1119" t="s">
        <v>89</v>
      </c>
      <c r="AY1119" t="s">
        <v>90</v>
      </c>
      <c r="AZ1119" t="s">
        <v>105</v>
      </c>
      <c r="BA1119" t="str">
        <f t="shared" si="34"/>
        <v>ArthralgiaDifferential white blood cell countDysstasiaFatigueFull blood count</v>
      </c>
      <c r="BB1119">
        <f t="shared" si="35"/>
        <v>5</v>
      </c>
    </row>
    <row r="1120" spans="1:54" ht="12.5" x14ac:dyDescent="0.25">
      <c r="A1120">
        <v>2548985</v>
      </c>
      <c r="B1120" s="2">
        <v>44929</v>
      </c>
      <c r="C1120" t="s">
        <v>100</v>
      </c>
      <c r="D1120">
        <v>80</v>
      </c>
      <c r="E1120">
        <v>80</v>
      </c>
      <c r="G1120" t="s">
        <v>53</v>
      </c>
      <c r="I1120" t="s">
        <v>2069</v>
      </c>
      <c r="R1120" t="s">
        <v>93</v>
      </c>
      <c r="S1120" s="2">
        <v>44874</v>
      </c>
      <c r="T1120" s="2">
        <v>44876</v>
      </c>
      <c r="U1120">
        <v>2</v>
      </c>
      <c r="V1120" t="s">
        <v>2070</v>
      </c>
      <c r="W1120" t="s">
        <v>135</v>
      </c>
      <c r="Y1120" t="s">
        <v>2071</v>
      </c>
      <c r="Z1120" t="s">
        <v>2072</v>
      </c>
      <c r="AA1120" t="s">
        <v>2073</v>
      </c>
      <c r="AD1120">
        <v>2</v>
      </c>
      <c r="AE1120" s="2">
        <v>44929</v>
      </c>
      <c r="AG1120" t="s">
        <v>93</v>
      </c>
      <c r="AI1120" t="s">
        <v>2074</v>
      </c>
      <c r="AJ1120" t="s">
        <v>1531</v>
      </c>
      <c r="AK1120">
        <v>25.1</v>
      </c>
      <c r="AL1120" t="s">
        <v>1497</v>
      </c>
      <c r="AM1120">
        <v>25.1</v>
      </c>
      <c r="AN1120" t="s">
        <v>143</v>
      </c>
      <c r="AO1120">
        <v>25.1</v>
      </c>
      <c r="AP1120" t="s">
        <v>144</v>
      </c>
      <c r="AQ1120">
        <v>25.1</v>
      </c>
      <c r="AT1120" s="3" t="s">
        <v>66</v>
      </c>
      <c r="AU1120" t="s">
        <v>96</v>
      </c>
      <c r="AV1120" t="s">
        <v>2075</v>
      </c>
      <c r="AW1120" s="3" t="s">
        <v>127</v>
      </c>
      <c r="AX1120" t="s">
        <v>89</v>
      </c>
      <c r="AY1120" t="s">
        <v>90</v>
      </c>
      <c r="AZ1120" t="s">
        <v>105</v>
      </c>
      <c r="BA1120" t="str">
        <f t="shared" si="34"/>
        <v>Mobility decreasedMuscular weaknessPain in extremityPeripheral swelling</v>
      </c>
      <c r="BB1120">
        <f t="shared" si="35"/>
        <v>4</v>
      </c>
    </row>
    <row r="1121" spans="1:54" ht="12.5" x14ac:dyDescent="0.25">
      <c r="A1121">
        <v>2548986</v>
      </c>
      <c r="B1121" s="2">
        <v>44929</v>
      </c>
      <c r="C1121" t="s">
        <v>611</v>
      </c>
      <c r="D1121">
        <v>74</v>
      </c>
      <c r="E1121">
        <v>74</v>
      </c>
      <c r="G1121" t="s">
        <v>82</v>
      </c>
      <c r="I1121" t="s">
        <v>2076</v>
      </c>
      <c r="R1121" t="s">
        <v>93</v>
      </c>
      <c r="S1121" s="2">
        <v>44500</v>
      </c>
      <c r="T1121" s="2">
        <v>44656</v>
      </c>
      <c r="U1121">
        <v>156</v>
      </c>
      <c r="V1121" t="s">
        <v>2077</v>
      </c>
      <c r="W1121" t="s">
        <v>315</v>
      </c>
      <c r="Y1121" t="s">
        <v>2078</v>
      </c>
      <c r="Z1121" t="s">
        <v>190</v>
      </c>
      <c r="AA1121" t="s">
        <v>1778</v>
      </c>
      <c r="AC1121" t="s">
        <v>1280</v>
      </c>
      <c r="AD1121">
        <v>2</v>
      </c>
      <c r="AE1121" s="2">
        <v>44929</v>
      </c>
      <c r="AG1121" t="s">
        <v>93</v>
      </c>
      <c r="AI1121" t="s">
        <v>190</v>
      </c>
      <c r="AJ1121" t="s">
        <v>107</v>
      </c>
      <c r="AK1121">
        <v>25.1</v>
      </c>
      <c r="AL1121" t="s">
        <v>62</v>
      </c>
      <c r="AM1121">
        <v>25.1</v>
      </c>
      <c r="AN1121" t="s">
        <v>229</v>
      </c>
      <c r="AO1121">
        <v>25.1</v>
      </c>
      <c r="AP1121" t="s">
        <v>121</v>
      </c>
      <c r="AQ1121">
        <v>25.1</v>
      </c>
      <c r="AR1121" t="s">
        <v>142</v>
      </c>
      <c r="AS1121">
        <v>25.1</v>
      </c>
      <c r="AT1121" s="3" t="s">
        <v>66</v>
      </c>
      <c r="AU1121" t="s">
        <v>96</v>
      </c>
      <c r="AW1121" s="3" t="s">
        <v>88</v>
      </c>
      <c r="AX1121" t="s">
        <v>89</v>
      </c>
      <c r="AY1121" t="s">
        <v>90</v>
      </c>
      <c r="AZ1121" t="s">
        <v>105</v>
      </c>
      <c r="BA1121" t="str">
        <f t="shared" si="34"/>
        <v>AstheniaCOVID-19FatigueHyperhidrosisPain</v>
      </c>
      <c r="BB1121">
        <f t="shared" si="35"/>
        <v>5</v>
      </c>
    </row>
    <row r="1122" spans="1:54" ht="12.5" x14ac:dyDescent="0.25">
      <c r="A1122">
        <v>2548986</v>
      </c>
      <c r="B1122" s="2">
        <v>44929</v>
      </c>
      <c r="C1122" t="s">
        <v>611</v>
      </c>
      <c r="D1122">
        <v>74</v>
      </c>
      <c r="E1122">
        <v>74</v>
      </c>
      <c r="G1122" t="s">
        <v>82</v>
      </c>
      <c r="I1122" t="s">
        <v>2076</v>
      </c>
      <c r="R1122" t="s">
        <v>93</v>
      </c>
      <c r="S1122" s="2">
        <v>44500</v>
      </c>
      <c r="T1122" s="2">
        <v>44656</v>
      </c>
      <c r="U1122">
        <v>156</v>
      </c>
      <c r="V1122" t="s">
        <v>2077</v>
      </c>
      <c r="W1122" t="s">
        <v>315</v>
      </c>
      <c r="Y1122" t="s">
        <v>2078</v>
      </c>
      <c r="Z1122" t="s">
        <v>190</v>
      </c>
      <c r="AA1122" t="s">
        <v>1778</v>
      </c>
      <c r="AC1122" t="s">
        <v>1280</v>
      </c>
      <c r="AD1122">
        <v>2</v>
      </c>
      <c r="AE1122" s="2">
        <v>44929</v>
      </c>
      <c r="AG1122" t="s">
        <v>93</v>
      </c>
      <c r="AI1122" t="s">
        <v>190</v>
      </c>
      <c r="AJ1122" t="s">
        <v>78</v>
      </c>
      <c r="AK1122">
        <v>25.1</v>
      </c>
      <c r="AT1122" s="3" t="s">
        <v>66</v>
      </c>
      <c r="AU1122" t="s">
        <v>96</v>
      </c>
      <c r="AW1122" s="3" t="s">
        <v>88</v>
      </c>
      <c r="AX1122" t="s">
        <v>89</v>
      </c>
      <c r="AY1122" t="s">
        <v>90</v>
      </c>
      <c r="AZ1122" t="s">
        <v>105</v>
      </c>
      <c r="BA1122" t="str">
        <f t="shared" si="34"/>
        <v>SARS-CoV-2 test positive</v>
      </c>
      <c r="BB1122">
        <f t="shared" si="35"/>
        <v>1</v>
      </c>
    </row>
    <row r="1123" spans="1:54" ht="12.5" x14ac:dyDescent="0.25">
      <c r="A1123">
        <v>2548987</v>
      </c>
      <c r="B1123" s="2">
        <v>44929</v>
      </c>
      <c r="C1123" t="s">
        <v>81</v>
      </c>
      <c r="D1123">
        <v>44</v>
      </c>
      <c r="E1123">
        <v>44</v>
      </c>
      <c r="G1123" t="s">
        <v>82</v>
      </c>
      <c r="I1123" t="s">
        <v>2079</v>
      </c>
      <c r="R1123" t="s">
        <v>93</v>
      </c>
      <c r="S1123" s="2">
        <v>44834</v>
      </c>
      <c r="T1123" s="2">
        <v>44902</v>
      </c>
      <c r="U1123">
        <v>68</v>
      </c>
      <c r="V1123" t="s">
        <v>2080</v>
      </c>
      <c r="W1123" t="s">
        <v>135</v>
      </c>
      <c r="Y1123" t="s">
        <v>2081</v>
      </c>
      <c r="Z1123" t="s">
        <v>190</v>
      </c>
      <c r="AA1123" t="s">
        <v>900</v>
      </c>
      <c r="AC1123" t="s">
        <v>1280</v>
      </c>
      <c r="AD1123">
        <v>2</v>
      </c>
      <c r="AE1123" s="2">
        <v>44929</v>
      </c>
      <c r="AI1123" t="s">
        <v>2082</v>
      </c>
      <c r="AJ1123" t="s">
        <v>62</v>
      </c>
      <c r="AK1123">
        <v>25.1</v>
      </c>
      <c r="AL1123" t="s">
        <v>251</v>
      </c>
      <c r="AM1123">
        <v>25.1</v>
      </c>
      <c r="AN1123" t="s">
        <v>78</v>
      </c>
      <c r="AO1123">
        <v>25.1</v>
      </c>
      <c r="AT1123" s="3" t="s">
        <v>95</v>
      </c>
      <c r="AU1123" t="s">
        <v>96</v>
      </c>
      <c r="AW1123" s="3" t="s">
        <v>104</v>
      </c>
      <c r="AX1123" t="s">
        <v>70</v>
      </c>
      <c r="AY1123" t="s">
        <v>90</v>
      </c>
      <c r="AZ1123" t="s">
        <v>99</v>
      </c>
      <c r="BA1123" t="str">
        <f t="shared" si="34"/>
        <v>COVID-19Feeling abnormalSARS-CoV-2 test positive</v>
      </c>
      <c r="BB1123">
        <f t="shared" si="35"/>
        <v>3</v>
      </c>
    </row>
    <row r="1124" spans="1:54" ht="12.5" x14ac:dyDescent="0.25">
      <c r="A1124">
        <v>2548988</v>
      </c>
      <c r="B1124" s="2">
        <v>44929</v>
      </c>
      <c r="C1124" t="s">
        <v>473</v>
      </c>
      <c r="D1124">
        <v>42</v>
      </c>
      <c r="E1124">
        <v>42</v>
      </c>
      <c r="G1124" t="s">
        <v>53</v>
      </c>
      <c r="I1124" t="s">
        <v>2083</v>
      </c>
      <c r="R1124" t="s">
        <v>93</v>
      </c>
      <c r="S1124" s="2">
        <v>44307</v>
      </c>
      <c r="T1124" s="2">
        <v>44672</v>
      </c>
      <c r="U1124">
        <v>365</v>
      </c>
      <c r="V1124" t="s">
        <v>2084</v>
      </c>
      <c r="W1124" t="s">
        <v>135</v>
      </c>
      <c r="Y1124" t="s">
        <v>2085</v>
      </c>
      <c r="Z1124" t="s">
        <v>2086</v>
      </c>
      <c r="AA1124" t="s">
        <v>2087</v>
      </c>
      <c r="AB1124" t="s">
        <v>2088</v>
      </c>
      <c r="AC1124" t="s">
        <v>1280</v>
      </c>
      <c r="AD1124">
        <v>2</v>
      </c>
      <c r="AE1124" s="2">
        <v>44929</v>
      </c>
      <c r="AG1124" t="s">
        <v>93</v>
      </c>
      <c r="AI1124" t="s">
        <v>2089</v>
      </c>
      <c r="AJ1124" t="s">
        <v>2090</v>
      </c>
      <c r="AK1124">
        <v>25.1</v>
      </c>
      <c r="AL1124" t="s">
        <v>2091</v>
      </c>
      <c r="AM1124">
        <v>25.1</v>
      </c>
      <c r="AN1124" t="s">
        <v>2019</v>
      </c>
      <c r="AO1124">
        <v>25.1</v>
      </c>
      <c r="AP1124" t="s">
        <v>2092</v>
      </c>
      <c r="AQ1124">
        <v>25.1</v>
      </c>
      <c r="AR1124" t="s">
        <v>2093</v>
      </c>
      <c r="AS1124">
        <v>25.1</v>
      </c>
      <c r="AT1124" s="3" t="s">
        <v>66</v>
      </c>
      <c r="AU1124" t="s">
        <v>86</v>
      </c>
      <c r="AV1124" t="s">
        <v>1751</v>
      </c>
      <c r="AW1124" s="3" t="s">
        <v>104</v>
      </c>
      <c r="AX1124" t="s">
        <v>70</v>
      </c>
      <c r="AY1124" t="s">
        <v>123</v>
      </c>
      <c r="AZ1124" t="s">
        <v>91</v>
      </c>
      <c r="BA1124" t="str">
        <f t="shared" si="34"/>
        <v>Eye dischargeEye painEye swellingMenstruation irregularOcular hyperaemia</v>
      </c>
      <c r="BB1124">
        <f t="shared" si="35"/>
        <v>5</v>
      </c>
    </row>
    <row r="1125" spans="1:54" ht="12.5" x14ac:dyDescent="0.25">
      <c r="A1125">
        <v>2548988</v>
      </c>
      <c r="B1125" s="2">
        <v>44929</v>
      </c>
      <c r="C1125" t="s">
        <v>473</v>
      </c>
      <c r="D1125">
        <v>42</v>
      </c>
      <c r="E1125">
        <v>42</v>
      </c>
      <c r="G1125" t="s">
        <v>53</v>
      </c>
      <c r="I1125" t="s">
        <v>2083</v>
      </c>
      <c r="R1125" t="s">
        <v>93</v>
      </c>
      <c r="S1125" s="2">
        <v>44307</v>
      </c>
      <c r="T1125" s="2">
        <v>44672</v>
      </c>
      <c r="U1125">
        <v>365</v>
      </c>
      <c r="V1125" t="s">
        <v>2084</v>
      </c>
      <c r="W1125" t="s">
        <v>135</v>
      </c>
      <c r="Y1125" t="s">
        <v>2085</v>
      </c>
      <c r="Z1125" t="s">
        <v>2086</v>
      </c>
      <c r="AA1125" t="s">
        <v>2087</v>
      </c>
      <c r="AB1125" t="s">
        <v>2088</v>
      </c>
      <c r="AC1125" t="s">
        <v>1280</v>
      </c>
      <c r="AD1125">
        <v>2</v>
      </c>
      <c r="AE1125" s="2">
        <v>44929</v>
      </c>
      <c r="AG1125" t="s">
        <v>93</v>
      </c>
      <c r="AI1125" t="s">
        <v>2089</v>
      </c>
      <c r="AJ1125" t="s">
        <v>272</v>
      </c>
      <c r="AK1125">
        <v>25.1</v>
      </c>
      <c r="AT1125" s="3" t="s">
        <v>66</v>
      </c>
      <c r="AU1125" t="s">
        <v>86</v>
      </c>
      <c r="AV1125" t="s">
        <v>1751</v>
      </c>
      <c r="AW1125" s="3" t="s">
        <v>104</v>
      </c>
      <c r="AX1125" t="s">
        <v>70</v>
      </c>
      <c r="AY1125" t="s">
        <v>123</v>
      </c>
      <c r="AZ1125" t="s">
        <v>91</v>
      </c>
      <c r="BA1125" t="str">
        <f t="shared" si="34"/>
        <v>SARS-CoV-2 test negative</v>
      </c>
      <c r="BB1125">
        <f t="shared" si="35"/>
        <v>1</v>
      </c>
    </row>
    <row r="1126" spans="1:54" ht="12.5" x14ac:dyDescent="0.25">
      <c r="A1126">
        <v>2548989</v>
      </c>
      <c r="B1126" s="2">
        <v>44929</v>
      </c>
      <c r="D1126">
        <v>74</v>
      </c>
      <c r="E1126">
        <v>74</v>
      </c>
      <c r="G1126" t="s">
        <v>82</v>
      </c>
      <c r="I1126" t="s">
        <v>2094</v>
      </c>
      <c r="J1126" t="s">
        <v>93</v>
      </c>
      <c r="K1126" t="s">
        <v>1673</v>
      </c>
      <c r="N1126" t="s">
        <v>93</v>
      </c>
      <c r="O1126">
        <v>2</v>
      </c>
      <c r="S1126" s="2">
        <v>44285</v>
      </c>
      <c r="T1126" s="2">
        <v>44774</v>
      </c>
      <c r="U1126">
        <v>489</v>
      </c>
      <c r="W1126" t="s">
        <v>69</v>
      </c>
      <c r="AA1126" t="s">
        <v>2095</v>
      </c>
      <c r="AD1126">
        <v>2</v>
      </c>
      <c r="AE1126" s="2">
        <v>44929</v>
      </c>
      <c r="AH1126" t="s">
        <v>93</v>
      </c>
      <c r="AJ1126" t="s">
        <v>62</v>
      </c>
      <c r="AK1126">
        <v>25.1</v>
      </c>
      <c r="AL1126" t="s">
        <v>2096</v>
      </c>
      <c r="AM1126">
        <v>25.1</v>
      </c>
      <c r="AN1126" t="s">
        <v>544</v>
      </c>
      <c r="AO1126">
        <v>25.1</v>
      </c>
      <c r="AP1126" t="s">
        <v>156</v>
      </c>
      <c r="AQ1126">
        <v>25.1</v>
      </c>
      <c r="AR1126" t="s">
        <v>596</v>
      </c>
      <c r="AS1126">
        <v>25.1</v>
      </c>
      <c r="AT1126" s="3" t="s">
        <v>66</v>
      </c>
      <c r="AU1126" t="s">
        <v>96</v>
      </c>
      <c r="AV1126" t="s">
        <v>2097</v>
      </c>
      <c r="AW1126" s="3" t="s">
        <v>162</v>
      </c>
      <c r="AZ1126" t="s">
        <v>105</v>
      </c>
      <c r="BA1126" t="str">
        <f t="shared" si="34"/>
        <v>COVID-19Cerebral infarctionCerebrovascular accidentComputerised tomogram head abnormalDeath</v>
      </c>
      <c r="BB1126">
        <f t="shared" si="35"/>
        <v>5</v>
      </c>
    </row>
    <row r="1127" spans="1:54" ht="12.5" x14ac:dyDescent="0.25">
      <c r="A1127">
        <v>2548989</v>
      </c>
      <c r="B1127" s="2">
        <v>44929</v>
      </c>
      <c r="D1127">
        <v>74</v>
      </c>
      <c r="E1127">
        <v>74</v>
      </c>
      <c r="G1127" t="s">
        <v>82</v>
      </c>
      <c r="I1127" t="s">
        <v>2094</v>
      </c>
      <c r="J1127" t="s">
        <v>93</v>
      </c>
      <c r="K1127" t="s">
        <v>1673</v>
      </c>
      <c r="N1127" t="s">
        <v>93</v>
      </c>
      <c r="O1127">
        <v>2</v>
      </c>
      <c r="S1127" s="2">
        <v>44285</v>
      </c>
      <c r="T1127" s="2">
        <v>44774</v>
      </c>
      <c r="U1127">
        <v>489</v>
      </c>
      <c r="W1127" t="s">
        <v>69</v>
      </c>
      <c r="AA1127" t="s">
        <v>2095</v>
      </c>
      <c r="AD1127">
        <v>2</v>
      </c>
      <c r="AE1127" s="2">
        <v>44929</v>
      </c>
      <c r="AH1127" t="s">
        <v>93</v>
      </c>
      <c r="AJ1127" t="s">
        <v>226</v>
      </c>
      <c r="AK1127">
        <v>25.1</v>
      </c>
      <c r="AL1127" t="s">
        <v>2098</v>
      </c>
      <c r="AM1127">
        <v>25.1</v>
      </c>
      <c r="AN1127" t="s">
        <v>1250</v>
      </c>
      <c r="AO1127">
        <v>25.1</v>
      </c>
      <c r="AP1127" t="s">
        <v>299</v>
      </c>
      <c r="AQ1127">
        <v>25.1</v>
      </c>
      <c r="AR1127" t="s">
        <v>2099</v>
      </c>
      <c r="AS1127">
        <v>25.1</v>
      </c>
      <c r="AT1127" s="3" t="s">
        <v>66</v>
      </c>
      <c r="AU1127" t="s">
        <v>96</v>
      </c>
      <c r="AV1127" t="s">
        <v>2097</v>
      </c>
      <c r="AW1127" s="3" t="s">
        <v>162</v>
      </c>
      <c r="AZ1127" t="s">
        <v>105</v>
      </c>
      <c r="BA1127" t="str">
        <f t="shared" si="34"/>
        <v>DyspnoeaEncephalopathyIntensive careMental status changesPneumonia aspiration</v>
      </c>
      <c r="BB1127">
        <f t="shared" si="35"/>
        <v>5</v>
      </c>
    </row>
    <row r="1128" spans="1:54" ht="12.5" x14ac:dyDescent="0.25">
      <c r="A1128">
        <v>2548989</v>
      </c>
      <c r="B1128" s="2">
        <v>44929</v>
      </c>
      <c r="D1128">
        <v>74</v>
      </c>
      <c r="E1128">
        <v>74</v>
      </c>
      <c r="G1128" t="s">
        <v>82</v>
      </c>
      <c r="I1128" t="s">
        <v>2094</v>
      </c>
      <c r="J1128" t="s">
        <v>93</v>
      </c>
      <c r="K1128" t="s">
        <v>1673</v>
      </c>
      <c r="N1128" t="s">
        <v>93</v>
      </c>
      <c r="O1128">
        <v>2</v>
      </c>
      <c r="S1128" s="2">
        <v>44285</v>
      </c>
      <c r="T1128" s="2">
        <v>44774</v>
      </c>
      <c r="U1128">
        <v>489</v>
      </c>
      <c r="W1128" t="s">
        <v>69</v>
      </c>
      <c r="AA1128" t="s">
        <v>2095</v>
      </c>
      <c r="AD1128">
        <v>2</v>
      </c>
      <c r="AE1128" s="2">
        <v>44929</v>
      </c>
      <c r="AH1128" t="s">
        <v>93</v>
      </c>
      <c r="AJ1128" t="s">
        <v>180</v>
      </c>
      <c r="AK1128">
        <v>25.1</v>
      </c>
      <c r="AL1128" t="s">
        <v>78</v>
      </c>
      <c r="AM1128">
        <v>25.1</v>
      </c>
      <c r="AN1128" t="s">
        <v>1507</v>
      </c>
      <c r="AO1128">
        <v>25.1</v>
      </c>
      <c r="AT1128" s="3" t="s">
        <v>66</v>
      </c>
      <c r="AU1128" t="s">
        <v>96</v>
      </c>
      <c r="AV1128" t="s">
        <v>2097</v>
      </c>
      <c r="AW1128" s="3" t="s">
        <v>162</v>
      </c>
      <c r="AZ1128" t="s">
        <v>105</v>
      </c>
      <c r="BA1128" t="str">
        <f t="shared" si="34"/>
        <v>PyrexiaSARS-CoV-2 test positiveSeptic shock</v>
      </c>
      <c r="BB1128">
        <f t="shared" si="35"/>
        <v>3</v>
      </c>
    </row>
    <row r="1129" spans="1:54" ht="12.5" x14ac:dyDescent="0.25">
      <c r="A1129">
        <v>2548991</v>
      </c>
      <c r="B1129" s="2">
        <v>44929</v>
      </c>
      <c r="C1129" t="s">
        <v>785</v>
      </c>
      <c r="D1129">
        <v>68</v>
      </c>
      <c r="G1129" t="s">
        <v>53</v>
      </c>
      <c r="I1129" t="s">
        <v>2100</v>
      </c>
      <c r="R1129" t="s">
        <v>55</v>
      </c>
      <c r="S1129" s="2">
        <v>44837</v>
      </c>
      <c r="T1129" s="2">
        <v>44922</v>
      </c>
      <c r="U1129">
        <v>85</v>
      </c>
      <c r="V1129" t="s">
        <v>2101</v>
      </c>
      <c r="W1129" t="s">
        <v>57</v>
      </c>
      <c r="Y1129" t="s">
        <v>2102</v>
      </c>
      <c r="Z1129" t="s">
        <v>190</v>
      </c>
      <c r="AA1129" t="s">
        <v>2103</v>
      </c>
      <c r="AC1129" t="s">
        <v>1280</v>
      </c>
      <c r="AD1129">
        <v>2</v>
      </c>
      <c r="AE1129" s="2">
        <v>44929</v>
      </c>
      <c r="AG1129" t="s">
        <v>93</v>
      </c>
      <c r="AI1129" t="s">
        <v>2104</v>
      </c>
      <c r="AJ1129" t="s">
        <v>2105</v>
      </c>
      <c r="AK1129">
        <v>25.1</v>
      </c>
      <c r="AL1129" t="s">
        <v>74</v>
      </c>
      <c r="AM1129">
        <v>25.1</v>
      </c>
      <c r="AN1129" t="s">
        <v>2106</v>
      </c>
      <c r="AO1129">
        <v>25.1</v>
      </c>
      <c r="AP1129" t="s">
        <v>2107</v>
      </c>
      <c r="AQ1129">
        <v>25.1</v>
      </c>
      <c r="AR1129" t="s">
        <v>1218</v>
      </c>
      <c r="AS1129">
        <v>25.1</v>
      </c>
      <c r="AT1129" s="3" t="s">
        <v>95</v>
      </c>
      <c r="AU1129" t="s">
        <v>96</v>
      </c>
      <c r="AV1129" t="s">
        <v>1992</v>
      </c>
      <c r="AW1129" s="3" t="s">
        <v>127</v>
      </c>
      <c r="AX1129" t="s">
        <v>70</v>
      </c>
      <c r="AY1129" t="s">
        <v>90</v>
      </c>
      <c r="AZ1129" t="s">
        <v>99</v>
      </c>
      <c r="BA1129" t="str">
        <f t="shared" si="34"/>
        <v>Aphthous ulcerHeadacheNasal mucosal discolourationPain in jawRespiratory tract congestion</v>
      </c>
      <c r="BB1129">
        <f t="shared" si="35"/>
        <v>5</v>
      </c>
    </row>
    <row r="1130" spans="1:54" ht="12.5" x14ac:dyDescent="0.25">
      <c r="A1130">
        <v>2548991</v>
      </c>
      <c r="B1130" s="2">
        <v>44929</v>
      </c>
      <c r="C1130" t="s">
        <v>785</v>
      </c>
      <c r="D1130">
        <v>68</v>
      </c>
      <c r="G1130" t="s">
        <v>53</v>
      </c>
      <c r="I1130" t="s">
        <v>2100</v>
      </c>
      <c r="R1130" t="s">
        <v>55</v>
      </c>
      <c r="S1130" s="2">
        <v>44837</v>
      </c>
      <c r="T1130" s="2">
        <v>44922</v>
      </c>
      <c r="U1130">
        <v>85</v>
      </c>
      <c r="V1130" t="s">
        <v>2101</v>
      </c>
      <c r="W1130" t="s">
        <v>57</v>
      </c>
      <c r="Y1130" t="s">
        <v>2102</v>
      </c>
      <c r="Z1130" t="s">
        <v>190</v>
      </c>
      <c r="AA1130" t="s">
        <v>2103</v>
      </c>
      <c r="AC1130" t="s">
        <v>1280</v>
      </c>
      <c r="AD1130">
        <v>2</v>
      </c>
      <c r="AE1130" s="2">
        <v>44929</v>
      </c>
      <c r="AG1130" t="s">
        <v>93</v>
      </c>
      <c r="AI1130" t="s">
        <v>2104</v>
      </c>
      <c r="AJ1130" t="s">
        <v>181</v>
      </c>
      <c r="AK1130">
        <v>25.1</v>
      </c>
      <c r="AL1130" t="s">
        <v>272</v>
      </c>
      <c r="AM1130">
        <v>25.1</v>
      </c>
      <c r="AN1130" t="s">
        <v>1465</v>
      </c>
      <c r="AO1130">
        <v>25.1</v>
      </c>
      <c r="AT1130" s="3" t="s">
        <v>95</v>
      </c>
      <c r="AU1130" t="s">
        <v>96</v>
      </c>
      <c r="AV1130" t="s">
        <v>1992</v>
      </c>
      <c r="AW1130" s="3" t="s">
        <v>127</v>
      </c>
      <c r="AX1130" t="s">
        <v>70</v>
      </c>
      <c r="AY1130" t="s">
        <v>90</v>
      </c>
      <c r="AZ1130" t="s">
        <v>99</v>
      </c>
      <c r="BA1130" t="str">
        <f t="shared" si="34"/>
        <v>RhinorrhoeaSARS-CoV-2 test negativeThroat irritation</v>
      </c>
      <c r="BB1130">
        <f t="shared" si="35"/>
        <v>3</v>
      </c>
    </row>
    <row r="1131" spans="1:54" ht="12.5" x14ac:dyDescent="0.25">
      <c r="A1131">
        <v>2548992</v>
      </c>
      <c r="B1131" s="2">
        <v>44929</v>
      </c>
      <c r="C1131" t="s">
        <v>208</v>
      </c>
      <c r="D1131">
        <v>64</v>
      </c>
      <c r="E1131">
        <v>64</v>
      </c>
      <c r="G1131" t="s">
        <v>53</v>
      </c>
      <c r="I1131" t="s">
        <v>2108</v>
      </c>
      <c r="R1131" t="s">
        <v>55</v>
      </c>
      <c r="S1131" s="2">
        <v>44836</v>
      </c>
      <c r="T1131" s="2">
        <v>44912</v>
      </c>
      <c r="U1131">
        <v>76</v>
      </c>
      <c r="V1131" t="s">
        <v>2109</v>
      </c>
      <c r="W1131" t="s">
        <v>57</v>
      </c>
      <c r="Y1131" t="s">
        <v>2110</v>
      </c>
      <c r="Z1131" t="s">
        <v>190</v>
      </c>
      <c r="AA1131" t="s">
        <v>190</v>
      </c>
      <c r="AC1131" t="s">
        <v>1280</v>
      </c>
      <c r="AD1131">
        <v>2</v>
      </c>
      <c r="AE1131" s="2">
        <v>44929</v>
      </c>
      <c r="AG1131" t="s">
        <v>93</v>
      </c>
      <c r="AI1131" t="s">
        <v>190</v>
      </c>
      <c r="AJ1131" t="s">
        <v>62</v>
      </c>
      <c r="AK1131">
        <v>25.1</v>
      </c>
      <c r="AL1131" t="s">
        <v>177</v>
      </c>
      <c r="AM1131">
        <v>25.1</v>
      </c>
      <c r="AN1131" t="s">
        <v>391</v>
      </c>
      <c r="AO1131">
        <v>25.1</v>
      </c>
      <c r="AP1131" t="s">
        <v>229</v>
      </c>
      <c r="AQ1131">
        <v>25.1</v>
      </c>
      <c r="AR1131" t="s">
        <v>251</v>
      </c>
      <c r="AS1131">
        <v>25.1</v>
      </c>
      <c r="AT1131" s="3" t="s">
        <v>95</v>
      </c>
      <c r="AU1131" t="s">
        <v>96</v>
      </c>
      <c r="AV1131" t="s">
        <v>2111</v>
      </c>
      <c r="AW1131" s="3" t="s">
        <v>127</v>
      </c>
      <c r="AX1131" t="s">
        <v>70</v>
      </c>
      <c r="AY1131" t="s">
        <v>90</v>
      </c>
      <c r="AZ1131" t="s">
        <v>99</v>
      </c>
      <c r="BA1131" t="str">
        <f t="shared" si="34"/>
        <v>COVID-19CoughDiarrhoeaFatigueFeeling abnormal</v>
      </c>
      <c r="BB1131">
        <f t="shared" si="35"/>
        <v>5</v>
      </c>
    </row>
    <row r="1132" spans="1:54" ht="12.5" x14ac:dyDescent="0.25">
      <c r="A1132">
        <v>2548992</v>
      </c>
      <c r="B1132" s="2">
        <v>44929</v>
      </c>
      <c r="C1132" t="s">
        <v>208</v>
      </c>
      <c r="D1132">
        <v>64</v>
      </c>
      <c r="E1132">
        <v>64</v>
      </c>
      <c r="G1132" t="s">
        <v>53</v>
      </c>
      <c r="I1132" t="s">
        <v>2108</v>
      </c>
      <c r="R1132" t="s">
        <v>55</v>
      </c>
      <c r="S1132" s="2">
        <v>44836</v>
      </c>
      <c r="T1132" s="2">
        <v>44912</v>
      </c>
      <c r="U1132">
        <v>76</v>
      </c>
      <c r="V1132" t="s">
        <v>2109</v>
      </c>
      <c r="W1132" t="s">
        <v>57</v>
      </c>
      <c r="Y1132" t="s">
        <v>2110</v>
      </c>
      <c r="Z1132" t="s">
        <v>190</v>
      </c>
      <c r="AA1132" t="s">
        <v>190</v>
      </c>
      <c r="AC1132" t="s">
        <v>1280</v>
      </c>
      <c r="AD1132">
        <v>2</v>
      </c>
      <c r="AE1132" s="2">
        <v>44929</v>
      </c>
      <c r="AG1132" t="s">
        <v>93</v>
      </c>
      <c r="AI1132" t="s">
        <v>190</v>
      </c>
      <c r="AJ1132" t="s">
        <v>74</v>
      </c>
      <c r="AK1132">
        <v>25.1</v>
      </c>
      <c r="AL1132" t="s">
        <v>1427</v>
      </c>
      <c r="AM1132">
        <v>25.1</v>
      </c>
      <c r="AN1132" t="s">
        <v>262</v>
      </c>
      <c r="AO1132">
        <v>25.1</v>
      </c>
      <c r="AP1132" t="s">
        <v>180</v>
      </c>
      <c r="AQ1132">
        <v>25.1</v>
      </c>
      <c r="AR1132" t="s">
        <v>2112</v>
      </c>
      <c r="AS1132">
        <v>25.1</v>
      </c>
      <c r="AT1132" s="3" t="s">
        <v>95</v>
      </c>
      <c r="AU1132" t="s">
        <v>96</v>
      </c>
      <c r="AV1132" t="s">
        <v>2111</v>
      </c>
      <c r="AW1132" s="3" t="s">
        <v>127</v>
      </c>
      <c r="AX1132" t="s">
        <v>70</v>
      </c>
      <c r="AY1132" t="s">
        <v>90</v>
      </c>
      <c r="AZ1132" t="s">
        <v>99</v>
      </c>
      <c r="BA1132" t="str">
        <f t="shared" si="34"/>
        <v>HeadacheInfluenza virus testNauseaPyrexiaRespiratory syncytial virus test</v>
      </c>
      <c r="BB1132">
        <f t="shared" si="35"/>
        <v>5</v>
      </c>
    </row>
    <row r="1133" spans="1:54" ht="12.5" x14ac:dyDescent="0.25">
      <c r="A1133">
        <v>2548992</v>
      </c>
      <c r="B1133" s="2">
        <v>44929</v>
      </c>
      <c r="C1133" t="s">
        <v>208</v>
      </c>
      <c r="D1133">
        <v>64</v>
      </c>
      <c r="E1133">
        <v>64</v>
      </c>
      <c r="G1133" t="s">
        <v>53</v>
      </c>
      <c r="I1133" t="s">
        <v>2108</v>
      </c>
      <c r="R1133" t="s">
        <v>55</v>
      </c>
      <c r="S1133" s="2">
        <v>44836</v>
      </c>
      <c r="T1133" s="2">
        <v>44912</v>
      </c>
      <c r="U1133">
        <v>76</v>
      </c>
      <c r="V1133" t="s">
        <v>2109</v>
      </c>
      <c r="W1133" t="s">
        <v>57</v>
      </c>
      <c r="Y1133" t="s">
        <v>2110</v>
      </c>
      <c r="Z1133" t="s">
        <v>190</v>
      </c>
      <c r="AA1133" t="s">
        <v>190</v>
      </c>
      <c r="AC1133" t="s">
        <v>1280</v>
      </c>
      <c r="AD1133">
        <v>2</v>
      </c>
      <c r="AE1133" s="2">
        <v>44929</v>
      </c>
      <c r="AG1133" t="s">
        <v>93</v>
      </c>
      <c r="AI1133" t="s">
        <v>190</v>
      </c>
      <c r="AJ1133" t="s">
        <v>78</v>
      </c>
      <c r="AK1133">
        <v>25.1</v>
      </c>
      <c r="AL1133" t="s">
        <v>1464</v>
      </c>
      <c r="AM1133">
        <v>25.1</v>
      </c>
      <c r="AT1133" s="3" t="s">
        <v>95</v>
      </c>
      <c r="AU1133" t="s">
        <v>96</v>
      </c>
      <c r="AV1133" t="s">
        <v>2111</v>
      </c>
      <c r="AW1133" s="3" t="s">
        <v>127</v>
      </c>
      <c r="AX1133" t="s">
        <v>70</v>
      </c>
      <c r="AY1133" t="s">
        <v>90</v>
      </c>
      <c r="AZ1133" t="s">
        <v>99</v>
      </c>
      <c r="BA1133" t="str">
        <f t="shared" si="34"/>
        <v>SARS-CoV-2 test positiveSinusitis</v>
      </c>
      <c r="BB1133">
        <f t="shared" si="35"/>
        <v>2</v>
      </c>
    </row>
    <row r="1134" spans="1:54" ht="12.5" x14ac:dyDescent="0.25">
      <c r="A1134">
        <v>2548994</v>
      </c>
      <c r="B1134" s="2">
        <v>44929</v>
      </c>
      <c r="C1134" t="s">
        <v>208</v>
      </c>
      <c r="D1134">
        <v>38</v>
      </c>
      <c r="E1134">
        <v>38</v>
      </c>
      <c r="G1134" t="s">
        <v>53</v>
      </c>
      <c r="I1134" t="s">
        <v>2113</v>
      </c>
      <c r="R1134" t="s">
        <v>93</v>
      </c>
      <c r="S1134" s="2">
        <v>44837</v>
      </c>
      <c r="T1134" s="2">
        <v>44914</v>
      </c>
      <c r="U1134">
        <v>77</v>
      </c>
      <c r="V1134" t="s">
        <v>2114</v>
      </c>
      <c r="W1134" t="s">
        <v>57</v>
      </c>
      <c r="Y1134" t="s">
        <v>190</v>
      </c>
      <c r="Z1134" t="s">
        <v>190</v>
      </c>
      <c r="AA1134" t="s">
        <v>190</v>
      </c>
      <c r="AC1134" t="s">
        <v>1280</v>
      </c>
      <c r="AD1134">
        <v>2</v>
      </c>
      <c r="AE1134" s="2">
        <v>44929</v>
      </c>
      <c r="AI1134" t="s">
        <v>190</v>
      </c>
      <c r="AJ1134" t="s">
        <v>537</v>
      </c>
      <c r="AK1134">
        <v>25.1</v>
      </c>
      <c r="AL1134" t="s">
        <v>62</v>
      </c>
      <c r="AM1134">
        <v>25.1</v>
      </c>
      <c r="AN1134" t="s">
        <v>2115</v>
      </c>
      <c r="AO1134">
        <v>25.1</v>
      </c>
      <c r="AP1134" t="s">
        <v>74</v>
      </c>
      <c r="AQ1134">
        <v>25.1</v>
      </c>
      <c r="AR1134" t="s">
        <v>2116</v>
      </c>
      <c r="AS1134">
        <v>25.1</v>
      </c>
      <c r="AT1134" s="3" t="s">
        <v>95</v>
      </c>
      <c r="AU1134" t="s">
        <v>86</v>
      </c>
      <c r="AV1134" t="s">
        <v>2117</v>
      </c>
      <c r="AW1134" s="3" t="s">
        <v>104</v>
      </c>
      <c r="AX1134" t="s">
        <v>70</v>
      </c>
      <c r="AY1134" t="s">
        <v>71</v>
      </c>
      <c r="AZ1134" t="s">
        <v>113</v>
      </c>
      <c r="BA1134" t="str">
        <f t="shared" si="34"/>
        <v>Abortion spontaneousCOVID-19Gastrointestinal disorderHeadacheMaternal exposure before pregnancy</v>
      </c>
      <c r="BB1134">
        <f t="shared" si="35"/>
        <v>5</v>
      </c>
    </row>
    <row r="1135" spans="1:54" ht="12.5" x14ac:dyDescent="0.25">
      <c r="A1135">
        <v>2548994</v>
      </c>
      <c r="B1135" s="2">
        <v>44929</v>
      </c>
      <c r="C1135" t="s">
        <v>208</v>
      </c>
      <c r="D1135">
        <v>38</v>
      </c>
      <c r="E1135">
        <v>38</v>
      </c>
      <c r="G1135" t="s">
        <v>53</v>
      </c>
      <c r="I1135" t="s">
        <v>2113</v>
      </c>
      <c r="R1135" t="s">
        <v>93</v>
      </c>
      <c r="S1135" s="2">
        <v>44837</v>
      </c>
      <c r="T1135" s="2">
        <v>44914</v>
      </c>
      <c r="U1135">
        <v>77</v>
      </c>
      <c r="V1135" t="s">
        <v>2114</v>
      </c>
      <c r="W1135" t="s">
        <v>57</v>
      </c>
      <c r="Y1135" t="s">
        <v>190</v>
      </c>
      <c r="Z1135" t="s">
        <v>190</v>
      </c>
      <c r="AA1135" t="s">
        <v>190</v>
      </c>
      <c r="AC1135" t="s">
        <v>1280</v>
      </c>
      <c r="AD1135">
        <v>2</v>
      </c>
      <c r="AE1135" s="2">
        <v>44929</v>
      </c>
      <c r="AI1135" t="s">
        <v>190</v>
      </c>
      <c r="AJ1135" t="s">
        <v>537</v>
      </c>
      <c r="AK1135">
        <v>25.1</v>
      </c>
      <c r="AL1135" t="s">
        <v>62</v>
      </c>
      <c r="AM1135">
        <v>25.1</v>
      </c>
      <c r="AN1135" t="s">
        <v>2115</v>
      </c>
      <c r="AO1135">
        <v>25.1</v>
      </c>
      <c r="AP1135" t="s">
        <v>74</v>
      </c>
      <c r="AQ1135">
        <v>25.1</v>
      </c>
      <c r="AR1135" t="s">
        <v>2116</v>
      </c>
      <c r="AS1135">
        <v>25.1</v>
      </c>
      <c r="AT1135" s="3" t="s">
        <v>902</v>
      </c>
      <c r="AU1135" t="s">
        <v>412</v>
      </c>
      <c r="AW1135" s="3">
        <v>0</v>
      </c>
      <c r="AX1135" t="s">
        <v>70</v>
      </c>
      <c r="AY1135" t="s">
        <v>71</v>
      </c>
      <c r="AZ1135" t="s">
        <v>904</v>
      </c>
      <c r="BA1135" t="str">
        <f t="shared" si="34"/>
        <v>Abortion spontaneousCOVID-19Gastrointestinal disorderHeadacheMaternal exposure before pregnancy</v>
      </c>
      <c r="BB1135">
        <f t="shared" si="35"/>
        <v>5</v>
      </c>
    </row>
    <row r="1136" spans="1:54" ht="12.5" x14ac:dyDescent="0.25">
      <c r="A1136">
        <v>2548994</v>
      </c>
      <c r="B1136" s="2">
        <v>44929</v>
      </c>
      <c r="C1136" t="s">
        <v>208</v>
      </c>
      <c r="D1136">
        <v>38</v>
      </c>
      <c r="E1136">
        <v>38</v>
      </c>
      <c r="G1136" t="s">
        <v>53</v>
      </c>
      <c r="I1136" t="s">
        <v>2113</v>
      </c>
      <c r="R1136" t="s">
        <v>93</v>
      </c>
      <c r="S1136" s="2">
        <v>44837</v>
      </c>
      <c r="T1136" s="2">
        <v>44914</v>
      </c>
      <c r="U1136">
        <v>77</v>
      </c>
      <c r="V1136" t="s">
        <v>2114</v>
      </c>
      <c r="W1136" t="s">
        <v>57</v>
      </c>
      <c r="Y1136" t="s">
        <v>190</v>
      </c>
      <c r="Z1136" t="s">
        <v>190</v>
      </c>
      <c r="AA1136" t="s">
        <v>190</v>
      </c>
      <c r="AC1136" t="s">
        <v>1280</v>
      </c>
      <c r="AD1136">
        <v>2</v>
      </c>
      <c r="AE1136" s="2">
        <v>44929</v>
      </c>
      <c r="AI1136" t="s">
        <v>190</v>
      </c>
      <c r="AJ1136" t="s">
        <v>1403</v>
      </c>
      <c r="AK1136">
        <v>25.1</v>
      </c>
      <c r="AL1136" t="s">
        <v>142</v>
      </c>
      <c r="AM1136">
        <v>25.1</v>
      </c>
      <c r="AN1136" t="s">
        <v>1218</v>
      </c>
      <c r="AO1136">
        <v>25.1</v>
      </c>
      <c r="AP1136" t="s">
        <v>78</v>
      </c>
      <c r="AQ1136">
        <v>25.1</v>
      </c>
      <c r="AT1136" s="3" t="s">
        <v>95</v>
      </c>
      <c r="AU1136" t="s">
        <v>86</v>
      </c>
      <c r="AV1136" t="s">
        <v>2117</v>
      </c>
      <c r="AW1136" s="3" t="s">
        <v>104</v>
      </c>
      <c r="AX1136" t="s">
        <v>70</v>
      </c>
      <c r="AY1136" t="s">
        <v>71</v>
      </c>
      <c r="AZ1136" t="s">
        <v>113</v>
      </c>
      <c r="BA1136" t="str">
        <f t="shared" si="34"/>
        <v>Oropharyngeal painPainRespiratory tract congestionSARS-CoV-2 test positive</v>
      </c>
      <c r="BB1136">
        <f t="shared" si="35"/>
        <v>4</v>
      </c>
    </row>
    <row r="1137" spans="1:54" ht="12.5" x14ac:dyDescent="0.25">
      <c r="A1137">
        <v>2548994</v>
      </c>
      <c r="B1137" s="2">
        <v>44929</v>
      </c>
      <c r="C1137" t="s">
        <v>208</v>
      </c>
      <c r="D1137">
        <v>38</v>
      </c>
      <c r="E1137">
        <v>38</v>
      </c>
      <c r="G1137" t="s">
        <v>53</v>
      </c>
      <c r="I1137" t="s">
        <v>2113</v>
      </c>
      <c r="R1137" t="s">
        <v>93</v>
      </c>
      <c r="S1137" s="2">
        <v>44837</v>
      </c>
      <c r="T1137" s="2">
        <v>44914</v>
      </c>
      <c r="U1137">
        <v>77</v>
      </c>
      <c r="V1137" t="s">
        <v>2114</v>
      </c>
      <c r="W1137" t="s">
        <v>57</v>
      </c>
      <c r="Y1137" t="s">
        <v>190</v>
      </c>
      <c r="Z1137" t="s">
        <v>190</v>
      </c>
      <c r="AA1137" t="s">
        <v>190</v>
      </c>
      <c r="AC1137" t="s">
        <v>1280</v>
      </c>
      <c r="AD1137">
        <v>2</v>
      </c>
      <c r="AE1137" s="2">
        <v>44929</v>
      </c>
      <c r="AI1137" t="s">
        <v>190</v>
      </c>
      <c r="AJ1137" t="s">
        <v>1403</v>
      </c>
      <c r="AK1137">
        <v>25.1</v>
      </c>
      <c r="AL1137" t="s">
        <v>142</v>
      </c>
      <c r="AM1137">
        <v>25.1</v>
      </c>
      <c r="AN1137" t="s">
        <v>1218</v>
      </c>
      <c r="AO1137">
        <v>25.1</v>
      </c>
      <c r="AP1137" t="s">
        <v>78</v>
      </c>
      <c r="AQ1137">
        <v>25.1</v>
      </c>
      <c r="AT1137" s="3" t="s">
        <v>902</v>
      </c>
      <c r="AU1137" t="s">
        <v>412</v>
      </c>
      <c r="AW1137" s="3">
        <v>0</v>
      </c>
      <c r="AX1137" t="s">
        <v>70</v>
      </c>
      <c r="AY1137" t="s">
        <v>71</v>
      </c>
      <c r="AZ1137" t="s">
        <v>904</v>
      </c>
      <c r="BA1137" t="str">
        <f t="shared" si="34"/>
        <v>Oropharyngeal painPainRespiratory tract congestionSARS-CoV-2 test positive</v>
      </c>
      <c r="BB1137">
        <f t="shared" si="35"/>
        <v>4</v>
      </c>
    </row>
    <row r="1138" spans="1:54" ht="12.5" x14ac:dyDescent="0.25">
      <c r="A1138">
        <v>2548995</v>
      </c>
      <c r="B1138" s="2">
        <v>44929</v>
      </c>
      <c r="C1138" t="s">
        <v>186</v>
      </c>
      <c r="D1138">
        <v>69</v>
      </c>
      <c r="E1138">
        <v>69</v>
      </c>
      <c r="G1138" t="s">
        <v>53</v>
      </c>
      <c r="I1138" t="s">
        <v>2118</v>
      </c>
      <c r="R1138" t="s">
        <v>84</v>
      </c>
      <c r="S1138" s="2">
        <v>44929</v>
      </c>
      <c r="T1138" s="2">
        <v>44929</v>
      </c>
      <c r="U1138">
        <v>0</v>
      </c>
      <c r="V1138" t="s">
        <v>174</v>
      </c>
      <c r="W1138" t="s">
        <v>57</v>
      </c>
      <c r="Y1138" t="s">
        <v>112</v>
      </c>
      <c r="Z1138" t="s">
        <v>174</v>
      </c>
      <c r="AA1138" t="s">
        <v>174</v>
      </c>
      <c r="AD1138">
        <v>2</v>
      </c>
      <c r="AE1138" s="2">
        <v>44929</v>
      </c>
      <c r="AI1138" t="s">
        <v>176</v>
      </c>
      <c r="AJ1138" t="s">
        <v>610</v>
      </c>
      <c r="AK1138">
        <v>25.1</v>
      </c>
      <c r="AT1138" s="3" t="s">
        <v>95</v>
      </c>
      <c r="AU1138" t="s">
        <v>86</v>
      </c>
      <c r="AW1138" s="3">
        <v>0</v>
      </c>
      <c r="AX1138" t="s">
        <v>89</v>
      </c>
      <c r="AY1138" t="s">
        <v>90</v>
      </c>
      <c r="AZ1138" t="s">
        <v>113</v>
      </c>
      <c r="BA1138" t="str">
        <f t="shared" si="34"/>
        <v>Extra dose administered</v>
      </c>
      <c r="BB1138">
        <f t="shared" si="35"/>
        <v>1</v>
      </c>
    </row>
    <row r="1139" spans="1:54" ht="12.5" x14ac:dyDescent="0.25">
      <c r="A1139">
        <v>2548996</v>
      </c>
      <c r="B1139" s="2">
        <v>44929</v>
      </c>
      <c r="C1139" t="s">
        <v>694</v>
      </c>
      <c r="D1139">
        <v>22</v>
      </c>
      <c r="E1139">
        <v>22</v>
      </c>
      <c r="G1139" t="s">
        <v>53</v>
      </c>
      <c r="I1139" t="s">
        <v>2119</v>
      </c>
      <c r="S1139" s="2">
        <v>44925</v>
      </c>
      <c r="T1139" s="2">
        <v>44925</v>
      </c>
      <c r="U1139">
        <v>0</v>
      </c>
      <c r="W1139" t="s">
        <v>57</v>
      </c>
      <c r="AD1139">
        <v>2</v>
      </c>
      <c r="AE1139" s="2">
        <v>44929</v>
      </c>
      <c r="AJ1139" t="s">
        <v>210</v>
      </c>
      <c r="AK1139">
        <v>25.1</v>
      </c>
      <c r="AT1139" s="3" t="s">
        <v>66</v>
      </c>
      <c r="AU1139" t="s">
        <v>86</v>
      </c>
      <c r="AV1139" t="s">
        <v>1122</v>
      </c>
      <c r="AW1139" s="3" t="s">
        <v>98</v>
      </c>
      <c r="AY1139" t="s">
        <v>123</v>
      </c>
      <c r="AZ1139" t="s">
        <v>91</v>
      </c>
      <c r="BA1139" t="str">
        <f t="shared" si="34"/>
        <v>Incorrect product formulation administered</v>
      </c>
      <c r="BB1139">
        <f t="shared" si="35"/>
        <v>1</v>
      </c>
    </row>
    <row r="1140" spans="1:54" ht="12.5" x14ac:dyDescent="0.25">
      <c r="A1140">
        <v>2548998</v>
      </c>
      <c r="B1140" s="2">
        <v>44929</v>
      </c>
      <c r="C1140" t="s">
        <v>100</v>
      </c>
      <c r="D1140">
        <v>55</v>
      </c>
      <c r="E1140">
        <v>55</v>
      </c>
      <c r="G1140" t="s">
        <v>82</v>
      </c>
      <c r="I1140" t="s">
        <v>2120</v>
      </c>
      <c r="R1140" t="s">
        <v>93</v>
      </c>
      <c r="S1140" s="2">
        <v>44925</v>
      </c>
      <c r="T1140" s="2">
        <v>44925</v>
      </c>
      <c r="U1140">
        <v>0</v>
      </c>
      <c r="V1140" t="s">
        <v>112</v>
      </c>
      <c r="W1140" t="s">
        <v>130</v>
      </c>
      <c r="AD1140">
        <v>2</v>
      </c>
      <c r="AE1140" s="2">
        <v>44929</v>
      </c>
      <c r="AJ1140" t="s">
        <v>610</v>
      </c>
      <c r="AK1140">
        <v>25.1</v>
      </c>
      <c r="AL1140" t="s">
        <v>348</v>
      </c>
      <c r="AM1140">
        <v>25.1</v>
      </c>
      <c r="AT1140" s="3" t="s">
        <v>66</v>
      </c>
      <c r="AU1140" t="s">
        <v>86</v>
      </c>
      <c r="AV1140" t="s">
        <v>2121</v>
      </c>
      <c r="AW1140" s="3" t="s">
        <v>680</v>
      </c>
      <c r="AX1140" t="s">
        <v>89</v>
      </c>
      <c r="AY1140" t="s">
        <v>90</v>
      </c>
      <c r="AZ1140" t="s">
        <v>91</v>
      </c>
      <c r="BA1140" t="str">
        <f t="shared" si="34"/>
        <v>Extra dose administeredNo adverse event</v>
      </c>
      <c r="BB1140">
        <f t="shared" si="35"/>
        <v>2</v>
      </c>
    </row>
    <row r="1141" spans="1:54" ht="12.5" x14ac:dyDescent="0.25">
      <c r="A1141">
        <v>2548999</v>
      </c>
      <c r="B1141" s="2">
        <v>44929</v>
      </c>
      <c r="C1141" t="s">
        <v>150</v>
      </c>
      <c r="D1141">
        <v>54</v>
      </c>
      <c r="E1141">
        <v>54</v>
      </c>
      <c r="G1141" t="s">
        <v>82</v>
      </c>
      <c r="I1141" t="s">
        <v>2122</v>
      </c>
      <c r="N1141" t="s">
        <v>93</v>
      </c>
      <c r="O1141">
        <v>1</v>
      </c>
      <c r="R1141" t="s">
        <v>93</v>
      </c>
      <c r="S1141" s="2">
        <v>44658</v>
      </c>
      <c r="T1141" s="2">
        <v>44794</v>
      </c>
      <c r="U1141">
        <v>136</v>
      </c>
      <c r="W1141" t="s">
        <v>69</v>
      </c>
      <c r="AA1141" t="s">
        <v>2123</v>
      </c>
      <c r="AD1141">
        <v>2</v>
      </c>
      <c r="AE1141" s="2">
        <v>44887</v>
      </c>
      <c r="AI1141" t="s">
        <v>2124</v>
      </c>
      <c r="AJ1141" t="s">
        <v>62</v>
      </c>
      <c r="AK1141">
        <v>25.1</v>
      </c>
      <c r="AL1141" t="s">
        <v>223</v>
      </c>
      <c r="AM1141">
        <v>25.1</v>
      </c>
      <c r="AN1141" t="s">
        <v>177</v>
      </c>
      <c r="AO1141">
        <v>25.1</v>
      </c>
      <c r="AP1141" t="s">
        <v>226</v>
      </c>
      <c r="AQ1141">
        <v>25.1</v>
      </c>
      <c r="AR1141" t="s">
        <v>2125</v>
      </c>
      <c r="AS1141">
        <v>25.1</v>
      </c>
      <c r="AT1141" s="3" t="s">
        <v>66</v>
      </c>
      <c r="AU1141" t="s">
        <v>86</v>
      </c>
      <c r="AV1141" t="s">
        <v>2126</v>
      </c>
      <c r="AW1141" s="3" t="s">
        <v>98</v>
      </c>
      <c r="AX1141" t="s">
        <v>89</v>
      </c>
      <c r="AY1141" t="s">
        <v>90</v>
      </c>
      <c r="AZ1141" t="s">
        <v>91</v>
      </c>
      <c r="BA1141" t="str">
        <f t="shared" si="34"/>
        <v>COVID-19Chest X-ray normalCoughDyspnoeaHaematochezia</v>
      </c>
      <c r="BB1141">
        <f t="shared" si="35"/>
        <v>5</v>
      </c>
    </row>
    <row r="1142" spans="1:54" ht="12.5" x14ac:dyDescent="0.25">
      <c r="A1142">
        <v>2548999</v>
      </c>
      <c r="B1142" s="2">
        <v>44929</v>
      </c>
      <c r="C1142" t="s">
        <v>150</v>
      </c>
      <c r="D1142">
        <v>54</v>
      </c>
      <c r="E1142">
        <v>54</v>
      </c>
      <c r="G1142" t="s">
        <v>82</v>
      </c>
      <c r="I1142" t="s">
        <v>2122</v>
      </c>
      <c r="N1142" t="s">
        <v>93</v>
      </c>
      <c r="O1142">
        <v>1</v>
      </c>
      <c r="R1142" t="s">
        <v>93</v>
      </c>
      <c r="S1142" s="2">
        <v>44658</v>
      </c>
      <c r="T1142" s="2">
        <v>44794</v>
      </c>
      <c r="U1142">
        <v>136</v>
      </c>
      <c r="W1142" t="s">
        <v>69</v>
      </c>
      <c r="AA1142" t="s">
        <v>2123</v>
      </c>
      <c r="AD1142">
        <v>2</v>
      </c>
      <c r="AE1142" s="2">
        <v>44887</v>
      </c>
      <c r="AI1142" t="s">
        <v>2124</v>
      </c>
      <c r="AJ1142" t="s">
        <v>62</v>
      </c>
      <c r="AK1142">
        <v>25.1</v>
      </c>
      <c r="AL1142" t="s">
        <v>223</v>
      </c>
      <c r="AM1142">
        <v>25.1</v>
      </c>
      <c r="AN1142" t="s">
        <v>177</v>
      </c>
      <c r="AO1142">
        <v>25.1</v>
      </c>
      <c r="AP1142" t="s">
        <v>226</v>
      </c>
      <c r="AQ1142">
        <v>25.1</v>
      </c>
      <c r="AR1142" t="s">
        <v>2125</v>
      </c>
      <c r="AS1142">
        <v>25.1</v>
      </c>
      <c r="AT1142" s="3" t="s">
        <v>66</v>
      </c>
      <c r="AU1142" t="s">
        <v>86</v>
      </c>
      <c r="AV1142" t="s">
        <v>2127</v>
      </c>
      <c r="AW1142" s="3" t="s">
        <v>88</v>
      </c>
      <c r="AX1142" t="s">
        <v>89</v>
      </c>
      <c r="AY1142" t="s">
        <v>90</v>
      </c>
      <c r="AZ1142" t="s">
        <v>91</v>
      </c>
      <c r="BA1142" t="str">
        <f t="shared" si="34"/>
        <v>COVID-19Chest X-ray normalCoughDyspnoeaHaematochezia</v>
      </c>
      <c r="BB1142">
        <f t="shared" si="35"/>
        <v>5</v>
      </c>
    </row>
    <row r="1143" spans="1:54" ht="12.5" x14ac:dyDescent="0.25">
      <c r="A1143">
        <v>2548999</v>
      </c>
      <c r="B1143" s="2">
        <v>44929</v>
      </c>
      <c r="C1143" t="s">
        <v>150</v>
      </c>
      <c r="D1143">
        <v>54</v>
      </c>
      <c r="E1143">
        <v>54</v>
      </c>
      <c r="G1143" t="s">
        <v>82</v>
      </c>
      <c r="I1143" t="s">
        <v>2122</v>
      </c>
      <c r="N1143" t="s">
        <v>93</v>
      </c>
      <c r="O1143">
        <v>1</v>
      </c>
      <c r="R1143" t="s">
        <v>93</v>
      </c>
      <c r="S1143" s="2">
        <v>44658</v>
      </c>
      <c r="T1143" s="2">
        <v>44794</v>
      </c>
      <c r="U1143">
        <v>136</v>
      </c>
      <c r="W1143" t="s">
        <v>69</v>
      </c>
      <c r="AA1143" t="s">
        <v>2123</v>
      </c>
      <c r="AD1143">
        <v>2</v>
      </c>
      <c r="AE1143" s="2">
        <v>44887</v>
      </c>
      <c r="AI1143" t="s">
        <v>2124</v>
      </c>
      <c r="AJ1143" t="s">
        <v>62</v>
      </c>
      <c r="AK1143">
        <v>25.1</v>
      </c>
      <c r="AL1143" t="s">
        <v>223</v>
      </c>
      <c r="AM1143">
        <v>25.1</v>
      </c>
      <c r="AN1143" t="s">
        <v>177</v>
      </c>
      <c r="AO1143">
        <v>25.1</v>
      </c>
      <c r="AP1143" t="s">
        <v>226</v>
      </c>
      <c r="AQ1143">
        <v>25.1</v>
      </c>
      <c r="AR1143" t="s">
        <v>2125</v>
      </c>
      <c r="AS1143">
        <v>25.1</v>
      </c>
      <c r="AT1143" s="3" t="s">
        <v>66</v>
      </c>
      <c r="AU1143" t="s">
        <v>86</v>
      </c>
      <c r="AV1143" t="s">
        <v>2128</v>
      </c>
      <c r="AW1143" s="3" t="s">
        <v>162</v>
      </c>
      <c r="AX1143" t="s">
        <v>89</v>
      </c>
      <c r="AY1143" t="s">
        <v>90</v>
      </c>
      <c r="AZ1143" t="s">
        <v>91</v>
      </c>
      <c r="BA1143" t="str">
        <f t="shared" si="34"/>
        <v>COVID-19Chest X-ray normalCoughDyspnoeaHaematochezia</v>
      </c>
      <c r="BB1143">
        <f t="shared" si="35"/>
        <v>5</v>
      </c>
    </row>
    <row r="1144" spans="1:54" ht="12.5" x14ac:dyDescent="0.25">
      <c r="A1144">
        <v>2548999</v>
      </c>
      <c r="B1144" s="2">
        <v>44929</v>
      </c>
      <c r="C1144" t="s">
        <v>150</v>
      </c>
      <c r="D1144">
        <v>54</v>
      </c>
      <c r="E1144">
        <v>54</v>
      </c>
      <c r="G1144" t="s">
        <v>82</v>
      </c>
      <c r="I1144" t="s">
        <v>2122</v>
      </c>
      <c r="N1144" t="s">
        <v>93</v>
      </c>
      <c r="O1144">
        <v>1</v>
      </c>
      <c r="R1144" t="s">
        <v>93</v>
      </c>
      <c r="S1144" s="2">
        <v>44658</v>
      </c>
      <c r="T1144" s="2">
        <v>44794</v>
      </c>
      <c r="U1144">
        <v>136</v>
      </c>
      <c r="W1144" t="s">
        <v>69</v>
      </c>
      <c r="AA1144" t="s">
        <v>2123</v>
      </c>
      <c r="AD1144">
        <v>2</v>
      </c>
      <c r="AE1144" s="2">
        <v>44887</v>
      </c>
      <c r="AI1144" t="s">
        <v>2124</v>
      </c>
      <c r="AJ1144" t="s">
        <v>62</v>
      </c>
      <c r="AK1144">
        <v>25.1</v>
      </c>
      <c r="AL1144" t="s">
        <v>223</v>
      </c>
      <c r="AM1144">
        <v>25.1</v>
      </c>
      <c r="AN1144" t="s">
        <v>177</v>
      </c>
      <c r="AO1144">
        <v>25.1</v>
      </c>
      <c r="AP1144" t="s">
        <v>226</v>
      </c>
      <c r="AQ1144">
        <v>25.1</v>
      </c>
      <c r="AR1144" t="s">
        <v>2125</v>
      </c>
      <c r="AS1144">
        <v>25.1</v>
      </c>
      <c r="AT1144" s="3" t="s">
        <v>66</v>
      </c>
      <c r="AU1144" t="s">
        <v>86</v>
      </c>
      <c r="AV1144" t="s">
        <v>2129</v>
      </c>
      <c r="AW1144" s="3" t="s">
        <v>104</v>
      </c>
      <c r="AX1144" t="s">
        <v>89</v>
      </c>
      <c r="AY1144" t="s">
        <v>90</v>
      </c>
      <c r="AZ1144" t="s">
        <v>91</v>
      </c>
      <c r="BA1144" t="str">
        <f t="shared" si="34"/>
        <v>COVID-19Chest X-ray normalCoughDyspnoeaHaematochezia</v>
      </c>
      <c r="BB1144">
        <f t="shared" si="35"/>
        <v>5</v>
      </c>
    </row>
    <row r="1145" spans="1:54" ht="12.5" x14ac:dyDescent="0.25">
      <c r="A1145">
        <v>2548999</v>
      </c>
      <c r="B1145" s="2">
        <v>44929</v>
      </c>
      <c r="C1145" t="s">
        <v>150</v>
      </c>
      <c r="D1145">
        <v>54</v>
      </c>
      <c r="E1145">
        <v>54</v>
      </c>
      <c r="G1145" t="s">
        <v>82</v>
      </c>
      <c r="I1145" t="s">
        <v>2122</v>
      </c>
      <c r="N1145" t="s">
        <v>93</v>
      </c>
      <c r="O1145">
        <v>1</v>
      </c>
      <c r="R1145" t="s">
        <v>93</v>
      </c>
      <c r="S1145" s="2">
        <v>44658</v>
      </c>
      <c r="T1145" s="2">
        <v>44794</v>
      </c>
      <c r="U1145">
        <v>136</v>
      </c>
      <c r="W1145" t="s">
        <v>69</v>
      </c>
      <c r="AA1145" t="s">
        <v>2123</v>
      </c>
      <c r="AD1145">
        <v>2</v>
      </c>
      <c r="AE1145" s="2">
        <v>44887</v>
      </c>
      <c r="AI1145" t="s">
        <v>2124</v>
      </c>
      <c r="AJ1145" t="s">
        <v>1451</v>
      </c>
      <c r="AK1145">
        <v>25.1</v>
      </c>
      <c r="AL1145" t="s">
        <v>78</v>
      </c>
      <c r="AM1145">
        <v>25.1</v>
      </c>
      <c r="AN1145" t="s">
        <v>237</v>
      </c>
      <c r="AO1145">
        <v>25.1</v>
      </c>
      <c r="AT1145" s="3" t="s">
        <v>66</v>
      </c>
      <c r="AU1145" t="s">
        <v>86</v>
      </c>
      <c r="AV1145" t="s">
        <v>2126</v>
      </c>
      <c r="AW1145" s="3" t="s">
        <v>98</v>
      </c>
      <c r="AX1145" t="s">
        <v>89</v>
      </c>
      <c r="AY1145" t="s">
        <v>90</v>
      </c>
      <c r="AZ1145" t="s">
        <v>91</v>
      </c>
      <c r="BA1145" t="str">
        <f t="shared" si="34"/>
        <v>Haemoglobin decreasedSARS-CoV-2 test positiveWhite blood cell count normal</v>
      </c>
      <c r="BB1145">
        <f t="shared" si="35"/>
        <v>3</v>
      </c>
    </row>
    <row r="1146" spans="1:54" ht="12.5" x14ac:dyDescent="0.25">
      <c r="A1146">
        <v>2548999</v>
      </c>
      <c r="B1146" s="2">
        <v>44929</v>
      </c>
      <c r="C1146" t="s">
        <v>150</v>
      </c>
      <c r="D1146">
        <v>54</v>
      </c>
      <c r="E1146">
        <v>54</v>
      </c>
      <c r="G1146" t="s">
        <v>82</v>
      </c>
      <c r="I1146" t="s">
        <v>2122</v>
      </c>
      <c r="N1146" t="s">
        <v>93</v>
      </c>
      <c r="O1146">
        <v>1</v>
      </c>
      <c r="R1146" t="s">
        <v>93</v>
      </c>
      <c r="S1146" s="2">
        <v>44658</v>
      </c>
      <c r="T1146" s="2">
        <v>44794</v>
      </c>
      <c r="U1146">
        <v>136</v>
      </c>
      <c r="W1146" t="s">
        <v>69</v>
      </c>
      <c r="AA1146" t="s">
        <v>2123</v>
      </c>
      <c r="AD1146">
        <v>2</v>
      </c>
      <c r="AE1146" s="2">
        <v>44887</v>
      </c>
      <c r="AI1146" t="s">
        <v>2124</v>
      </c>
      <c r="AJ1146" t="s">
        <v>1451</v>
      </c>
      <c r="AK1146">
        <v>25.1</v>
      </c>
      <c r="AL1146" t="s">
        <v>78</v>
      </c>
      <c r="AM1146">
        <v>25.1</v>
      </c>
      <c r="AN1146" t="s">
        <v>237</v>
      </c>
      <c r="AO1146">
        <v>25.1</v>
      </c>
      <c r="AT1146" s="3" t="s">
        <v>66</v>
      </c>
      <c r="AU1146" t="s">
        <v>86</v>
      </c>
      <c r="AV1146" t="s">
        <v>2127</v>
      </c>
      <c r="AW1146" s="3" t="s">
        <v>88</v>
      </c>
      <c r="AX1146" t="s">
        <v>89</v>
      </c>
      <c r="AY1146" t="s">
        <v>90</v>
      </c>
      <c r="AZ1146" t="s">
        <v>91</v>
      </c>
      <c r="BA1146" t="str">
        <f t="shared" si="34"/>
        <v>Haemoglobin decreasedSARS-CoV-2 test positiveWhite blood cell count normal</v>
      </c>
      <c r="BB1146">
        <f t="shared" si="35"/>
        <v>3</v>
      </c>
    </row>
    <row r="1147" spans="1:54" ht="12.5" x14ac:dyDescent="0.25">
      <c r="A1147">
        <v>2548999</v>
      </c>
      <c r="B1147" s="2">
        <v>44929</v>
      </c>
      <c r="C1147" t="s">
        <v>150</v>
      </c>
      <c r="D1147">
        <v>54</v>
      </c>
      <c r="E1147">
        <v>54</v>
      </c>
      <c r="G1147" t="s">
        <v>82</v>
      </c>
      <c r="I1147" t="s">
        <v>2122</v>
      </c>
      <c r="N1147" t="s">
        <v>93</v>
      </c>
      <c r="O1147">
        <v>1</v>
      </c>
      <c r="R1147" t="s">
        <v>93</v>
      </c>
      <c r="S1147" s="2">
        <v>44658</v>
      </c>
      <c r="T1147" s="2">
        <v>44794</v>
      </c>
      <c r="U1147">
        <v>136</v>
      </c>
      <c r="W1147" t="s">
        <v>69</v>
      </c>
      <c r="AA1147" t="s">
        <v>2123</v>
      </c>
      <c r="AD1147">
        <v>2</v>
      </c>
      <c r="AE1147" s="2">
        <v>44887</v>
      </c>
      <c r="AI1147" t="s">
        <v>2124</v>
      </c>
      <c r="AJ1147" t="s">
        <v>1451</v>
      </c>
      <c r="AK1147">
        <v>25.1</v>
      </c>
      <c r="AL1147" t="s">
        <v>78</v>
      </c>
      <c r="AM1147">
        <v>25.1</v>
      </c>
      <c r="AN1147" t="s">
        <v>237</v>
      </c>
      <c r="AO1147">
        <v>25.1</v>
      </c>
      <c r="AT1147" s="3" t="s">
        <v>66</v>
      </c>
      <c r="AU1147" t="s">
        <v>86</v>
      </c>
      <c r="AV1147" t="s">
        <v>2128</v>
      </c>
      <c r="AW1147" s="3" t="s">
        <v>162</v>
      </c>
      <c r="AX1147" t="s">
        <v>89</v>
      </c>
      <c r="AY1147" t="s">
        <v>90</v>
      </c>
      <c r="AZ1147" t="s">
        <v>91</v>
      </c>
      <c r="BA1147" t="str">
        <f t="shared" si="34"/>
        <v>Haemoglobin decreasedSARS-CoV-2 test positiveWhite blood cell count normal</v>
      </c>
      <c r="BB1147">
        <f t="shared" si="35"/>
        <v>3</v>
      </c>
    </row>
    <row r="1148" spans="1:54" ht="12.5" x14ac:dyDescent="0.25">
      <c r="A1148">
        <v>2548999</v>
      </c>
      <c r="B1148" s="2">
        <v>44929</v>
      </c>
      <c r="C1148" t="s">
        <v>150</v>
      </c>
      <c r="D1148">
        <v>54</v>
      </c>
      <c r="E1148">
        <v>54</v>
      </c>
      <c r="G1148" t="s">
        <v>82</v>
      </c>
      <c r="I1148" t="s">
        <v>2122</v>
      </c>
      <c r="N1148" t="s">
        <v>93</v>
      </c>
      <c r="O1148">
        <v>1</v>
      </c>
      <c r="R1148" t="s">
        <v>93</v>
      </c>
      <c r="S1148" s="2">
        <v>44658</v>
      </c>
      <c r="T1148" s="2">
        <v>44794</v>
      </c>
      <c r="U1148">
        <v>136</v>
      </c>
      <c r="W1148" t="s">
        <v>69</v>
      </c>
      <c r="AA1148" t="s">
        <v>2123</v>
      </c>
      <c r="AD1148">
        <v>2</v>
      </c>
      <c r="AE1148" s="2">
        <v>44887</v>
      </c>
      <c r="AI1148" t="s">
        <v>2124</v>
      </c>
      <c r="AJ1148" t="s">
        <v>1451</v>
      </c>
      <c r="AK1148">
        <v>25.1</v>
      </c>
      <c r="AL1148" t="s">
        <v>78</v>
      </c>
      <c r="AM1148">
        <v>25.1</v>
      </c>
      <c r="AN1148" t="s">
        <v>237</v>
      </c>
      <c r="AO1148">
        <v>25.1</v>
      </c>
      <c r="AT1148" s="3" t="s">
        <v>66</v>
      </c>
      <c r="AU1148" t="s">
        <v>86</v>
      </c>
      <c r="AV1148" t="s">
        <v>2129</v>
      </c>
      <c r="AW1148" s="3" t="s">
        <v>104</v>
      </c>
      <c r="AX1148" t="s">
        <v>89</v>
      </c>
      <c r="AY1148" t="s">
        <v>90</v>
      </c>
      <c r="AZ1148" t="s">
        <v>91</v>
      </c>
      <c r="BA1148" t="str">
        <f t="shared" si="34"/>
        <v>Haemoglobin decreasedSARS-CoV-2 test positiveWhite blood cell count normal</v>
      </c>
      <c r="BB1148">
        <f t="shared" si="35"/>
        <v>3</v>
      </c>
    </row>
    <row r="1149" spans="1:54" ht="12.5" x14ac:dyDescent="0.25">
      <c r="A1149">
        <v>2549000</v>
      </c>
      <c r="B1149" s="2">
        <v>44929</v>
      </c>
      <c r="C1149" t="s">
        <v>150</v>
      </c>
      <c r="D1149">
        <v>72</v>
      </c>
      <c r="E1149">
        <v>72</v>
      </c>
      <c r="G1149" t="s">
        <v>53</v>
      </c>
      <c r="I1149" t="s">
        <v>2130</v>
      </c>
      <c r="J1149" t="s">
        <v>93</v>
      </c>
      <c r="K1149" t="s">
        <v>2131</v>
      </c>
      <c r="N1149" t="s">
        <v>93</v>
      </c>
      <c r="O1149">
        <v>11</v>
      </c>
      <c r="R1149" t="s">
        <v>55</v>
      </c>
      <c r="S1149" s="2">
        <v>44834</v>
      </c>
      <c r="T1149" s="2">
        <v>44838</v>
      </c>
      <c r="U1149">
        <v>4</v>
      </c>
      <c r="W1149" t="s">
        <v>69</v>
      </c>
      <c r="AA1149" t="s">
        <v>2132</v>
      </c>
      <c r="AD1149">
        <v>2</v>
      </c>
      <c r="AE1149" s="2">
        <v>44887</v>
      </c>
      <c r="AI1149" t="s">
        <v>2124</v>
      </c>
      <c r="AJ1149" t="s">
        <v>1390</v>
      </c>
      <c r="AK1149">
        <v>25.1</v>
      </c>
      <c r="AL1149" t="s">
        <v>735</v>
      </c>
      <c r="AM1149">
        <v>25.1</v>
      </c>
      <c r="AN1149" t="s">
        <v>277</v>
      </c>
      <c r="AO1149">
        <v>25.1</v>
      </c>
      <c r="AP1149" t="s">
        <v>1470</v>
      </c>
      <c r="AQ1149">
        <v>25.1</v>
      </c>
      <c r="AR1149" t="s">
        <v>1348</v>
      </c>
      <c r="AS1149">
        <v>25.1</v>
      </c>
      <c r="AT1149" s="3" t="s">
        <v>66</v>
      </c>
      <c r="AU1149" t="s">
        <v>86</v>
      </c>
      <c r="AV1149" t="s">
        <v>2133</v>
      </c>
      <c r="AW1149" s="3" t="s">
        <v>127</v>
      </c>
      <c r="AX1149" t="s">
        <v>89</v>
      </c>
      <c r="AY1149" t="s">
        <v>90</v>
      </c>
      <c r="AZ1149" t="s">
        <v>91</v>
      </c>
      <c r="BA1149" t="str">
        <f t="shared" si="34"/>
        <v>Acute myocardial infarctionAcute respiratory failureAnticoagulant therapyAspirationBlood pressure increased</v>
      </c>
      <c r="BB1149">
        <f t="shared" si="35"/>
        <v>5</v>
      </c>
    </row>
    <row r="1150" spans="1:54" ht="12.5" x14ac:dyDescent="0.25">
      <c r="A1150">
        <v>2549000</v>
      </c>
      <c r="B1150" s="2">
        <v>44929</v>
      </c>
      <c r="C1150" t="s">
        <v>150</v>
      </c>
      <c r="D1150">
        <v>72</v>
      </c>
      <c r="E1150">
        <v>72</v>
      </c>
      <c r="G1150" t="s">
        <v>53</v>
      </c>
      <c r="I1150" t="s">
        <v>2130</v>
      </c>
      <c r="J1150" t="s">
        <v>93</v>
      </c>
      <c r="K1150" t="s">
        <v>2131</v>
      </c>
      <c r="N1150" t="s">
        <v>93</v>
      </c>
      <c r="O1150">
        <v>11</v>
      </c>
      <c r="R1150" t="s">
        <v>55</v>
      </c>
      <c r="S1150" s="2">
        <v>44834</v>
      </c>
      <c r="T1150" s="2">
        <v>44838</v>
      </c>
      <c r="U1150">
        <v>4</v>
      </c>
      <c r="W1150" t="s">
        <v>69</v>
      </c>
      <c r="AA1150" t="s">
        <v>2132</v>
      </c>
      <c r="AD1150">
        <v>2</v>
      </c>
      <c r="AE1150" s="2">
        <v>44887</v>
      </c>
      <c r="AI1150" t="s">
        <v>2124</v>
      </c>
      <c r="AJ1150" t="s">
        <v>1390</v>
      </c>
      <c r="AK1150">
        <v>25.1</v>
      </c>
      <c r="AL1150" t="s">
        <v>735</v>
      </c>
      <c r="AM1150">
        <v>25.1</v>
      </c>
      <c r="AN1150" t="s">
        <v>277</v>
      </c>
      <c r="AO1150">
        <v>25.1</v>
      </c>
      <c r="AP1150" t="s">
        <v>1470</v>
      </c>
      <c r="AQ1150">
        <v>25.1</v>
      </c>
      <c r="AR1150" t="s">
        <v>1348</v>
      </c>
      <c r="AS1150">
        <v>25.1</v>
      </c>
      <c r="AT1150" s="3" t="s">
        <v>66</v>
      </c>
      <c r="AU1150" t="s">
        <v>86</v>
      </c>
      <c r="AV1150" t="s">
        <v>2134</v>
      </c>
      <c r="AW1150" s="3" t="s">
        <v>98</v>
      </c>
      <c r="AX1150" t="s">
        <v>89</v>
      </c>
      <c r="AY1150" t="s">
        <v>90</v>
      </c>
      <c r="AZ1150" t="s">
        <v>91</v>
      </c>
      <c r="BA1150" t="str">
        <f t="shared" si="34"/>
        <v>Acute myocardial infarctionAcute respiratory failureAnticoagulant therapyAspirationBlood pressure increased</v>
      </c>
      <c r="BB1150">
        <f t="shared" si="35"/>
        <v>5</v>
      </c>
    </row>
    <row r="1151" spans="1:54" ht="12.5" x14ac:dyDescent="0.25">
      <c r="A1151">
        <v>2549000</v>
      </c>
      <c r="B1151" s="2">
        <v>44929</v>
      </c>
      <c r="C1151" t="s">
        <v>150</v>
      </c>
      <c r="D1151">
        <v>72</v>
      </c>
      <c r="E1151">
        <v>72</v>
      </c>
      <c r="G1151" t="s">
        <v>53</v>
      </c>
      <c r="I1151" t="s">
        <v>2130</v>
      </c>
      <c r="J1151" t="s">
        <v>93</v>
      </c>
      <c r="K1151" t="s">
        <v>2131</v>
      </c>
      <c r="N1151" t="s">
        <v>93</v>
      </c>
      <c r="O1151">
        <v>11</v>
      </c>
      <c r="R1151" t="s">
        <v>55</v>
      </c>
      <c r="S1151" s="2">
        <v>44834</v>
      </c>
      <c r="T1151" s="2">
        <v>44838</v>
      </c>
      <c r="U1151">
        <v>4</v>
      </c>
      <c r="W1151" t="s">
        <v>69</v>
      </c>
      <c r="AA1151" t="s">
        <v>2132</v>
      </c>
      <c r="AD1151">
        <v>2</v>
      </c>
      <c r="AE1151" s="2">
        <v>44887</v>
      </c>
      <c r="AI1151" t="s">
        <v>2124</v>
      </c>
      <c r="AJ1151" t="s">
        <v>1390</v>
      </c>
      <c r="AK1151">
        <v>25.1</v>
      </c>
      <c r="AL1151" t="s">
        <v>735</v>
      </c>
      <c r="AM1151">
        <v>25.1</v>
      </c>
      <c r="AN1151" t="s">
        <v>277</v>
      </c>
      <c r="AO1151">
        <v>25.1</v>
      </c>
      <c r="AP1151" t="s">
        <v>1470</v>
      </c>
      <c r="AQ1151">
        <v>25.1</v>
      </c>
      <c r="AR1151" t="s">
        <v>1348</v>
      </c>
      <c r="AS1151">
        <v>25.1</v>
      </c>
      <c r="AT1151" s="3" t="s">
        <v>66</v>
      </c>
      <c r="AU1151" t="s">
        <v>86</v>
      </c>
      <c r="AW1151" s="3" t="s">
        <v>88</v>
      </c>
      <c r="AX1151" t="s">
        <v>89</v>
      </c>
      <c r="AY1151" t="s">
        <v>90</v>
      </c>
      <c r="AZ1151" t="s">
        <v>91</v>
      </c>
      <c r="BA1151" t="str">
        <f t="shared" si="34"/>
        <v>Acute myocardial infarctionAcute respiratory failureAnticoagulant therapyAspirationBlood pressure increased</v>
      </c>
      <c r="BB1151">
        <f t="shared" si="35"/>
        <v>5</v>
      </c>
    </row>
    <row r="1152" spans="1:54" ht="12.5" x14ac:dyDescent="0.25">
      <c r="A1152">
        <v>2549000</v>
      </c>
      <c r="B1152" s="2">
        <v>44929</v>
      </c>
      <c r="C1152" t="s">
        <v>150</v>
      </c>
      <c r="D1152">
        <v>72</v>
      </c>
      <c r="E1152">
        <v>72</v>
      </c>
      <c r="G1152" t="s">
        <v>53</v>
      </c>
      <c r="I1152" t="s">
        <v>2130</v>
      </c>
      <c r="J1152" t="s">
        <v>93</v>
      </c>
      <c r="K1152" t="s">
        <v>2131</v>
      </c>
      <c r="N1152" t="s">
        <v>93</v>
      </c>
      <c r="O1152">
        <v>11</v>
      </c>
      <c r="R1152" t="s">
        <v>55</v>
      </c>
      <c r="S1152" s="2">
        <v>44834</v>
      </c>
      <c r="T1152" s="2">
        <v>44838</v>
      </c>
      <c r="U1152">
        <v>4</v>
      </c>
      <c r="W1152" t="s">
        <v>69</v>
      </c>
      <c r="AA1152" t="s">
        <v>2132</v>
      </c>
      <c r="AD1152">
        <v>2</v>
      </c>
      <c r="AE1152" s="2">
        <v>44887</v>
      </c>
      <c r="AI1152" t="s">
        <v>2124</v>
      </c>
      <c r="AJ1152" t="s">
        <v>1390</v>
      </c>
      <c r="AK1152">
        <v>25.1</v>
      </c>
      <c r="AL1152" t="s">
        <v>735</v>
      </c>
      <c r="AM1152">
        <v>25.1</v>
      </c>
      <c r="AN1152" t="s">
        <v>277</v>
      </c>
      <c r="AO1152">
        <v>25.1</v>
      </c>
      <c r="AP1152" t="s">
        <v>1470</v>
      </c>
      <c r="AQ1152">
        <v>25.1</v>
      </c>
      <c r="AR1152" t="s">
        <v>1348</v>
      </c>
      <c r="AS1152">
        <v>25.1</v>
      </c>
      <c r="AT1152" s="3" t="s">
        <v>66</v>
      </c>
      <c r="AU1152" t="s">
        <v>86</v>
      </c>
      <c r="AV1152" t="s">
        <v>2135</v>
      </c>
      <c r="AW1152" s="3" t="s">
        <v>162</v>
      </c>
      <c r="AX1152" t="s">
        <v>89</v>
      </c>
      <c r="AY1152" t="s">
        <v>90</v>
      </c>
      <c r="AZ1152" t="s">
        <v>91</v>
      </c>
      <c r="BA1152" t="str">
        <f t="shared" si="34"/>
        <v>Acute myocardial infarctionAcute respiratory failureAnticoagulant therapyAspirationBlood pressure increased</v>
      </c>
      <c r="BB1152">
        <f t="shared" si="35"/>
        <v>5</v>
      </c>
    </row>
    <row r="1153" spans="1:54" ht="12.5" x14ac:dyDescent="0.25">
      <c r="A1153">
        <v>2549000</v>
      </c>
      <c r="B1153" s="2">
        <v>44929</v>
      </c>
      <c r="C1153" t="s">
        <v>150</v>
      </c>
      <c r="D1153">
        <v>72</v>
      </c>
      <c r="E1153">
        <v>72</v>
      </c>
      <c r="G1153" t="s">
        <v>53</v>
      </c>
      <c r="I1153" t="s">
        <v>2130</v>
      </c>
      <c r="J1153" t="s">
        <v>93</v>
      </c>
      <c r="K1153" t="s">
        <v>2131</v>
      </c>
      <c r="N1153" t="s">
        <v>93</v>
      </c>
      <c r="O1153">
        <v>11</v>
      </c>
      <c r="R1153" t="s">
        <v>55</v>
      </c>
      <c r="S1153" s="2">
        <v>44834</v>
      </c>
      <c r="T1153" s="2">
        <v>44838</v>
      </c>
      <c r="U1153">
        <v>4</v>
      </c>
      <c r="W1153" t="s">
        <v>69</v>
      </c>
      <c r="AA1153" t="s">
        <v>2132</v>
      </c>
      <c r="AD1153">
        <v>2</v>
      </c>
      <c r="AE1153" s="2">
        <v>44887</v>
      </c>
      <c r="AI1153" t="s">
        <v>2124</v>
      </c>
      <c r="AJ1153" t="s">
        <v>1390</v>
      </c>
      <c r="AK1153">
        <v>25.1</v>
      </c>
      <c r="AL1153" t="s">
        <v>735</v>
      </c>
      <c r="AM1153">
        <v>25.1</v>
      </c>
      <c r="AN1153" t="s">
        <v>277</v>
      </c>
      <c r="AO1153">
        <v>25.1</v>
      </c>
      <c r="AP1153" t="s">
        <v>1470</v>
      </c>
      <c r="AQ1153">
        <v>25.1</v>
      </c>
      <c r="AR1153" t="s">
        <v>1348</v>
      </c>
      <c r="AS1153">
        <v>25.1</v>
      </c>
      <c r="AT1153" s="3" t="s">
        <v>66</v>
      </c>
      <c r="AU1153" t="s">
        <v>86</v>
      </c>
      <c r="AV1153" t="s">
        <v>2136</v>
      </c>
      <c r="AW1153" s="3" t="s">
        <v>104</v>
      </c>
      <c r="AX1153" t="s">
        <v>89</v>
      </c>
      <c r="AY1153" t="s">
        <v>90</v>
      </c>
      <c r="AZ1153" t="s">
        <v>91</v>
      </c>
      <c r="BA1153" t="str">
        <f t="shared" si="34"/>
        <v>Acute myocardial infarctionAcute respiratory failureAnticoagulant therapyAspirationBlood pressure increased</v>
      </c>
      <c r="BB1153">
        <f t="shared" si="35"/>
        <v>5</v>
      </c>
    </row>
    <row r="1154" spans="1:54" ht="12.5" x14ac:dyDescent="0.25">
      <c r="A1154">
        <v>2549000</v>
      </c>
      <c r="B1154" s="2">
        <v>44929</v>
      </c>
      <c r="C1154" t="s">
        <v>150</v>
      </c>
      <c r="D1154">
        <v>72</v>
      </c>
      <c r="E1154">
        <v>72</v>
      </c>
      <c r="G1154" t="s">
        <v>53</v>
      </c>
      <c r="I1154" t="s">
        <v>2130</v>
      </c>
      <c r="J1154" t="s">
        <v>93</v>
      </c>
      <c r="K1154" t="s">
        <v>2131</v>
      </c>
      <c r="N1154" t="s">
        <v>93</v>
      </c>
      <c r="O1154">
        <v>11</v>
      </c>
      <c r="R1154" t="s">
        <v>55</v>
      </c>
      <c r="S1154" s="2">
        <v>44834</v>
      </c>
      <c r="T1154" s="2">
        <v>44838</v>
      </c>
      <c r="U1154">
        <v>4</v>
      </c>
      <c r="W1154" t="s">
        <v>69</v>
      </c>
      <c r="AA1154" t="s">
        <v>2132</v>
      </c>
      <c r="AD1154">
        <v>2</v>
      </c>
      <c r="AE1154" s="2">
        <v>44887</v>
      </c>
      <c r="AI1154" t="s">
        <v>2124</v>
      </c>
      <c r="AJ1154" t="s">
        <v>62</v>
      </c>
      <c r="AK1154">
        <v>25.1</v>
      </c>
      <c r="AL1154" t="s">
        <v>1265</v>
      </c>
      <c r="AM1154">
        <v>25.1</v>
      </c>
      <c r="AN1154" t="s">
        <v>1314</v>
      </c>
      <c r="AO1154">
        <v>25.1</v>
      </c>
      <c r="AP1154" t="s">
        <v>596</v>
      </c>
      <c r="AQ1154">
        <v>25.1</v>
      </c>
      <c r="AR1154" t="s">
        <v>2137</v>
      </c>
      <c r="AS1154">
        <v>25.1</v>
      </c>
      <c r="AT1154" s="3" t="s">
        <v>66</v>
      </c>
      <c r="AU1154" t="s">
        <v>86</v>
      </c>
      <c r="AV1154" t="s">
        <v>2133</v>
      </c>
      <c r="AW1154" s="3" t="s">
        <v>127</v>
      </c>
      <c r="AX1154" t="s">
        <v>89</v>
      </c>
      <c r="AY1154" t="s">
        <v>90</v>
      </c>
      <c r="AZ1154" t="s">
        <v>91</v>
      </c>
      <c r="BA1154" t="str">
        <f t="shared" si="34"/>
        <v>COVID-19Chest X-ray abnormalCulture urine positiveDeathEnterococcus test positive</v>
      </c>
      <c r="BB1154">
        <f t="shared" si="35"/>
        <v>5</v>
      </c>
    </row>
    <row r="1155" spans="1:54" ht="12.5" x14ac:dyDescent="0.25">
      <c r="A1155">
        <v>2549000</v>
      </c>
      <c r="B1155" s="2">
        <v>44929</v>
      </c>
      <c r="C1155" t="s">
        <v>150</v>
      </c>
      <c r="D1155">
        <v>72</v>
      </c>
      <c r="E1155">
        <v>72</v>
      </c>
      <c r="G1155" t="s">
        <v>53</v>
      </c>
      <c r="I1155" t="s">
        <v>2130</v>
      </c>
      <c r="J1155" t="s">
        <v>93</v>
      </c>
      <c r="K1155" t="s">
        <v>2131</v>
      </c>
      <c r="N1155" t="s">
        <v>93</v>
      </c>
      <c r="O1155">
        <v>11</v>
      </c>
      <c r="R1155" t="s">
        <v>55</v>
      </c>
      <c r="S1155" s="2">
        <v>44834</v>
      </c>
      <c r="T1155" s="2">
        <v>44838</v>
      </c>
      <c r="U1155">
        <v>4</v>
      </c>
      <c r="W1155" t="s">
        <v>69</v>
      </c>
      <c r="AA1155" t="s">
        <v>2132</v>
      </c>
      <c r="AD1155">
        <v>2</v>
      </c>
      <c r="AE1155" s="2">
        <v>44887</v>
      </c>
      <c r="AI1155" t="s">
        <v>2124</v>
      </c>
      <c r="AJ1155" t="s">
        <v>62</v>
      </c>
      <c r="AK1155">
        <v>25.1</v>
      </c>
      <c r="AL1155" t="s">
        <v>1265</v>
      </c>
      <c r="AM1155">
        <v>25.1</v>
      </c>
      <c r="AN1155" t="s">
        <v>1314</v>
      </c>
      <c r="AO1155">
        <v>25.1</v>
      </c>
      <c r="AP1155" t="s">
        <v>596</v>
      </c>
      <c r="AQ1155">
        <v>25.1</v>
      </c>
      <c r="AR1155" t="s">
        <v>2137</v>
      </c>
      <c r="AS1155">
        <v>25.1</v>
      </c>
      <c r="AT1155" s="3" t="s">
        <v>66</v>
      </c>
      <c r="AU1155" t="s">
        <v>86</v>
      </c>
      <c r="AV1155" t="s">
        <v>2134</v>
      </c>
      <c r="AW1155" s="3" t="s">
        <v>98</v>
      </c>
      <c r="AX1155" t="s">
        <v>89</v>
      </c>
      <c r="AY1155" t="s">
        <v>90</v>
      </c>
      <c r="AZ1155" t="s">
        <v>91</v>
      </c>
      <c r="BA1155" t="str">
        <f t="shared" ref="BA1155:BA1218" si="36">_xlfn.CONCAT(AJ1155,AL1155,AN1155,AP1155,AR1155)</f>
        <v>COVID-19Chest X-ray abnormalCulture urine positiveDeathEnterococcus test positive</v>
      </c>
      <c r="BB1155">
        <f t="shared" ref="BB1155:BB1218" si="37">COUNT(AS1155,AQ1155,AO1155,AM1155,AK1155)</f>
        <v>5</v>
      </c>
    </row>
    <row r="1156" spans="1:54" ht="12.5" x14ac:dyDescent="0.25">
      <c r="A1156">
        <v>2549000</v>
      </c>
      <c r="B1156" s="2">
        <v>44929</v>
      </c>
      <c r="C1156" t="s">
        <v>150</v>
      </c>
      <c r="D1156">
        <v>72</v>
      </c>
      <c r="E1156">
        <v>72</v>
      </c>
      <c r="G1156" t="s">
        <v>53</v>
      </c>
      <c r="I1156" t="s">
        <v>2130</v>
      </c>
      <c r="J1156" t="s">
        <v>93</v>
      </c>
      <c r="K1156" t="s">
        <v>2131</v>
      </c>
      <c r="N1156" t="s">
        <v>93</v>
      </c>
      <c r="O1156">
        <v>11</v>
      </c>
      <c r="R1156" t="s">
        <v>55</v>
      </c>
      <c r="S1156" s="2">
        <v>44834</v>
      </c>
      <c r="T1156" s="2">
        <v>44838</v>
      </c>
      <c r="U1156">
        <v>4</v>
      </c>
      <c r="W1156" t="s">
        <v>69</v>
      </c>
      <c r="AA1156" t="s">
        <v>2132</v>
      </c>
      <c r="AD1156">
        <v>2</v>
      </c>
      <c r="AE1156" s="2">
        <v>44887</v>
      </c>
      <c r="AI1156" t="s">
        <v>2124</v>
      </c>
      <c r="AJ1156" t="s">
        <v>62</v>
      </c>
      <c r="AK1156">
        <v>25.1</v>
      </c>
      <c r="AL1156" t="s">
        <v>1265</v>
      </c>
      <c r="AM1156">
        <v>25.1</v>
      </c>
      <c r="AN1156" t="s">
        <v>1314</v>
      </c>
      <c r="AO1156">
        <v>25.1</v>
      </c>
      <c r="AP1156" t="s">
        <v>596</v>
      </c>
      <c r="AQ1156">
        <v>25.1</v>
      </c>
      <c r="AR1156" t="s">
        <v>2137</v>
      </c>
      <c r="AS1156">
        <v>25.1</v>
      </c>
      <c r="AT1156" s="3" t="s">
        <v>66</v>
      </c>
      <c r="AU1156" t="s">
        <v>86</v>
      </c>
      <c r="AW1156" s="3" t="s">
        <v>88</v>
      </c>
      <c r="AX1156" t="s">
        <v>89</v>
      </c>
      <c r="AY1156" t="s">
        <v>90</v>
      </c>
      <c r="AZ1156" t="s">
        <v>91</v>
      </c>
      <c r="BA1156" t="str">
        <f t="shared" si="36"/>
        <v>COVID-19Chest X-ray abnormalCulture urine positiveDeathEnterococcus test positive</v>
      </c>
      <c r="BB1156">
        <f t="shared" si="37"/>
        <v>5</v>
      </c>
    </row>
    <row r="1157" spans="1:54" ht="12.5" x14ac:dyDescent="0.25">
      <c r="A1157">
        <v>2549000</v>
      </c>
      <c r="B1157" s="2">
        <v>44929</v>
      </c>
      <c r="C1157" t="s">
        <v>150</v>
      </c>
      <c r="D1157">
        <v>72</v>
      </c>
      <c r="E1157">
        <v>72</v>
      </c>
      <c r="G1157" t="s">
        <v>53</v>
      </c>
      <c r="I1157" t="s">
        <v>2130</v>
      </c>
      <c r="J1157" t="s">
        <v>93</v>
      </c>
      <c r="K1157" t="s">
        <v>2131</v>
      </c>
      <c r="N1157" t="s">
        <v>93</v>
      </c>
      <c r="O1157">
        <v>11</v>
      </c>
      <c r="R1157" t="s">
        <v>55</v>
      </c>
      <c r="S1157" s="2">
        <v>44834</v>
      </c>
      <c r="T1157" s="2">
        <v>44838</v>
      </c>
      <c r="U1157">
        <v>4</v>
      </c>
      <c r="W1157" t="s">
        <v>69</v>
      </c>
      <c r="AA1157" t="s">
        <v>2132</v>
      </c>
      <c r="AD1157">
        <v>2</v>
      </c>
      <c r="AE1157" s="2">
        <v>44887</v>
      </c>
      <c r="AI1157" t="s">
        <v>2124</v>
      </c>
      <c r="AJ1157" t="s">
        <v>62</v>
      </c>
      <c r="AK1157">
        <v>25.1</v>
      </c>
      <c r="AL1157" t="s">
        <v>1265</v>
      </c>
      <c r="AM1157">
        <v>25.1</v>
      </c>
      <c r="AN1157" t="s">
        <v>1314</v>
      </c>
      <c r="AO1157">
        <v>25.1</v>
      </c>
      <c r="AP1157" t="s">
        <v>596</v>
      </c>
      <c r="AQ1157">
        <v>25.1</v>
      </c>
      <c r="AR1157" t="s">
        <v>2137</v>
      </c>
      <c r="AS1157">
        <v>25.1</v>
      </c>
      <c r="AT1157" s="3" t="s">
        <v>66</v>
      </c>
      <c r="AU1157" t="s">
        <v>86</v>
      </c>
      <c r="AV1157" t="s">
        <v>2135</v>
      </c>
      <c r="AW1157" s="3" t="s">
        <v>162</v>
      </c>
      <c r="AX1157" t="s">
        <v>89</v>
      </c>
      <c r="AY1157" t="s">
        <v>90</v>
      </c>
      <c r="AZ1157" t="s">
        <v>91</v>
      </c>
      <c r="BA1157" t="str">
        <f t="shared" si="36"/>
        <v>COVID-19Chest X-ray abnormalCulture urine positiveDeathEnterococcus test positive</v>
      </c>
      <c r="BB1157">
        <f t="shared" si="37"/>
        <v>5</v>
      </c>
    </row>
    <row r="1158" spans="1:54" ht="12.5" x14ac:dyDescent="0.25">
      <c r="A1158">
        <v>2549000</v>
      </c>
      <c r="B1158" s="2">
        <v>44929</v>
      </c>
      <c r="C1158" t="s">
        <v>150</v>
      </c>
      <c r="D1158">
        <v>72</v>
      </c>
      <c r="E1158">
        <v>72</v>
      </c>
      <c r="G1158" t="s">
        <v>53</v>
      </c>
      <c r="I1158" t="s">
        <v>2130</v>
      </c>
      <c r="J1158" t="s">
        <v>93</v>
      </c>
      <c r="K1158" t="s">
        <v>2131</v>
      </c>
      <c r="N1158" t="s">
        <v>93</v>
      </c>
      <c r="O1158">
        <v>11</v>
      </c>
      <c r="R1158" t="s">
        <v>55</v>
      </c>
      <c r="S1158" s="2">
        <v>44834</v>
      </c>
      <c r="T1158" s="2">
        <v>44838</v>
      </c>
      <c r="U1158">
        <v>4</v>
      </c>
      <c r="W1158" t="s">
        <v>69</v>
      </c>
      <c r="AA1158" t="s">
        <v>2132</v>
      </c>
      <c r="AD1158">
        <v>2</v>
      </c>
      <c r="AE1158" s="2">
        <v>44887</v>
      </c>
      <c r="AI1158" t="s">
        <v>2124</v>
      </c>
      <c r="AJ1158" t="s">
        <v>62</v>
      </c>
      <c r="AK1158">
        <v>25.1</v>
      </c>
      <c r="AL1158" t="s">
        <v>1265</v>
      </c>
      <c r="AM1158">
        <v>25.1</v>
      </c>
      <c r="AN1158" t="s">
        <v>1314</v>
      </c>
      <c r="AO1158">
        <v>25.1</v>
      </c>
      <c r="AP1158" t="s">
        <v>596</v>
      </c>
      <c r="AQ1158">
        <v>25.1</v>
      </c>
      <c r="AR1158" t="s">
        <v>2137</v>
      </c>
      <c r="AS1158">
        <v>25.1</v>
      </c>
      <c r="AT1158" s="3" t="s">
        <v>66</v>
      </c>
      <c r="AU1158" t="s">
        <v>86</v>
      </c>
      <c r="AV1158" t="s">
        <v>2136</v>
      </c>
      <c r="AW1158" s="3" t="s">
        <v>104</v>
      </c>
      <c r="AX1158" t="s">
        <v>89</v>
      </c>
      <c r="AY1158" t="s">
        <v>90</v>
      </c>
      <c r="AZ1158" t="s">
        <v>91</v>
      </c>
      <c r="BA1158" t="str">
        <f t="shared" si="36"/>
        <v>COVID-19Chest X-ray abnormalCulture urine positiveDeathEnterococcus test positive</v>
      </c>
      <c r="BB1158">
        <f t="shared" si="37"/>
        <v>5</v>
      </c>
    </row>
    <row r="1159" spans="1:54" ht="12.5" x14ac:dyDescent="0.25">
      <c r="A1159">
        <v>2549000</v>
      </c>
      <c r="B1159" s="2">
        <v>44929</v>
      </c>
      <c r="C1159" t="s">
        <v>150</v>
      </c>
      <c r="D1159">
        <v>72</v>
      </c>
      <c r="E1159">
        <v>72</v>
      </c>
      <c r="G1159" t="s">
        <v>53</v>
      </c>
      <c r="I1159" t="s">
        <v>2130</v>
      </c>
      <c r="J1159" t="s">
        <v>93</v>
      </c>
      <c r="K1159" t="s">
        <v>2131</v>
      </c>
      <c r="N1159" t="s">
        <v>93</v>
      </c>
      <c r="O1159">
        <v>11</v>
      </c>
      <c r="R1159" t="s">
        <v>55</v>
      </c>
      <c r="S1159" s="2">
        <v>44834</v>
      </c>
      <c r="T1159" s="2">
        <v>44838</v>
      </c>
      <c r="U1159">
        <v>4</v>
      </c>
      <c r="W1159" t="s">
        <v>69</v>
      </c>
      <c r="AA1159" t="s">
        <v>2132</v>
      </c>
      <c r="AD1159">
        <v>2</v>
      </c>
      <c r="AE1159" s="2">
        <v>44887</v>
      </c>
      <c r="AI1159" t="s">
        <v>2124</v>
      </c>
      <c r="AJ1159" t="s">
        <v>2138</v>
      </c>
      <c r="AK1159">
        <v>25.1</v>
      </c>
      <c r="AL1159" t="s">
        <v>1148</v>
      </c>
      <c r="AM1159">
        <v>25.1</v>
      </c>
      <c r="AN1159" t="s">
        <v>1456</v>
      </c>
      <c r="AO1159">
        <v>25.1</v>
      </c>
      <c r="AP1159" t="s">
        <v>299</v>
      </c>
      <c r="AQ1159">
        <v>25.1</v>
      </c>
      <c r="AR1159" t="s">
        <v>2139</v>
      </c>
      <c r="AS1159">
        <v>25.1</v>
      </c>
      <c r="AT1159" s="3" t="s">
        <v>66</v>
      </c>
      <c r="AU1159" t="s">
        <v>86</v>
      </c>
      <c r="AV1159" t="s">
        <v>2133</v>
      </c>
      <c r="AW1159" s="3" t="s">
        <v>127</v>
      </c>
      <c r="AX1159" t="s">
        <v>89</v>
      </c>
      <c r="AY1159" t="s">
        <v>90</v>
      </c>
      <c r="AZ1159" t="s">
        <v>91</v>
      </c>
      <c r="BA1159" t="str">
        <f t="shared" si="36"/>
        <v>Fungal test positiveLung disorderLung infiltrationMental status changesMetabolic encephalopathy</v>
      </c>
      <c r="BB1159">
        <f t="shared" si="37"/>
        <v>5</v>
      </c>
    </row>
    <row r="1160" spans="1:54" ht="12.5" x14ac:dyDescent="0.25">
      <c r="A1160">
        <v>2549000</v>
      </c>
      <c r="B1160" s="2">
        <v>44929</v>
      </c>
      <c r="C1160" t="s">
        <v>150</v>
      </c>
      <c r="D1160">
        <v>72</v>
      </c>
      <c r="E1160">
        <v>72</v>
      </c>
      <c r="G1160" t="s">
        <v>53</v>
      </c>
      <c r="I1160" t="s">
        <v>2130</v>
      </c>
      <c r="J1160" t="s">
        <v>93</v>
      </c>
      <c r="K1160" t="s">
        <v>2131</v>
      </c>
      <c r="N1160" t="s">
        <v>93</v>
      </c>
      <c r="O1160">
        <v>11</v>
      </c>
      <c r="R1160" t="s">
        <v>55</v>
      </c>
      <c r="S1160" s="2">
        <v>44834</v>
      </c>
      <c r="T1160" s="2">
        <v>44838</v>
      </c>
      <c r="U1160">
        <v>4</v>
      </c>
      <c r="W1160" t="s">
        <v>69</v>
      </c>
      <c r="AA1160" t="s">
        <v>2132</v>
      </c>
      <c r="AD1160">
        <v>2</v>
      </c>
      <c r="AE1160" s="2">
        <v>44887</v>
      </c>
      <c r="AI1160" t="s">
        <v>2124</v>
      </c>
      <c r="AJ1160" t="s">
        <v>2138</v>
      </c>
      <c r="AK1160">
        <v>25.1</v>
      </c>
      <c r="AL1160" t="s">
        <v>1148</v>
      </c>
      <c r="AM1160">
        <v>25.1</v>
      </c>
      <c r="AN1160" t="s">
        <v>1456</v>
      </c>
      <c r="AO1160">
        <v>25.1</v>
      </c>
      <c r="AP1160" t="s">
        <v>299</v>
      </c>
      <c r="AQ1160">
        <v>25.1</v>
      </c>
      <c r="AR1160" t="s">
        <v>2139</v>
      </c>
      <c r="AS1160">
        <v>25.1</v>
      </c>
      <c r="AT1160" s="3" t="s">
        <v>66</v>
      </c>
      <c r="AU1160" t="s">
        <v>86</v>
      </c>
      <c r="AV1160" t="s">
        <v>2134</v>
      </c>
      <c r="AW1160" s="3" t="s">
        <v>98</v>
      </c>
      <c r="AX1160" t="s">
        <v>89</v>
      </c>
      <c r="AY1160" t="s">
        <v>90</v>
      </c>
      <c r="AZ1160" t="s">
        <v>91</v>
      </c>
      <c r="BA1160" t="str">
        <f t="shared" si="36"/>
        <v>Fungal test positiveLung disorderLung infiltrationMental status changesMetabolic encephalopathy</v>
      </c>
      <c r="BB1160">
        <f t="shared" si="37"/>
        <v>5</v>
      </c>
    </row>
    <row r="1161" spans="1:54" ht="12.5" x14ac:dyDescent="0.25">
      <c r="A1161">
        <v>2549000</v>
      </c>
      <c r="B1161" s="2">
        <v>44929</v>
      </c>
      <c r="C1161" t="s">
        <v>150</v>
      </c>
      <c r="D1161">
        <v>72</v>
      </c>
      <c r="E1161">
        <v>72</v>
      </c>
      <c r="G1161" t="s">
        <v>53</v>
      </c>
      <c r="I1161" t="s">
        <v>2130</v>
      </c>
      <c r="J1161" t="s">
        <v>93</v>
      </c>
      <c r="K1161" t="s">
        <v>2131</v>
      </c>
      <c r="N1161" t="s">
        <v>93</v>
      </c>
      <c r="O1161">
        <v>11</v>
      </c>
      <c r="R1161" t="s">
        <v>55</v>
      </c>
      <c r="S1161" s="2">
        <v>44834</v>
      </c>
      <c r="T1161" s="2">
        <v>44838</v>
      </c>
      <c r="U1161">
        <v>4</v>
      </c>
      <c r="W1161" t="s">
        <v>69</v>
      </c>
      <c r="AA1161" t="s">
        <v>2132</v>
      </c>
      <c r="AD1161">
        <v>2</v>
      </c>
      <c r="AE1161" s="2">
        <v>44887</v>
      </c>
      <c r="AI1161" t="s">
        <v>2124</v>
      </c>
      <c r="AJ1161" t="s">
        <v>2138</v>
      </c>
      <c r="AK1161">
        <v>25.1</v>
      </c>
      <c r="AL1161" t="s">
        <v>1148</v>
      </c>
      <c r="AM1161">
        <v>25.1</v>
      </c>
      <c r="AN1161" t="s">
        <v>1456</v>
      </c>
      <c r="AO1161">
        <v>25.1</v>
      </c>
      <c r="AP1161" t="s">
        <v>299</v>
      </c>
      <c r="AQ1161">
        <v>25.1</v>
      </c>
      <c r="AR1161" t="s">
        <v>2139</v>
      </c>
      <c r="AS1161">
        <v>25.1</v>
      </c>
      <c r="AT1161" s="3" t="s">
        <v>66</v>
      </c>
      <c r="AU1161" t="s">
        <v>86</v>
      </c>
      <c r="AW1161" s="3" t="s">
        <v>88</v>
      </c>
      <c r="AX1161" t="s">
        <v>89</v>
      </c>
      <c r="AY1161" t="s">
        <v>90</v>
      </c>
      <c r="AZ1161" t="s">
        <v>91</v>
      </c>
      <c r="BA1161" t="str">
        <f t="shared" si="36"/>
        <v>Fungal test positiveLung disorderLung infiltrationMental status changesMetabolic encephalopathy</v>
      </c>
      <c r="BB1161">
        <f t="shared" si="37"/>
        <v>5</v>
      </c>
    </row>
    <row r="1162" spans="1:54" ht="12.5" x14ac:dyDescent="0.25">
      <c r="A1162">
        <v>2549000</v>
      </c>
      <c r="B1162" s="2">
        <v>44929</v>
      </c>
      <c r="C1162" t="s">
        <v>150</v>
      </c>
      <c r="D1162">
        <v>72</v>
      </c>
      <c r="E1162">
        <v>72</v>
      </c>
      <c r="G1162" t="s">
        <v>53</v>
      </c>
      <c r="I1162" t="s">
        <v>2130</v>
      </c>
      <c r="J1162" t="s">
        <v>93</v>
      </c>
      <c r="K1162" t="s">
        <v>2131</v>
      </c>
      <c r="N1162" t="s">
        <v>93</v>
      </c>
      <c r="O1162">
        <v>11</v>
      </c>
      <c r="R1162" t="s">
        <v>55</v>
      </c>
      <c r="S1162" s="2">
        <v>44834</v>
      </c>
      <c r="T1162" s="2">
        <v>44838</v>
      </c>
      <c r="U1162">
        <v>4</v>
      </c>
      <c r="W1162" t="s">
        <v>69</v>
      </c>
      <c r="AA1162" t="s">
        <v>2132</v>
      </c>
      <c r="AD1162">
        <v>2</v>
      </c>
      <c r="AE1162" s="2">
        <v>44887</v>
      </c>
      <c r="AI1162" t="s">
        <v>2124</v>
      </c>
      <c r="AJ1162" t="s">
        <v>2138</v>
      </c>
      <c r="AK1162">
        <v>25.1</v>
      </c>
      <c r="AL1162" t="s">
        <v>1148</v>
      </c>
      <c r="AM1162">
        <v>25.1</v>
      </c>
      <c r="AN1162" t="s">
        <v>1456</v>
      </c>
      <c r="AO1162">
        <v>25.1</v>
      </c>
      <c r="AP1162" t="s">
        <v>299</v>
      </c>
      <c r="AQ1162">
        <v>25.1</v>
      </c>
      <c r="AR1162" t="s">
        <v>2139</v>
      </c>
      <c r="AS1162">
        <v>25.1</v>
      </c>
      <c r="AT1162" s="3" t="s">
        <v>66</v>
      </c>
      <c r="AU1162" t="s">
        <v>86</v>
      </c>
      <c r="AV1162" t="s">
        <v>2135</v>
      </c>
      <c r="AW1162" s="3" t="s">
        <v>162</v>
      </c>
      <c r="AX1162" t="s">
        <v>89</v>
      </c>
      <c r="AY1162" t="s">
        <v>90</v>
      </c>
      <c r="AZ1162" t="s">
        <v>91</v>
      </c>
      <c r="BA1162" t="str">
        <f t="shared" si="36"/>
        <v>Fungal test positiveLung disorderLung infiltrationMental status changesMetabolic encephalopathy</v>
      </c>
      <c r="BB1162">
        <f t="shared" si="37"/>
        <v>5</v>
      </c>
    </row>
    <row r="1163" spans="1:54" ht="12.5" x14ac:dyDescent="0.25">
      <c r="A1163">
        <v>2549000</v>
      </c>
      <c r="B1163" s="2">
        <v>44929</v>
      </c>
      <c r="C1163" t="s">
        <v>150</v>
      </c>
      <c r="D1163">
        <v>72</v>
      </c>
      <c r="E1163">
        <v>72</v>
      </c>
      <c r="G1163" t="s">
        <v>53</v>
      </c>
      <c r="I1163" t="s">
        <v>2130</v>
      </c>
      <c r="J1163" t="s">
        <v>93</v>
      </c>
      <c r="K1163" t="s">
        <v>2131</v>
      </c>
      <c r="N1163" t="s">
        <v>93</v>
      </c>
      <c r="O1163">
        <v>11</v>
      </c>
      <c r="R1163" t="s">
        <v>55</v>
      </c>
      <c r="S1163" s="2">
        <v>44834</v>
      </c>
      <c r="T1163" s="2">
        <v>44838</v>
      </c>
      <c r="U1163">
        <v>4</v>
      </c>
      <c r="W1163" t="s">
        <v>69</v>
      </c>
      <c r="AA1163" t="s">
        <v>2132</v>
      </c>
      <c r="AD1163">
        <v>2</v>
      </c>
      <c r="AE1163" s="2">
        <v>44887</v>
      </c>
      <c r="AI1163" t="s">
        <v>2124</v>
      </c>
      <c r="AJ1163" t="s">
        <v>2138</v>
      </c>
      <c r="AK1163">
        <v>25.1</v>
      </c>
      <c r="AL1163" t="s">
        <v>1148</v>
      </c>
      <c r="AM1163">
        <v>25.1</v>
      </c>
      <c r="AN1163" t="s">
        <v>1456</v>
      </c>
      <c r="AO1163">
        <v>25.1</v>
      </c>
      <c r="AP1163" t="s">
        <v>299</v>
      </c>
      <c r="AQ1163">
        <v>25.1</v>
      </c>
      <c r="AR1163" t="s">
        <v>2139</v>
      </c>
      <c r="AS1163">
        <v>25.1</v>
      </c>
      <c r="AT1163" s="3" t="s">
        <v>66</v>
      </c>
      <c r="AU1163" t="s">
        <v>86</v>
      </c>
      <c r="AV1163" t="s">
        <v>2136</v>
      </c>
      <c r="AW1163" s="3" t="s">
        <v>104</v>
      </c>
      <c r="AX1163" t="s">
        <v>89</v>
      </c>
      <c r="AY1163" t="s">
        <v>90</v>
      </c>
      <c r="AZ1163" t="s">
        <v>91</v>
      </c>
      <c r="BA1163" t="str">
        <f t="shared" si="36"/>
        <v>Fungal test positiveLung disorderLung infiltrationMental status changesMetabolic encephalopathy</v>
      </c>
      <c r="BB1163">
        <f t="shared" si="37"/>
        <v>5</v>
      </c>
    </row>
    <row r="1164" spans="1:54" ht="12.5" x14ac:dyDescent="0.25">
      <c r="A1164">
        <v>2549000</v>
      </c>
      <c r="B1164" s="2">
        <v>44929</v>
      </c>
      <c r="C1164" t="s">
        <v>150</v>
      </c>
      <c r="D1164">
        <v>72</v>
      </c>
      <c r="E1164">
        <v>72</v>
      </c>
      <c r="G1164" t="s">
        <v>53</v>
      </c>
      <c r="I1164" t="s">
        <v>2130</v>
      </c>
      <c r="J1164" t="s">
        <v>93</v>
      </c>
      <c r="K1164" t="s">
        <v>2131</v>
      </c>
      <c r="N1164" t="s">
        <v>93</v>
      </c>
      <c r="O1164">
        <v>11</v>
      </c>
      <c r="R1164" t="s">
        <v>55</v>
      </c>
      <c r="S1164" s="2">
        <v>44834</v>
      </c>
      <c r="T1164" s="2">
        <v>44838</v>
      </c>
      <c r="U1164">
        <v>4</v>
      </c>
      <c r="W1164" t="s">
        <v>69</v>
      </c>
      <c r="AA1164" t="s">
        <v>2132</v>
      </c>
      <c r="AD1164">
        <v>2</v>
      </c>
      <c r="AE1164" s="2">
        <v>44887</v>
      </c>
      <c r="AI1164" t="s">
        <v>2124</v>
      </c>
      <c r="AJ1164" t="s">
        <v>1064</v>
      </c>
      <c r="AK1164">
        <v>25.1</v>
      </c>
      <c r="AL1164" t="s">
        <v>1323</v>
      </c>
      <c r="AM1164">
        <v>25.1</v>
      </c>
      <c r="AN1164" t="s">
        <v>78</v>
      </c>
      <c r="AO1164">
        <v>25.1</v>
      </c>
      <c r="AP1164" t="s">
        <v>236</v>
      </c>
      <c r="AQ1164">
        <v>25.1</v>
      </c>
      <c r="AR1164" t="s">
        <v>79</v>
      </c>
      <c r="AS1164">
        <v>25.1</v>
      </c>
      <c r="AT1164" s="3" t="s">
        <v>66</v>
      </c>
      <c r="AU1164" t="s">
        <v>86</v>
      </c>
      <c r="AV1164" t="s">
        <v>2133</v>
      </c>
      <c r="AW1164" s="3" t="s">
        <v>127</v>
      </c>
      <c r="AX1164" t="s">
        <v>89</v>
      </c>
      <c r="AY1164" t="s">
        <v>90</v>
      </c>
      <c r="AZ1164" t="s">
        <v>91</v>
      </c>
      <c r="BA1164" t="str">
        <f t="shared" si="36"/>
        <v>PneumoniaRenal impairmentSARS-CoV-2 test positiveTroponin increasedUnresponsive to stimuli</v>
      </c>
      <c r="BB1164">
        <f t="shared" si="37"/>
        <v>5</v>
      </c>
    </row>
    <row r="1165" spans="1:54" ht="12.5" x14ac:dyDescent="0.25">
      <c r="A1165">
        <v>2549000</v>
      </c>
      <c r="B1165" s="2">
        <v>44929</v>
      </c>
      <c r="C1165" t="s">
        <v>150</v>
      </c>
      <c r="D1165">
        <v>72</v>
      </c>
      <c r="E1165">
        <v>72</v>
      </c>
      <c r="G1165" t="s">
        <v>53</v>
      </c>
      <c r="I1165" t="s">
        <v>2130</v>
      </c>
      <c r="J1165" t="s">
        <v>93</v>
      </c>
      <c r="K1165" t="s">
        <v>2131</v>
      </c>
      <c r="N1165" t="s">
        <v>93</v>
      </c>
      <c r="O1165">
        <v>11</v>
      </c>
      <c r="R1165" t="s">
        <v>55</v>
      </c>
      <c r="S1165" s="2">
        <v>44834</v>
      </c>
      <c r="T1165" s="2">
        <v>44838</v>
      </c>
      <c r="U1165">
        <v>4</v>
      </c>
      <c r="W1165" t="s">
        <v>69</v>
      </c>
      <c r="AA1165" t="s">
        <v>2132</v>
      </c>
      <c r="AD1165">
        <v>2</v>
      </c>
      <c r="AE1165" s="2">
        <v>44887</v>
      </c>
      <c r="AI1165" t="s">
        <v>2124</v>
      </c>
      <c r="AJ1165" t="s">
        <v>1064</v>
      </c>
      <c r="AK1165">
        <v>25.1</v>
      </c>
      <c r="AL1165" t="s">
        <v>1323</v>
      </c>
      <c r="AM1165">
        <v>25.1</v>
      </c>
      <c r="AN1165" t="s">
        <v>78</v>
      </c>
      <c r="AO1165">
        <v>25.1</v>
      </c>
      <c r="AP1165" t="s">
        <v>236</v>
      </c>
      <c r="AQ1165">
        <v>25.1</v>
      </c>
      <c r="AR1165" t="s">
        <v>79</v>
      </c>
      <c r="AS1165">
        <v>25.1</v>
      </c>
      <c r="AT1165" s="3" t="s">
        <v>66</v>
      </c>
      <c r="AU1165" t="s">
        <v>86</v>
      </c>
      <c r="AV1165" t="s">
        <v>2134</v>
      </c>
      <c r="AW1165" s="3" t="s">
        <v>98</v>
      </c>
      <c r="AX1165" t="s">
        <v>89</v>
      </c>
      <c r="AY1165" t="s">
        <v>90</v>
      </c>
      <c r="AZ1165" t="s">
        <v>91</v>
      </c>
      <c r="BA1165" t="str">
        <f t="shared" si="36"/>
        <v>PneumoniaRenal impairmentSARS-CoV-2 test positiveTroponin increasedUnresponsive to stimuli</v>
      </c>
      <c r="BB1165">
        <f t="shared" si="37"/>
        <v>5</v>
      </c>
    </row>
    <row r="1166" spans="1:54" ht="12.5" x14ac:dyDescent="0.25">
      <c r="A1166">
        <v>2549000</v>
      </c>
      <c r="B1166" s="2">
        <v>44929</v>
      </c>
      <c r="C1166" t="s">
        <v>150</v>
      </c>
      <c r="D1166">
        <v>72</v>
      </c>
      <c r="E1166">
        <v>72</v>
      </c>
      <c r="G1166" t="s">
        <v>53</v>
      </c>
      <c r="I1166" t="s">
        <v>2130</v>
      </c>
      <c r="J1166" t="s">
        <v>93</v>
      </c>
      <c r="K1166" t="s">
        <v>2131</v>
      </c>
      <c r="N1166" t="s">
        <v>93</v>
      </c>
      <c r="O1166">
        <v>11</v>
      </c>
      <c r="R1166" t="s">
        <v>55</v>
      </c>
      <c r="S1166" s="2">
        <v>44834</v>
      </c>
      <c r="T1166" s="2">
        <v>44838</v>
      </c>
      <c r="U1166">
        <v>4</v>
      </c>
      <c r="W1166" t="s">
        <v>69</v>
      </c>
      <c r="AA1166" t="s">
        <v>2132</v>
      </c>
      <c r="AD1166">
        <v>2</v>
      </c>
      <c r="AE1166" s="2">
        <v>44887</v>
      </c>
      <c r="AI1166" t="s">
        <v>2124</v>
      </c>
      <c r="AJ1166" t="s">
        <v>1064</v>
      </c>
      <c r="AK1166">
        <v>25.1</v>
      </c>
      <c r="AL1166" t="s">
        <v>1323</v>
      </c>
      <c r="AM1166">
        <v>25.1</v>
      </c>
      <c r="AN1166" t="s">
        <v>78</v>
      </c>
      <c r="AO1166">
        <v>25.1</v>
      </c>
      <c r="AP1166" t="s">
        <v>236</v>
      </c>
      <c r="AQ1166">
        <v>25.1</v>
      </c>
      <c r="AR1166" t="s">
        <v>79</v>
      </c>
      <c r="AS1166">
        <v>25.1</v>
      </c>
      <c r="AT1166" s="3" t="s">
        <v>66</v>
      </c>
      <c r="AU1166" t="s">
        <v>86</v>
      </c>
      <c r="AW1166" s="3" t="s">
        <v>88</v>
      </c>
      <c r="AX1166" t="s">
        <v>89</v>
      </c>
      <c r="AY1166" t="s">
        <v>90</v>
      </c>
      <c r="AZ1166" t="s">
        <v>91</v>
      </c>
      <c r="BA1166" t="str">
        <f t="shared" si="36"/>
        <v>PneumoniaRenal impairmentSARS-CoV-2 test positiveTroponin increasedUnresponsive to stimuli</v>
      </c>
      <c r="BB1166">
        <f t="shared" si="37"/>
        <v>5</v>
      </c>
    </row>
    <row r="1167" spans="1:54" ht="12.5" x14ac:dyDescent="0.25">
      <c r="A1167">
        <v>2549000</v>
      </c>
      <c r="B1167" s="2">
        <v>44929</v>
      </c>
      <c r="C1167" t="s">
        <v>150</v>
      </c>
      <c r="D1167">
        <v>72</v>
      </c>
      <c r="E1167">
        <v>72</v>
      </c>
      <c r="G1167" t="s">
        <v>53</v>
      </c>
      <c r="I1167" t="s">
        <v>2130</v>
      </c>
      <c r="J1167" t="s">
        <v>93</v>
      </c>
      <c r="K1167" t="s">
        <v>2131</v>
      </c>
      <c r="N1167" t="s">
        <v>93</v>
      </c>
      <c r="O1167">
        <v>11</v>
      </c>
      <c r="R1167" t="s">
        <v>55</v>
      </c>
      <c r="S1167" s="2">
        <v>44834</v>
      </c>
      <c r="T1167" s="2">
        <v>44838</v>
      </c>
      <c r="U1167">
        <v>4</v>
      </c>
      <c r="W1167" t="s">
        <v>69</v>
      </c>
      <c r="AA1167" t="s">
        <v>2132</v>
      </c>
      <c r="AD1167">
        <v>2</v>
      </c>
      <c r="AE1167" s="2">
        <v>44887</v>
      </c>
      <c r="AI1167" t="s">
        <v>2124</v>
      </c>
      <c r="AJ1167" t="s">
        <v>1064</v>
      </c>
      <c r="AK1167">
        <v>25.1</v>
      </c>
      <c r="AL1167" t="s">
        <v>1323</v>
      </c>
      <c r="AM1167">
        <v>25.1</v>
      </c>
      <c r="AN1167" t="s">
        <v>78</v>
      </c>
      <c r="AO1167">
        <v>25.1</v>
      </c>
      <c r="AP1167" t="s">
        <v>236</v>
      </c>
      <c r="AQ1167">
        <v>25.1</v>
      </c>
      <c r="AR1167" t="s">
        <v>79</v>
      </c>
      <c r="AS1167">
        <v>25.1</v>
      </c>
      <c r="AT1167" s="3" t="s">
        <v>66</v>
      </c>
      <c r="AU1167" t="s">
        <v>86</v>
      </c>
      <c r="AV1167" t="s">
        <v>2135</v>
      </c>
      <c r="AW1167" s="3" t="s">
        <v>162</v>
      </c>
      <c r="AX1167" t="s">
        <v>89</v>
      </c>
      <c r="AY1167" t="s">
        <v>90</v>
      </c>
      <c r="AZ1167" t="s">
        <v>91</v>
      </c>
      <c r="BA1167" t="str">
        <f t="shared" si="36"/>
        <v>PneumoniaRenal impairmentSARS-CoV-2 test positiveTroponin increasedUnresponsive to stimuli</v>
      </c>
      <c r="BB1167">
        <f t="shared" si="37"/>
        <v>5</v>
      </c>
    </row>
    <row r="1168" spans="1:54" ht="12.5" x14ac:dyDescent="0.25">
      <c r="A1168">
        <v>2549000</v>
      </c>
      <c r="B1168" s="2">
        <v>44929</v>
      </c>
      <c r="C1168" t="s">
        <v>150</v>
      </c>
      <c r="D1168">
        <v>72</v>
      </c>
      <c r="E1168">
        <v>72</v>
      </c>
      <c r="G1168" t="s">
        <v>53</v>
      </c>
      <c r="I1168" t="s">
        <v>2130</v>
      </c>
      <c r="J1168" t="s">
        <v>93</v>
      </c>
      <c r="K1168" t="s">
        <v>2131</v>
      </c>
      <c r="N1168" t="s">
        <v>93</v>
      </c>
      <c r="O1168">
        <v>11</v>
      </c>
      <c r="R1168" t="s">
        <v>55</v>
      </c>
      <c r="S1168" s="2">
        <v>44834</v>
      </c>
      <c r="T1168" s="2">
        <v>44838</v>
      </c>
      <c r="U1168">
        <v>4</v>
      </c>
      <c r="W1168" t="s">
        <v>69</v>
      </c>
      <c r="AA1168" t="s">
        <v>2132</v>
      </c>
      <c r="AD1168">
        <v>2</v>
      </c>
      <c r="AE1168" s="2">
        <v>44887</v>
      </c>
      <c r="AI1168" t="s">
        <v>2124</v>
      </c>
      <c r="AJ1168" t="s">
        <v>1064</v>
      </c>
      <c r="AK1168">
        <v>25.1</v>
      </c>
      <c r="AL1168" t="s">
        <v>1323</v>
      </c>
      <c r="AM1168">
        <v>25.1</v>
      </c>
      <c r="AN1168" t="s">
        <v>78</v>
      </c>
      <c r="AO1168">
        <v>25.1</v>
      </c>
      <c r="AP1168" t="s">
        <v>236</v>
      </c>
      <c r="AQ1168">
        <v>25.1</v>
      </c>
      <c r="AR1168" t="s">
        <v>79</v>
      </c>
      <c r="AS1168">
        <v>25.1</v>
      </c>
      <c r="AT1168" s="3" t="s">
        <v>66</v>
      </c>
      <c r="AU1168" t="s">
        <v>86</v>
      </c>
      <c r="AV1168" t="s">
        <v>2136</v>
      </c>
      <c r="AW1168" s="3" t="s">
        <v>104</v>
      </c>
      <c r="AX1168" t="s">
        <v>89</v>
      </c>
      <c r="AY1168" t="s">
        <v>90</v>
      </c>
      <c r="AZ1168" t="s">
        <v>91</v>
      </c>
      <c r="BA1168" t="str">
        <f t="shared" si="36"/>
        <v>PneumoniaRenal impairmentSARS-CoV-2 test positiveTroponin increasedUnresponsive to stimuli</v>
      </c>
      <c r="BB1168">
        <f t="shared" si="37"/>
        <v>5</v>
      </c>
    </row>
    <row r="1169" spans="1:54" ht="12.5" x14ac:dyDescent="0.25">
      <c r="A1169">
        <v>2549000</v>
      </c>
      <c r="B1169" s="2">
        <v>44929</v>
      </c>
      <c r="C1169" t="s">
        <v>150</v>
      </c>
      <c r="D1169">
        <v>72</v>
      </c>
      <c r="E1169">
        <v>72</v>
      </c>
      <c r="G1169" t="s">
        <v>53</v>
      </c>
      <c r="I1169" t="s">
        <v>2130</v>
      </c>
      <c r="J1169" t="s">
        <v>93</v>
      </c>
      <c r="K1169" t="s">
        <v>2131</v>
      </c>
      <c r="N1169" t="s">
        <v>93</v>
      </c>
      <c r="O1169">
        <v>11</v>
      </c>
      <c r="R1169" t="s">
        <v>55</v>
      </c>
      <c r="S1169" s="2">
        <v>44834</v>
      </c>
      <c r="T1169" s="2">
        <v>44838</v>
      </c>
      <c r="U1169">
        <v>4</v>
      </c>
      <c r="W1169" t="s">
        <v>69</v>
      </c>
      <c r="AA1169" t="s">
        <v>2132</v>
      </c>
      <c r="AD1169">
        <v>2</v>
      </c>
      <c r="AE1169" s="2">
        <v>44887</v>
      </c>
      <c r="AI1169" t="s">
        <v>2124</v>
      </c>
      <c r="AJ1169" t="s">
        <v>2140</v>
      </c>
      <c r="AK1169">
        <v>25.1</v>
      </c>
      <c r="AT1169" s="3" t="s">
        <v>66</v>
      </c>
      <c r="AU1169" t="s">
        <v>86</v>
      </c>
      <c r="AV1169" t="s">
        <v>2133</v>
      </c>
      <c r="AW1169" s="3" t="s">
        <v>127</v>
      </c>
      <c r="AX1169" t="s">
        <v>89</v>
      </c>
      <c r="AY1169" t="s">
        <v>90</v>
      </c>
      <c r="AZ1169" t="s">
        <v>91</v>
      </c>
      <c r="BA1169" t="str">
        <f t="shared" si="36"/>
        <v>Urinary tract infection</v>
      </c>
      <c r="BB1169">
        <f t="shared" si="37"/>
        <v>1</v>
      </c>
    </row>
    <row r="1170" spans="1:54" ht="12.5" x14ac:dyDescent="0.25">
      <c r="A1170">
        <v>2549000</v>
      </c>
      <c r="B1170" s="2">
        <v>44929</v>
      </c>
      <c r="C1170" t="s">
        <v>150</v>
      </c>
      <c r="D1170">
        <v>72</v>
      </c>
      <c r="E1170">
        <v>72</v>
      </c>
      <c r="G1170" t="s">
        <v>53</v>
      </c>
      <c r="I1170" t="s">
        <v>2130</v>
      </c>
      <c r="J1170" t="s">
        <v>93</v>
      </c>
      <c r="K1170" t="s">
        <v>2131</v>
      </c>
      <c r="N1170" t="s">
        <v>93</v>
      </c>
      <c r="O1170">
        <v>11</v>
      </c>
      <c r="R1170" t="s">
        <v>55</v>
      </c>
      <c r="S1170" s="2">
        <v>44834</v>
      </c>
      <c r="T1170" s="2">
        <v>44838</v>
      </c>
      <c r="U1170">
        <v>4</v>
      </c>
      <c r="W1170" t="s">
        <v>69</v>
      </c>
      <c r="AA1170" t="s">
        <v>2132</v>
      </c>
      <c r="AD1170">
        <v>2</v>
      </c>
      <c r="AE1170" s="2">
        <v>44887</v>
      </c>
      <c r="AI1170" t="s">
        <v>2124</v>
      </c>
      <c r="AJ1170" t="s">
        <v>2140</v>
      </c>
      <c r="AK1170">
        <v>25.1</v>
      </c>
      <c r="AT1170" s="3" t="s">
        <v>66</v>
      </c>
      <c r="AU1170" t="s">
        <v>86</v>
      </c>
      <c r="AV1170" t="s">
        <v>2134</v>
      </c>
      <c r="AW1170" s="3" t="s">
        <v>98</v>
      </c>
      <c r="AX1170" t="s">
        <v>89</v>
      </c>
      <c r="AY1170" t="s">
        <v>90</v>
      </c>
      <c r="AZ1170" t="s">
        <v>91</v>
      </c>
      <c r="BA1170" t="str">
        <f t="shared" si="36"/>
        <v>Urinary tract infection</v>
      </c>
      <c r="BB1170">
        <f t="shared" si="37"/>
        <v>1</v>
      </c>
    </row>
    <row r="1171" spans="1:54" ht="12.5" x14ac:dyDescent="0.25">
      <c r="A1171">
        <v>2549000</v>
      </c>
      <c r="B1171" s="2">
        <v>44929</v>
      </c>
      <c r="C1171" t="s">
        <v>150</v>
      </c>
      <c r="D1171">
        <v>72</v>
      </c>
      <c r="E1171">
        <v>72</v>
      </c>
      <c r="G1171" t="s">
        <v>53</v>
      </c>
      <c r="I1171" t="s">
        <v>2130</v>
      </c>
      <c r="J1171" t="s">
        <v>93</v>
      </c>
      <c r="K1171" t="s">
        <v>2131</v>
      </c>
      <c r="N1171" t="s">
        <v>93</v>
      </c>
      <c r="O1171">
        <v>11</v>
      </c>
      <c r="R1171" t="s">
        <v>55</v>
      </c>
      <c r="S1171" s="2">
        <v>44834</v>
      </c>
      <c r="T1171" s="2">
        <v>44838</v>
      </c>
      <c r="U1171">
        <v>4</v>
      </c>
      <c r="W1171" t="s">
        <v>69</v>
      </c>
      <c r="AA1171" t="s">
        <v>2132</v>
      </c>
      <c r="AD1171">
        <v>2</v>
      </c>
      <c r="AE1171" s="2">
        <v>44887</v>
      </c>
      <c r="AI1171" t="s">
        <v>2124</v>
      </c>
      <c r="AJ1171" t="s">
        <v>2140</v>
      </c>
      <c r="AK1171">
        <v>25.1</v>
      </c>
      <c r="AT1171" s="3" t="s">
        <v>66</v>
      </c>
      <c r="AU1171" t="s">
        <v>86</v>
      </c>
      <c r="AW1171" s="3" t="s">
        <v>88</v>
      </c>
      <c r="AX1171" t="s">
        <v>89</v>
      </c>
      <c r="AY1171" t="s">
        <v>90</v>
      </c>
      <c r="AZ1171" t="s">
        <v>91</v>
      </c>
      <c r="BA1171" t="str">
        <f t="shared" si="36"/>
        <v>Urinary tract infection</v>
      </c>
      <c r="BB1171">
        <f t="shared" si="37"/>
        <v>1</v>
      </c>
    </row>
    <row r="1172" spans="1:54" ht="12.5" x14ac:dyDescent="0.25">
      <c r="A1172">
        <v>2549000</v>
      </c>
      <c r="B1172" s="2">
        <v>44929</v>
      </c>
      <c r="C1172" t="s">
        <v>150</v>
      </c>
      <c r="D1172">
        <v>72</v>
      </c>
      <c r="E1172">
        <v>72</v>
      </c>
      <c r="G1172" t="s">
        <v>53</v>
      </c>
      <c r="I1172" t="s">
        <v>2130</v>
      </c>
      <c r="J1172" t="s">
        <v>93</v>
      </c>
      <c r="K1172" t="s">
        <v>2131</v>
      </c>
      <c r="N1172" t="s">
        <v>93</v>
      </c>
      <c r="O1172">
        <v>11</v>
      </c>
      <c r="R1172" t="s">
        <v>55</v>
      </c>
      <c r="S1172" s="2">
        <v>44834</v>
      </c>
      <c r="T1172" s="2">
        <v>44838</v>
      </c>
      <c r="U1172">
        <v>4</v>
      </c>
      <c r="W1172" t="s">
        <v>69</v>
      </c>
      <c r="AA1172" t="s">
        <v>2132</v>
      </c>
      <c r="AD1172">
        <v>2</v>
      </c>
      <c r="AE1172" s="2">
        <v>44887</v>
      </c>
      <c r="AI1172" t="s">
        <v>2124</v>
      </c>
      <c r="AJ1172" t="s">
        <v>2140</v>
      </c>
      <c r="AK1172">
        <v>25.1</v>
      </c>
      <c r="AT1172" s="3" t="s">
        <v>66</v>
      </c>
      <c r="AU1172" t="s">
        <v>86</v>
      </c>
      <c r="AV1172" t="s">
        <v>2135</v>
      </c>
      <c r="AW1172" s="3" t="s">
        <v>162</v>
      </c>
      <c r="AX1172" t="s">
        <v>89</v>
      </c>
      <c r="AY1172" t="s">
        <v>90</v>
      </c>
      <c r="AZ1172" t="s">
        <v>91</v>
      </c>
      <c r="BA1172" t="str">
        <f t="shared" si="36"/>
        <v>Urinary tract infection</v>
      </c>
      <c r="BB1172">
        <f t="shared" si="37"/>
        <v>1</v>
      </c>
    </row>
    <row r="1173" spans="1:54" ht="12.5" x14ac:dyDescent="0.25">
      <c r="A1173">
        <v>2549000</v>
      </c>
      <c r="B1173" s="2">
        <v>44929</v>
      </c>
      <c r="C1173" t="s">
        <v>150</v>
      </c>
      <c r="D1173">
        <v>72</v>
      </c>
      <c r="E1173">
        <v>72</v>
      </c>
      <c r="G1173" t="s">
        <v>53</v>
      </c>
      <c r="I1173" t="s">
        <v>2130</v>
      </c>
      <c r="J1173" t="s">
        <v>93</v>
      </c>
      <c r="K1173" t="s">
        <v>2131</v>
      </c>
      <c r="N1173" t="s">
        <v>93</v>
      </c>
      <c r="O1173">
        <v>11</v>
      </c>
      <c r="R1173" t="s">
        <v>55</v>
      </c>
      <c r="S1173" s="2">
        <v>44834</v>
      </c>
      <c r="T1173" s="2">
        <v>44838</v>
      </c>
      <c r="U1173">
        <v>4</v>
      </c>
      <c r="W1173" t="s">
        <v>69</v>
      </c>
      <c r="AA1173" t="s">
        <v>2132</v>
      </c>
      <c r="AD1173">
        <v>2</v>
      </c>
      <c r="AE1173" s="2">
        <v>44887</v>
      </c>
      <c r="AI1173" t="s">
        <v>2124</v>
      </c>
      <c r="AJ1173" t="s">
        <v>2140</v>
      </c>
      <c r="AK1173">
        <v>25.1</v>
      </c>
      <c r="AT1173" s="3" t="s">
        <v>66</v>
      </c>
      <c r="AU1173" t="s">
        <v>86</v>
      </c>
      <c r="AV1173" t="s">
        <v>2136</v>
      </c>
      <c r="AW1173" s="3" t="s">
        <v>104</v>
      </c>
      <c r="AX1173" t="s">
        <v>89</v>
      </c>
      <c r="AY1173" t="s">
        <v>90</v>
      </c>
      <c r="AZ1173" t="s">
        <v>91</v>
      </c>
      <c r="BA1173" t="str">
        <f t="shared" si="36"/>
        <v>Urinary tract infection</v>
      </c>
      <c r="BB1173">
        <f t="shared" si="37"/>
        <v>1</v>
      </c>
    </row>
    <row r="1174" spans="1:54" ht="12.5" x14ac:dyDescent="0.25">
      <c r="A1174">
        <v>2549001</v>
      </c>
      <c r="B1174" s="2">
        <v>44929</v>
      </c>
      <c r="C1174" t="s">
        <v>116</v>
      </c>
      <c r="D1174">
        <v>79</v>
      </c>
      <c r="E1174">
        <v>79</v>
      </c>
      <c r="G1174" t="s">
        <v>53</v>
      </c>
      <c r="I1174" t="s">
        <v>2011</v>
      </c>
      <c r="R1174" t="s">
        <v>93</v>
      </c>
      <c r="S1174" s="2">
        <v>44846</v>
      </c>
      <c r="T1174" s="2">
        <v>44846</v>
      </c>
      <c r="U1174">
        <v>0</v>
      </c>
      <c r="W1174" t="s">
        <v>135</v>
      </c>
      <c r="AD1174">
        <v>2</v>
      </c>
      <c r="AE1174" s="2">
        <v>44929</v>
      </c>
      <c r="AJ1174" t="s">
        <v>210</v>
      </c>
      <c r="AK1174">
        <v>25.1</v>
      </c>
      <c r="AL1174" t="s">
        <v>348</v>
      </c>
      <c r="AM1174">
        <v>25.1</v>
      </c>
      <c r="AT1174" s="3" t="s">
        <v>66</v>
      </c>
      <c r="AU1174" t="s">
        <v>96</v>
      </c>
      <c r="AV1174" t="s">
        <v>936</v>
      </c>
      <c r="AW1174" s="3">
        <v>0</v>
      </c>
      <c r="AX1174" t="s">
        <v>89</v>
      </c>
      <c r="AY1174" t="s">
        <v>90</v>
      </c>
      <c r="AZ1174" t="s">
        <v>105</v>
      </c>
      <c r="BA1174" t="str">
        <f t="shared" si="36"/>
        <v>Incorrect product formulation administeredNo adverse event</v>
      </c>
      <c r="BB1174">
        <f t="shared" si="37"/>
        <v>2</v>
      </c>
    </row>
    <row r="1175" spans="1:54" ht="12.5" x14ac:dyDescent="0.25">
      <c r="A1175">
        <v>2549002</v>
      </c>
      <c r="B1175" s="2">
        <v>44929</v>
      </c>
      <c r="C1175" t="s">
        <v>81</v>
      </c>
      <c r="D1175">
        <v>46</v>
      </c>
      <c r="E1175">
        <v>46</v>
      </c>
      <c r="G1175" t="s">
        <v>53</v>
      </c>
      <c r="I1175" t="s">
        <v>2141</v>
      </c>
      <c r="R1175" t="s">
        <v>55</v>
      </c>
      <c r="S1175" s="2">
        <v>44834</v>
      </c>
      <c r="T1175" s="2">
        <v>44908</v>
      </c>
      <c r="U1175">
        <v>74</v>
      </c>
      <c r="V1175" t="s">
        <v>112</v>
      </c>
      <c r="W1175" t="s">
        <v>135</v>
      </c>
      <c r="Y1175" t="s">
        <v>2142</v>
      </c>
      <c r="Z1175" t="s">
        <v>112</v>
      </c>
      <c r="AA1175" t="s">
        <v>2143</v>
      </c>
      <c r="AC1175" t="s">
        <v>1280</v>
      </c>
      <c r="AD1175">
        <v>2</v>
      </c>
      <c r="AE1175" s="2">
        <v>44929</v>
      </c>
      <c r="AG1175" t="s">
        <v>93</v>
      </c>
      <c r="AI1175" t="s">
        <v>112</v>
      </c>
      <c r="AJ1175" t="s">
        <v>62</v>
      </c>
      <c r="AK1175">
        <v>25.1</v>
      </c>
      <c r="AL1175" t="s">
        <v>177</v>
      </c>
      <c r="AM1175">
        <v>25.1</v>
      </c>
      <c r="AN1175" t="s">
        <v>74</v>
      </c>
      <c r="AO1175">
        <v>25.1</v>
      </c>
      <c r="AP1175" t="s">
        <v>1218</v>
      </c>
      <c r="AQ1175">
        <v>25.1</v>
      </c>
      <c r="AR1175" t="s">
        <v>78</v>
      </c>
      <c r="AS1175">
        <v>25.1</v>
      </c>
      <c r="AT1175" s="3" t="s">
        <v>95</v>
      </c>
      <c r="AU1175" t="s">
        <v>96</v>
      </c>
      <c r="AV1175" t="s">
        <v>2144</v>
      </c>
      <c r="AW1175" s="3" t="s">
        <v>104</v>
      </c>
      <c r="AX1175" t="s">
        <v>182</v>
      </c>
      <c r="AY1175" t="s">
        <v>182</v>
      </c>
      <c r="AZ1175" t="s">
        <v>99</v>
      </c>
      <c r="BA1175" t="str">
        <f t="shared" si="36"/>
        <v>COVID-19CoughHeadacheRespiratory tract congestionSARS-CoV-2 test positive</v>
      </c>
      <c r="BB1175">
        <f t="shared" si="37"/>
        <v>5</v>
      </c>
    </row>
    <row r="1176" spans="1:54" ht="12.5" x14ac:dyDescent="0.25">
      <c r="A1176">
        <v>2549002</v>
      </c>
      <c r="B1176" s="2">
        <v>44929</v>
      </c>
      <c r="C1176" t="s">
        <v>81</v>
      </c>
      <c r="D1176">
        <v>46</v>
      </c>
      <c r="E1176">
        <v>46</v>
      </c>
      <c r="G1176" t="s">
        <v>53</v>
      </c>
      <c r="I1176" t="s">
        <v>2141</v>
      </c>
      <c r="R1176" t="s">
        <v>55</v>
      </c>
      <c r="S1176" s="2">
        <v>44834</v>
      </c>
      <c r="T1176" s="2">
        <v>44908</v>
      </c>
      <c r="U1176">
        <v>74</v>
      </c>
      <c r="V1176" t="s">
        <v>112</v>
      </c>
      <c r="W1176" t="s">
        <v>135</v>
      </c>
      <c r="Y1176" t="s">
        <v>2142</v>
      </c>
      <c r="Z1176" t="s">
        <v>112</v>
      </c>
      <c r="AA1176" t="s">
        <v>2143</v>
      </c>
      <c r="AC1176" t="s">
        <v>1280</v>
      </c>
      <c r="AD1176">
        <v>2</v>
      </c>
      <c r="AE1176" s="2">
        <v>44929</v>
      </c>
      <c r="AG1176" t="s">
        <v>93</v>
      </c>
      <c r="AI1176" t="s">
        <v>112</v>
      </c>
      <c r="AJ1176" t="s">
        <v>833</v>
      </c>
      <c r="AK1176">
        <v>25.1</v>
      </c>
      <c r="AT1176" s="3" t="s">
        <v>95</v>
      </c>
      <c r="AU1176" t="s">
        <v>96</v>
      </c>
      <c r="AV1176" t="s">
        <v>2144</v>
      </c>
      <c r="AW1176" s="3" t="s">
        <v>104</v>
      </c>
      <c r="AX1176" t="s">
        <v>182</v>
      </c>
      <c r="AY1176" t="s">
        <v>182</v>
      </c>
      <c r="AZ1176" t="s">
        <v>99</v>
      </c>
      <c r="BA1176" t="str">
        <f t="shared" si="36"/>
        <v>Vaccine breakthrough infection</v>
      </c>
      <c r="BB1176">
        <f t="shared" si="37"/>
        <v>1</v>
      </c>
    </row>
    <row r="1177" spans="1:54" ht="12.5" x14ac:dyDescent="0.25">
      <c r="A1177">
        <v>2549003</v>
      </c>
      <c r="B1177" s="2">
        <v>44929</v>
      </c>
      <c r="C1177" t="s">
        <v>116</v>
      </c>
      <c r="D1177">
        <v>79</v>
      </c>
      <c r="E1177">
        <v>79</v>
      </c>
      <c r="G1177" t="s">
        <v>82</v>
      </c>
      <c r="I1177" t="s">
        <v>2011</v>
      </c>
      <c r="S1177" s="2">
        <v>44846</v>
      </c>
      <c r="T1177" s="2">
        <v>44846</v>
      </c>
      <c r="U1177">
        <v>0</v>
      </c>
      <c r="W1177" t="s">
        <v>135</v>
      </c>
      <c r="AD1177">
        <v>2</v>
      </c>
      <c r="AE1177" s="2">
        <v>44929</v>
      </c>
      <c r="AJ1177" t="s">
        <v>210</v>
      </c>
      <c r="AK1177">
        <v>25.1</v>
      </c>
      <c r="AL1177" t="s">
        <v>348</v>
      </c>
      <c r="AM1177">
        <v>25.1</v>
      </c>
      <c r="AT1177" s="3" t="s">
        <v>66</v>
      </c>
      <c r="AU1177" t="s">
        <v>96</v>
      </c>
      <c r="AV1177" t="s">
        <v>936</v>
      </c>
      <c r="AW1177" s="3">
        <v>0</v>
      </c>
      <c r="AX1177" t="s">
        <v>89</v>
      </c>
      <c r="AY1177" t="s">
        <v>90</v>
      </c>
      <c r="AZ1177" t="s">
        <v>105</v>
      </c>
      <c r="BA1177" t="str">
        <f t="shared" si="36"/>
        <v>Incorrect product formulation administeredNo adverse event</v>
      </c>
      <c r="BB1177">
        <f t="shared" si="37"/>
        <v>2</v>
      </c>
    </row>
    <row r="1178" spans="1:54" ht="12.5" x14ac:dyDescent="0.25">
      <c r="A1178">
        <v>2549005</v>
      </c>
      <c r="B1178" s="2">
        <v>44929</v>
      </c>
      <c r="D1178">
        <v>22</v>
      </c>
      <c r="E1178">
        <v>22</v>
      </c>
      <c r="G1178" t="s">
        <v>82</v>
      </c>
      <c r="I1178" t="s">
        <v>2145</v>
      </c>
      <c r="S1178" s="2">
        <v>44926</v>
      </c>
      <c r="T1178" s="2">
        <v>44926</v>
      </c>
      <c r="U1178">
        <v>0</v>
      </c>
      <c r="W1178" t="s">
        <v>69</v>
      </c>
      <c r="AD1178">
        <v>2</v>
      </c>
      <c r="AE1178" s="2">
        <v>44929</v>
      </c>
      <c r="AJ1178" t="s">
        <v>119</v>
      </c>
      <c r="AK1178">
        <v>25.1</v>
      </c>
      <c r="AL1178" t="s">
        <v>226</v>
      </c>
      <c r="AM1178">
        <v>25.1</v>
      </c>
      <c r="AN1178" t="s">
        <v>948</v>
      </c>
      <c r="AO1178">
        <v>25.1</v>
      </c>
      <c r="AP1178" t="s">
        <v>365</v>
      </c>
      <c r="AQ1178">
        <v>25.1</v>
      </c>
      <c r="AT1178" s="3" t="s">
        <v>95</v>
      </c>
      <c r="AU1178" t="s">
        <v>96</v>
      </c>
      <c r="AV1178" t="s">
        <v>455</v>
      </c>
      <c r="AW1178" s="3" t="s">
        <v>98</v>
      </c>
      <c r="AX1178" t="s">
        <v>89</v>
      </c>
      <c r="AY1178" t="s">
        <v>90</v>
      </c>
      <c r="AZ1178" t="s">
        <v>99</v>
      </c>
      <c r="BA1178" t="str">
        <f t="shared" si="36"/>
        <v>DizzinessDyspnoeaImmediate post-injection reactionPalpitations</v>
      </c>
      <c r="BB1178">
        <f t="shared" si="37"/>
        <v>4</v>
      </c>
    </row>
    <row r="1179" spans="1:54" ht="12.5" x14ac:dyDescent="0.25">
      <c r="A1179">
        <v>2549006</v>
      </c>
      <c r="B1179" s="2">
        <v>44929</v>
      </c>
      <c r="C1179" t="s">
        <v>116</v>
      </c>
      <c r="D1179">
        <v>56</v>
      </c>
      <c r="E1179">
        <v>56</v>
      </c>
      <c r="G1179" t="s">
        <v>53</v>
      </c>
      <c r="I1179" t="s">
        <v>2011</v>
      </c>
      <c r="S1179" s="2">
        <v>44846</v>
      </c>
      <c r="T1179" s="2">
        <v>44846</v>
      </c>
      <c r="U1179">
        <v>0</v>
      </c>
      <c r="W1179" t="s">
        <v>135</v>
      </c>
      <c r="AD1179">
        <v>2</v>
      </c>
      <c r="AE1179" s="2">
        <v>44929</v>
      </c>
      <c r="AJ1179" t="s">
        <v>210</v>
      </c>
      <c r="AK1179">
        <v>25.1</v>
      </c>
      <c r="AL1179" t="s">
        <v>348</v>
      </c>
      <c r="AM1179">
        <v>25.1</v>
      </c>
      <c r="AT1179" s="3" t="s">
        <v>66</v>
      </c>
      <c r="AU1179" t="s">
        <v>96</v>
      </c>
      <c r="AV1179" t="s">
        <v>936</v>
      </c>
      <c r="AW1179" s="3">
        <v>0</v>
      </c>
      <c r="AX1179" t="s">
        <v>89</v>
      </c>
      <c r="AY1179" t="s">
        <v>90</v>
      </c>
      <c r="AZ1179" t="s">
        <v>105</v>
      </c>
      <c r="BA1179" t="str">
        <f t="shared" si="36"/>
        <v>Incorrect product formulation administeredNo adverse event</v>
      </c>
      <c r="BB1179">
        <f t="shared" si="37"/>
        <v>2</v>
      </c>
    </row>
    <row r="1180" spans="1:54" ht="12.5" x14ac:dyDescent="0.25">
      <c r="A1180">
        <v>2549007</v>
      </c>
      <c r="B1180" s="2">
        <v>44929</v>
      </c>
      <c r="C1180" t="s">
        <v>473</v>
      </c>
      <c r="D1180">
        <v>71</v>
      </c>
      <c r="E1180">
        <v>71</v>
      </c>
      <c r="G1180" t="s">
        <v>53</v>
      </c>
      <c r="I1180" t="s">
        <v>2146</v>
      </c>
      <c r="R1180" t="s">
        <v>84</v>
      </c>
      <c r="S1180" s="2">
        <v>44837</v>
      </c>
      <c r="T1180" s="2">
        <v>44868</v>
      </c>
      <c r="U1180">
        <v>31</v>
      </c>
      <c r="V1180" t="s">
        <v>2147</v>
      </c>
      <c r="W1180" t="s">
        <v>57</v>
      </c>
      <c r="Y1180" t="s">
        <v>2148</v>
      </c>
      <c r="Z1180" t="s">
        <v>112</v>
      </c>
      <c r="AA1180" t="s">
        <v>112</v>
      </c>
      <c r="AC1180" t="s">
        <v>1280</v>
      </c>
      <c r="AD1180">
        <v>2</v>
      </c>
      <c r="AE1180" s="2">
        <v>44929</v>
      </c>
      <c r="AG1180" t="s">
        <v>93</v>
      </c>
      <c r="AH1180" t="s">
        <v>93</v>
      </c>
      <c r="AI1180" t="s">
        <v>112</v>
      </c>
      <c r="AJ1180" t="s">
        <v>278</v>
      </c>
      <c r="AK1180">
        <v>25.1</v>
      </c>
      <c r="AL1180" t="s">
        <v>1335</v>
      </c>
      <c r="AM1180">
        <v>25.1</v>
      </c>
      <c r="AN1180" t="s">
        <v>279</v>
      </c>
      <c r="AO1180">
        <v>25.1</v>
      </c>
      <c r="AP1180" t="s">
        <v>280</v>
      </c>
      <c r="AQ1180">
        <v>25.1</v>
      </c>
      <c r="AR1180" t="s">
        <v>365</v>
      </c>
      <c r="AS1180">
        <v>25.1</v>
      </c>
      <c r="AT1180" s="3" t="s">
        <v>95</v>
      </c>
      <c r="AU1180" t="s">
        <v>86</v>
      </c>
      <c r="AV1180" t="s">
        <v>827</v>
      </c>
      <c r="AW1180" s="3" t="s">
        <v>104</v>
      </c>
      <c r="AX1180" t="s">
        <v>70</v>
      </c>
      <c r="AY1180" t="s">
        <v>90</v>
      </c>
      <c r="AZ1180" t="s">
        <v>113</v>
      </c>
      <c r="BA1180" t="str">
        <f t="shared" si="36"/>
        <v>Atrial fibrillationBlood test normalCardiac monitoring abnormalElectrocardiogram abnormalPalpitations</v>
      </c>
      <c r="BB1180">
        <f t="shared" si="37"/>
        <v>5</v>
      </c>
    </row>
    <row r="1181" spans="1:54" ht="12.5" x14ac:dyDescent="0.25">
      <c r="A1181">
        <v>2549007</v>
      </c>
      <c r="B1181" s="2">
        <v>44929</v>
      </c>
      <c r="C1181" t="s">
        <v>473</v>
      </c>
      <c r="D1181">
        <v>71</v>
      </c>
      <c r="E1181">
        <v>71</v>
      </c>
      <c r="G1181" t="s">
        <v>53</v>
      </c>
      <c r="I1181" t="s">
        <v>2146</v>
      </c>
      <c r="R1181" t="s">
        <v>84</v>
      </c>
      <c r="S1181" s="2">
        <v>44837</v>
      </c>
      <c r="T1181" s="2">
        <v>44868</v>
      </c>
      <c r="U1181">
        <v>31</v>
      </c>
      <c r="V1181" t="s">
        <v>2147</v>
      </c>
      <c r="W1181" t="s">
        <v>57</v>
      </c>
      <c r="Y1181" t="s">
        <v>2148</v>
      </c>
      <c r="Z1181" t="s">
        <v>112</v>
      </c>
      <c r="AA1181" t="s">
        <v>112</v>
      </c>
      <c r="AC1181" t="s">
        <v>1280</v>
      </c>
      <c r="AD1181">
        <v>2</v>
      </c>
      <c r="AE1181" s="2">
        <v>44929</v>
      </c>
      <c r="AG1181" t="s">
        <v>93</v>
      </c>
      <c r="AH1181" t="s">
        <v>93</v>
      </c>
      <c r="AI1181" t="s">
        <v>112</v>
      </c>
      <c r="AJ1181" t="s">
        <v>2149</v>
      </c>
      <c r="AK1181">
        <v>25.1</v>
      </c>
      <c r="AL1181" t="s">
        <v>726</v>
      </c>
      <c r="AM1181">
        <v>25.1</v>
      </c>
      <c r="AT1181" s="3" t="s">
        <v>95</v>
      </c>
      <c r="AU1181" t="s">
        <v>86</v>
      </c>
      <c r="AV1181" t="s">
        <v>827</v>
      </c>
      <c r="AW1181" s="3" t="s">
        <v>104</v>
      </c>
      <c r="AX1181" t="s">
        <v>70</v>
      </c>
      <c r="AY1181" t="s">
        <v>90</v>
      </c>
      <c r="AZ1181" t="s">
        <v>113</v>
      </c>
      <c r="BA1181" t="str">
        <f t="shared" si="36"/>
        <v>Thyroid function test normalVentricular extrasystoles</v>
      </c>
      <c r="BB1181">
        <f t="shared" si="37"/>
        <v>2</v>
      </c>
    </row>
    <row r="1182" spans="1:54" ht="12.5" x14ac:dyDescent="0.25">
      <c r="A1182">
        <v>2549008</v>
      </c>
      <c r="B1182" s="2">
        <v>44929</v>
      </c>
      <c r="C1182" t="s">
        <v>684</v>
      </c>
      <c r="D1182">
        <v>69</v>
      </c>
      <c r="E1182">
        <v>69</v>
      </c>
      <c r="G1182" t="s">
        <v>82</v>
      </c>
      <c r="I1182" t="s">
        <v>2150</v>
      </c>
      <c r="S1182" s="2">
        <v>44835</v>
      </c>
      <c r="T1182" s="2">
        <v>44896</v>
      </c>
      <c r="U1182">
        <v>61</v>
      </c>
      <c r="V1182" t="s">
        <v>2151</v>
      </c>
      <c r="W1182" t="s">
        <v>57</v>
      </c>
      <c r="Y1182" t="s">
        <v>2152</v>
      </c>
      <c r="Z1182" t="s">
        <v>112</v>
      </c>
      <c r="AA1182" t="s">
        <v>2153</v>
      </c>
      <c r="AC1182" t="s">
        <v>1280</v>
      </c>
      <c r="AD1182">
        <v>2</v>
      </c>
      <c r="AE1182" s="2">
        <v>44929</v>
      </c>
      <c r="AG1182" t="s">
        <v>93</v>
      </c>
      <c r="AI1182" t="s">
        <v>112</v>
      </c>
      <c r="AJ1182" t="s">
        <v>62</v>
      </c>
      <c r="AK1182">
        <v>25.1</v>
      </c>
      <c r="AL1182" t="s">
        <v>177</v>
      </c>
      <c r="AM1182">
        <v>25.1</v>
      </c>
      <c r="AN1182" t="s">
        <v>226</v>
      </c>
      <c r="AO1182">
        <v>25.1</v>
      </c>
      <c r="AP1182" t="s">
        <v>398</v>
      </c>
      <c r="AQ1182">
        <v>25.1</v>
      </c>
      <c r="AR1182" t="s">
        <v>1885</v>
      </c>
      <c r="AS1182">
        <v>25.1</v>
      </c>
      <c r="AT1182" s="3" t="s">
        <v>66</v>
      </c>
      <c r="AU1182" t="s">
        <v>163</v>
      </c>
      <c r="AW1182" s="3" t="s">
        <v>98</v>
      </c>
      <c r="AX1182" t="s">
        <v>89</v>
      </c>
      <c r="AY1182" t="s">
        <v>71</v>
      </c>
      <c r="AZ1182" t="s">
        <v>993</v>
      </c>
      <c r="BA1182" t="str">
        <f t="shared" si="36"/>
        <v>COVID-19CoughDyspnoeaInfluenza virus test negativeProductive cough</v>
      </c>
      <c r="BB1182">
        <f t="shared" si="37"/>
        <v>5</v>
      </c>
    </row>
    <row r="1183" spans="1:54" ht="12.5" x14ac:dyDescent="0.25">
      <c r="A1183">
        <v>2549008</v>
      </c>
      <c r="B1183" s="2">
        <v>44929</v>
      </c>
      <c r="C1183" t="s">
        <v>684</v>
      </c>
      <c r="D1183">
        <v>69</v>
      </c>
      <c r="E1183">
        <v>69</v>
      </c>
      <c r="G1183" t="s">
        <v>82</v>
      </c>
      <c r="I1183" t="s">
        <v>2150</v>
      </c>
      <c r="S1183" s="2">
        <v>44835</v>
      </c>
      <c r="T1183" s="2">
        <v>44896</v>
      </c>
      <c r="U1183">
        <v>61</v>
      </c>
      <c r="V1183" t="s">
        <v>2151</v>
      </c>
      <c r="W1183" t="s">
        <v>57</v>
      </c>
      <c r="Y1183" t="s">
        <v>2152</v>
      </c>
      <c r="Z1183" t="s">
        <v>112</v>
      </c>
      <c r="AA1183" t="s">
        <v>2153</v>
      </c>
      <c r="AC1183" t="s">
        <v>1280</v>
      </c>
      <c r="AD1183">
        <v>2</v>
      </c>
      <c r="AE1183" s="2">
        <v>44929</v>
      </c>
      <c r="AG1183" t="s">
        <v>93</v>
      </c>
      <c r="AI1183" t="s">
        <v>112</v>
      </c>
      <c r="AJ1183" t="s">
        <v>62</v>
      </c>
      <c r="AK1183">
        <v>25.1</v>
      </c>
      <c r="AL1183" t="s">
        <v>177</v>
      </c>
      <c r="AM1183">
        <v>25.1</v>
      </c>
      <c r="AN1183" t="s">
        <v>226</v>
      </c>
      <c r="AO1183">
        <v>25.1</v>
      </c>
      <c r="AP1183" t="s">
        <v>398</v>
      </c>
      <c r="AQ1183">
        <v>25.1</v>
      </c>
      <c r="AR1183" t="s">
        <v>1885</v>
      </c>
      <c r="AS1183">
        <v>25.1</v>
      </c>
      <c r="AT1183" s="3" t="s">
        <v>69</v>
      </c>
      <c r="AU1183" t="s">
        <v>163</v>
      </c>
      <c r="AW1183" s="3" t="s">
        <v>104</v>
      </c>
      <c r="AX1183" t="s">
        <v>89</v>
      </c>
      <c r="AY1183" t="s">
        <v>71</v>
      </c>
      <c r="AZ1183" t="s">
        <v>1586</v>
      </c>
      <c r="BA1183" t="str">
        <f t="shared" si="36"/>
        <v>COVID-19CoughDyspnoeaInfluenza virus test negativeProductive cough</v>
      </c>
      <c r="BB1183">
        <f t="shared" si="37"/>
        <v>5</v>
      </c>
    </row>
    <row r="1184" spans="1:54" ht="12.5" x14ac:dyDescent="0.25">
      <c r="A1184">
        <v>2549008</v>
      </c>
      <c r="B1184" s="2">
        <v>44929</v>
      </c>
      <c r="C1184" t="s">
        <v>684</v>
      </c>
      <c r="D1184">
        <v>69</v>
      </c>
      <c r="E1184">
        <v>69</v>
      </c>
      <c r="G1184" t="s">
        <v>82</v>
      </c>
      <c r="I1184" t="s">
        <v>2150</v>
      </c>
      <c r="S1184" s="2">
        <v>44835</v>
      </c>
      <c r="T1184" s="2">
        <v>44896</v>
      </c>
      <c r="U1184">
        <v>61</v>
      </c>
      <c r="V1184" t="s">
        <v>2151</v>
      </c>
      <c r="W1184" t="s">
        <v>57</v>
      </c>
      <c r="Y1184" t="s">
        <v>2152</v>
      </c>
      <c r="Z1184" t="s">
        <v>112</v>
      </c>
      <c r="AA1184" t="s">
        <v>2153</v>
      </c>
      <c r="AC1184" t="s">
        <v>1280</v>
      </c>
      <c r="AD1184">
        <v>2</v>
      </c>
      <c r="AE1184" s="2">
        <v>44929</v>
      </c>
      <c r="AG1184" t="s">
        <v>93</v>
      </c>
      <c r="AI1184" t="s">
        <v>112</v>
      </c>
      <c r="AJ1184" t="s">
        <v>78</v>
      </c>
      <c r="AK1184">
        <v>25.1</v>
      </c>
      <c r="AT1184" s="3" t="s">
        <v>66</v>
      </c>
      <c r="AU1184" t="s">
        <v>163</v>
      </c>
      <c r="AW1184" s="3" t="s">
        <v>98</v>
      </c>
      <c r="AX1184" t="s">
        <v>89</v>
      </c>
      <c r="AY1184" t="s">
        <v>71</v>
      </c>
      <c r="AZ1184" t="s">
        <v>993</v>
      </c>
      <c r="BA1184" t="str">
        <f t="shared" si="36"/>
        <v>SARS-CoV-2 test positive</v>
      </c>
      <c r="BB1184">
        <f t="shared" si="37"/>
        <v>1</v>
      </c>
    </row>
    <row r="1185" spans="1:54" ht="12.5" x14ac:dyDescent="0.25">
      <c r="A1185">
        <v>2549008</v>
      </c>
      <c r="B1185" s="2">
        <v>44929</v>
      </c>
      <c r="C1185" t="s">
        <v>684</v>
      </c>
      <c r="D1185">
        <v>69</v>
      </c>
      <c r="E1185">
        <v>69</v>
      </c>
      <c r="G1185" t="s">
        <v>82</v>
      </c>
      <c r="I1185" t="s">
        <v>2150</v>
      </c>
      <c r="S1185" s="2">
        <v>44835</v>
      </c>
      <c r="T1185" s="2">
        <v>44896</v>
      </c>
      <c r="U1185">
        <v>61</v>
      </c>
      <c r="V1185" t="s">
        <v>2151</v>
      </c>
      <c r="W1185" t="s">
        <v>57</v>
      </c>
      <c r="Y1185" t="s">
        <v>2152</v>
      </c>
      <c r="Z1185" t="s">
        <v>112</v>
      </c>
      <c r="AA1185" t="s">
        <v>2153</v>
      </c>
      <c r="AC1185" t="s">
        <v>1280</v>
      </c>
      <c r="AD1185">
        <v>2</v>
      </c>
      <c r="AE1185" s="2">
        <v>44929</v>
      </c>
      <c r="AG1185" t="s">
        <v>93</v>
      </c>
      <c r="AI1185" t="s">
        <v>112</v>
      </c>
      <c r="AJ1185" t="s">
        <v>78</v>
      </c>
      <c r="AK1185">
        <v>25.1</v>
      </c>
      <c r="AT1185" s="3" t="s">
        <v>69</v>
      </c>
      <c r="AU1185" t="s">
        <v>163</v>
      </c>
      <c r="AW1185" s="3" t="s">
        <v>104</v>
      </c>
      <c r="AX1185" t="s">
        <v>89</v>
      </c>
      <c r="AY1185" t="s">
        <v>71</v>
      </c>
      <c r="AZ1185" t="s">
        <v>1586</v>
      </c>
      <c r="BA1185" t="str">
        <f t="shared" si="36"/>
        <v>SARS-CoV-2 test positive</v>
      </c>
      <c r="BB1185">
        <f t="shared" si="37"/>
        <v>1</v>
      </c>
    </row>
    <row r="1186" spans="1:54" ht="12.5" x14ac:dyDescent="0.25">
      <c r="A1186">
        <v>2549009</v>
      </c>
      <c r="B1186" s="2">
        <v>44929</v>
      </c>
      <c r="C1186" t="s">
        <v>116</v>
      </c>
      <c r="D1186">
        <v>62</v>
      </c>
      <c r="E1186">
        <v>62</v>
      </c>
      <c r="G1186" t="s">
        <v>82</v>
      </c>
      <c r="I1186" t="s">
        <v>2154</v>
      </c>
      <c r="R1186" t="s">
        <v>93</v>
      </c>
      <c r="S1186" s="2">
        <v>44837</v>
      </c>
      <c r="T1186" s="2">
        <v>44901</v>
      </c>
      <c r="U1186">
        <v>64</v>
      </c>
      <c r="V1186" t="s">
        <v>2155</v>
      </c>
      <c r="W1186" t="s">
        <v>57</v>
      </c>
      <c r="Y1186" t="s">
        <v>2156</v>
      </c>
      <c r="Z1186" t="s">
        <v>112</v>
      </c>
      <c r="AA1186" t="s">
        <v>2157</v>
      </c>
      <c r="AC1186" t="s">
        <v>1280</v>
      </c>
      <c r="AD1186">
        <v>2</v>
      </c>
      <c r="AE1186" s="2">
        <v>44929</v>
      </c>
      <c r="AG1186" t="s">
        <v>93</v>
      </c>
      <c r="AI1186" t="s">
        <v>112</v>
      </c>
      <c r="AJ1186" t="s">
        <v>62</v>
      </c>
      <c r="AK1186">
        <v>25.1</v>
      </c>
      <c r="AL1186" t="s">
        <v>2064</v>
      </c>
      <c r="AM1186">
        <v>25.1</v>
      </c>
      <c r="AN1186" t="s">
        <v>1403</v>
      </c>
      <c r="AO1186">
        <v>25.1</v>
      </c>
      <c r="AP1186" t="s">
        <v>142</v>
      </c>
      <c r="AQ1186">
        <v>25.1</v>
      </c>
      <c r="AR1186" t="s">
        <v>180</v>
      </c>
      <c r="AS1186">
        <v>25.1</v>
      </c>
      <c r="AT1186" s="3" t="s">
        <v>95</v>
      </c>
      <c r="AU1186" t="s">
        <v>86</v>
      </c>
      <c r="AV1186" t="s">
        <v>811</v>
      </c>
      <c r="AW1186" s="3" t="s">
        <v>104</v>
      </c>
      <c r="AX1186" t="s">
        <v>70</v>
      </c>
      <c r="AY1186" t="s">
        <v>90</v>
      </c>
      <c r="AZ1186" t="s">
        <v>113</v>
      </c>
      <c r="BA1186" t="str">
        <f t="shared" si="36"/>
        <v>COVID-19Nasal congestionOropharyngeal painPainPyrexia</v>
      </c>
      <c r="BB1186">
        <f t="shared" si="37"/>
        <v>5</v>
      </c>
    </row>
    <row r="1187" spans="1:54" ht="12.5" x14ac:dyDescent="0.25">
      <c r="A1187">
        <v>2549009</v>
      </c>
      <c r="B1187" s="2">
        <v>44929</v>
      </c>
      <c r="C1187" t="s">
        <v>116</v>
      </c>
      <c r="D1187">
        <v>62</v>
      </c>
      <c r="E1187">
        <v>62</v>
      </c>
      <c r="G1187" t="s">
        <v>82</v>
      </c>
      <c r="I1187" t="s">
        <v>2154</v>
      </c>
      <c r="R1187" t="s">
        <v>93</v>
      </c>
      <c r="S1187" s="2">
        <v>44837</v>
      </c>
      <c r="T1187" s="2">
        <v>44901</v>
      </c>
      <c r="U1187">
        <v>64</v>
      </c>
      <c r="V1187" t="s">
        <v>2155</v>
      </c>
      <c r="W1187" t="s">
        <v>57</v>
      </c>
      <c r="Y1187" t="s">
        <v>2156</v>
      </c>
      <c r="Z1187" t="s">
        <v>112</v>
      </c>
      <c r="AA1187" t="s">
        <v>2157</v>
      </c>
      <c r="AC1187" t="s">
        <v>1280</v>
      </c>
      <c r="AD1187">
        <v>2</v>
      </c>
      <c r="AE1187" s="2">
        <v>44929</v>
      </c>
      <c r="AG1187" t="s">
        <v>93</v>
      </c>
      <c r="AI1187" t="s">
        <v>112</v>
      </c>
      <c r="AJ1187" t="s">
        <v>1218</v>
      </c>
      <c r="AK1187">
        <v>25.1</v>
      </c>
      <c r="AL1187" t="s">
        <v>78</v>
      </c>
      <c r="AM1187">
        <v>25.1</v>
      </c>
      <c r="AT1187" s="3" t="s">
        <v>95</v>
      </c>
      <c r="AU1187" t="s">
        <v>86</v>
      </c>
      <c r="AV1187" t="s">
        <v>811</v>
      </c>
      <c r="AW1187" s="3" t="s">
        <v>104</v>
      </c>
      <c r="AX1187" t="s">
        <v>70</v>
      </c>
      <c r="AY1187" t="s">
        <v>90</v>
      </c>
      <c r="AZ1187" t="s">
        <v>113</v>
      </c>
      <c r="BA1187" t="str">
        <f t="shared" si="36"/>
        <v>Respiratory tract congestionSARS-CoV-2 test positive</v>
      </c>
      <c r="BB1187">
        <f t="shared" si="37"/>
        <v>2</v>
      </c>
    </row>
    <row r="1188" spans="1:54" ht="12.5" x14ac:dyDescent="0.25">
      <c r="A1188">
        <v>2549010</v>
      </c>
      <c r="B1188" s="2">
        <v>44929</v>
      </c>
      <c r="C1188" t="s">
        <v>116</v>
      </c>
      <c r="D1188">
        <v>41</v>
      </c>
      <c r="E1188">
        <v>41</v>
      </c>
      <c r="G1188" t="s">
        <v>82</v>
      </c>
      <c r="I1188" t="s">
        <v>2011</v>
      </c>
      <c r="S1188" s="2">
        <v>44846</v>
      </c>
      <c r="T1188" s="2">
        <v>44846</v>
      </c>
      <c r="U1188">
        <v>0</v>
      </c>
      <c r="W1188" t="s">
        <v>135</v>
      </c>
      <c r="AD1188">
        <v>2</v>
      </c>
      <c r="AE1188" s="2">
        <v>44929</v>
      </c>
      <c r="AJ1188" t="s">
        <v>210</v>
      </c>
      <c r="AK1188">
        <v>25.1</v>
      </c>
      <c r="AL1188" t="s">
        <v>348</v>
      </c>
      <c r="AM1188">
        <v>25.1</v>
      </c>
      <c r="AT1188" s="3" t="s">
        <v>66</v>
      </c>
      <c r="AU1188" t="s">
        <v>96</v>
      </c>
      <c r="AV1188" t="s">
        <v>936</v>
      </c>
      <c r="AW1188" s="3">
        <v>0</v>
      </c>
      <c r="AX1188" t="s">
        <v>89</v>
      </c>
      <c r="AY1188" t="s">
        <v>123</v>
      </c>
      <c r="AZ1188" t="s">
        <v>105</v>
      </c>
      <c r="BA1188" t="str">
        <f t="shared" si="36"/>
        <v>Incorrect product formulation administeredNo adverse event</v>
      </c>
      <c r="BB1188">
        <f t="shared" si="37"/>
        <v>2</v>
      </c>
    </row>
    <row r="1189" spans="1:54" ht="12.5" x14ac:dyDescent="0.25">
      <c r="A1189">
        <v>2549011</v>
      </c>
      <c r="B1189" s="2">
        <v>44929</v>
      </c>
      <c r="C1189" t="s">
        <v>71</v>
      </c>
      <c r="D1189">
        <v>60</v>
      </c>
      <c r="E1189">
        <v>60</v>
      </c>
      <c r="G1189" t="s">
        <v>53</v>
      </c>
      <c r="I1189" t="s">
        <v>2158</v>
      </c>
      <c r="R1189" t="s">
        <v>93</v>
      </c>
      <c r="S1189" s="2">
        <v>44926</v>
      </c>
      <c r="T1189" s="2">
        <v>44926</v>
      </c>
      <c r="U1189">
        <v>0</v>
      </c>
      <c r="V1189" t="s">
        <v>2159</v>
      </c>
      <c r="W1189" t="s">
        <v>57</v>
      </c>
      <c r="Y1189" t="s">
        <v>2160</v>
      </c>
      <c r="Z1189" t="s">
        <v>2161</v>
      </c>
      <c r="AA1189" t="s">
        <v>2162</v>
      </c>
      <c r="AD1189">
        <v>2</v>
      </c>
      <c r="AE1189" s="2">
        <v>44929</v>
      </c>
      <c r="AI1189" t="s">
        <v>2163</v>
      </c>
      <c r="AJ1189" t="s">
        <v>256</v>
      </c>
      <c r="AK1189">
        <v>25.1</v>
      </c>
      <c r="AL1189" t="s">
        <v>1465</v>
      </c>
      <c r="AM1189">
        <v>25.1</v>
      </c>
      <c r="AN1189" t="s">
        <v>321</v>
      </c>
      <c r="AO1189">
        <v>25.1</v>
      </c>
      <c r="AT1189" s="3" t="s">
        <v>95</v>
      </c>
      <c r="AU1189" t="s">
        <v>96</v>
      </c>
      <c r="AV1189" t="s">
        <v>2164</v>
      </c>
      <c r="AW1189" s="3">
        <v>0</v>
      </c>
      <c r="AX1189" t="s">
        <v>70</v>
      </c>
      <c r="AY1189" t="s">
        <v>90</v>
      </c>
      <c r="AZ1189" t="s">
        <v>99</v>
      </c>
      <c r="BA1189" t="str">
        <f t="shared" si="36"/>
        <v>Injection site erythemaThroat irritationUrticaria</v>
      </c>
      <c r="BB1189">
        <f t="shared" si="37"/>
        <v>3</v>
      </c>
    </row>
    <row r="1190" spans="1:54" ht="12.5" x14ac:dyDescent="0.25">
      <c r="A1190">
        <v>2549013</v>
      </c>
      <c r="B1190" s="2">
        <v>44929</v>
      </c>
      <c r="C1190" t="s">
        <v>744</v>
      </c>
      <c r="D1190">
        <v>32</v>
      </c>
      <c r="E1190">
        <v>32</v>
      </c>
      <c r="G1190" t="s">
        <v>53</v>
      </c>
      <c r="I1190" t="s">
        <v>2165</v>
      </c>
      <c r="R1190" t="s">
        <v>93</v>
      </c>
      <c r="S1190" s="2">
        <v>44831</v>
      </c>
      <c r="T1190" s="2">
        <v>44835</v>
      </c>
      <c r="U1190">
        <v>4</v>
      </c>
      <c r="V1190" t="s">
        <v>2166</v>
      </c>
      <c r="W1190" t="s">
        <v>57</v>
      </c>
      <c r="Y1190" t="s">
        <v>2167</v>
      </c>
      <c r="Z1190" t="s">
        <v>698</v>
      </c>
      <c r="AA1190" t="s">
        <v>2168</v>
      </c>
      <c r="AB1190" t="s">
        <v>2169</v>
      </c>
      <c r="AC1190" t="s">
        <v>1280</v>
      </c>
      <c r="AD1190">
        <v>2</v>
      </c>
      <c r="AE1190" s="2">
        <v>44929</v>
      </c>
      <c r="AG1190" t="s">
        <v>93</v>
      </c>
      <c r="AI1190" t="s">
        <v>698</v>
      </c>
      <c r="AJ1190" t="s">
        <v>2170</v>
      </c>
      <c r="AK1190">
        <v>25.1</v>
      </c>
      <c r="AL1190" t="s">
        <v>2171</v>
      </c>
      <c r="AM1190">
        <v>25.1</v>
      </c>
      <c r="AN1190" t="s">
        <v>620</v>
      </c>
      <c r="AO1190">
        <v>25.1</v>
      </c>
      <c r="AP1190" t="s">
        <v>878</v>
      </c>
      <c r="AQ1190">
        <v>25.1</v>
      </c>
      <c r="AR1190" t="s">
        <v>2172</v>
      </c>
      <c r="AS1190">
        <v>25.1</v>
      </c>
      <c r="AT1190" s="3" t="s">
        <v>95</v>
      </c>
      <c r="AU1190" t="s">
        <v>86</v>
      </c>
      <c r="AW1190" s="3" t="s">
        <v>104</v>
      </c>
      <c r="AX1190" t="s">
        <v>89</v>
      </c>
      <c r="AY1190" t="s">
        <v>90</v>
      </c>
      <c r="AZ1190" t="s">
        <v>113</v>
      </c>
      <c r="BA1190" t="str">
        <f t="shared" si="36"/>
        <v>Abdominal pain lowerAcneGait inabilityHaemorrhageOvarian cyst ruptured</v>
      </c>
      <c r="BB1190">
        <f t="shared" si="37"/>
        <v>5</v>
      </c>
    </row>
    <row r="1191" spans="1:54" ht="12.5" x14ac:dyDescent="0.25">
      <c r="A1191">
        <v>2549013</v>
      </c>
      <c r="B1191" s="2">
        <v>44929</v>
      </c>
      <c r="C1191" t="s">
        <v>744</v>
      </c>
      <c r="D1191">
        <v>32</v>
      </c>
      <c r="E1191">
        <v>32</v>
      </c>
      <c r="G1191" t="s">
        <v>53</v>
      </c>
      <c r="I1191" t="s">
        <v>2165</v>
      </c>
      <c r="R1191" t="s">
        <v>93</v>
      </c>
      <c r="S1191" s="2">
        <v>44831</v>
      </c>
      <c r="T1191" s="2">
        <v>44835</v>
      </c>
      <c r="U1191">
        <v>4</v>
      </c>
      <c r="V1191" t="s">
        <v>2166</v>
      </c>
      <c r="W1191" t="s">
        <v>57</v>
      </c>
      <c r="Y1191" t="s">
        <v>2167</v>
      </c>
      <c r="Z1191" t="s">
        <v>698</v>
      </c>
      <c r="AA1191" t="s">
        <v>2168</v>
      </c>
      <c r="AB1191" t="s">
        <v>2169</v>
      </c>
      <c r="AC1191" t="s">
        <v>1280</v>
      </c>
      <c r="AD1191">
        <v>2</v>
      </c>
      <c r="AE1191" s="2">
        <v>44929</v>
      </c>
      <c r="AG1191" t="s">
        <v>93</v>
      </c>
      <c r="AI1191" t="s">
        <v>698</v>
      </c>
      <c r="AJ1191" t="s">
        <v>1297</v>
      </c>
      <c r="AK1191">
        <v>25.1</v>
      </c>
      <c r="AL1191" t="s">
        <v>2173</v>
      </c>
      <c r="AM1191">
        <v>25.1</v>
      </c>
      <c r="AT1191" s="3" t="s">
        <v>95</v>
      </c>
      <c r="AU1191" t="s">
        <v>86</v>
      </c>
      <c r="AW1191" s="3" t="s">
        <v>104</v>
      </c>
      <c r="AX1191" t="s">
        <v>89</v>
      </c>
      <c r="AY1191" t="s">
        <v>90</v>
      </c>
      <c r="AZ1191" t="s">
        <v>113</v>
      </c>
      <c r="BA1191" t="str">
        <f t="shared" si="36"/>
        <v>Ultrasound abdomen abnormalWeight increased</v>
      </c>
      <c r="BB1191">
        <f t="shared" si="37"/>
        <v>2</v>
      </c>
    </row>
    <row r="1192" spans="1:54" ht="12.5" x14ac:dyDescent="0.25">
      <c r="A1192">
        <v>2549014</v>
      </c>
      <c r="B1192" s="2">
        <v>44929</v>
      </c>
      <c r="C1192" t="s">
        <v>346</v>
      </c>
      <c r="D1192">
        <v>69</v>
      </c>
      <c r="E1192">
        <v>69</v>
      </c>
      <c r="G1192" t="s">
        <v>53</v>
      </c>
      <c r="I1192" t="s">
        <v>2174</v>
      </c>
      <c r="R1192" t="s">
        <v>93</v>
      </c>
      <c r="S1192" s="2">
        <v>44560</v>
      </c>
      <c r="T1192" s="2">
        <v>44795</v>
      </c>
      <c r="U1192">
        <v>235</v>
      </c>
      <c r="V1192" t="s">
        <v>2175</v>
      </c>
      <c r="W1192" t="s">
        <v>57</v>
      </c>
      <c r="Y1192" t="s">
        <v>112</v>
      </c>
      <c r="Z1192" t="s">
        <v>112</v>
      </c>
      <c r="AA1192" t="s">
        <v>1221</v>
      </c>
      <c r="AC1192" t="s">
        <v>1280</v>
      </c>
      <c r="AD1192">
        <v>2</v>
      </c>
      <c r="AE1192" s="2">
        <v>44929</v>
      </c>
      <c r="AG1192" t="s">
        <v>93</v>
      </c>
      <c r="AI1192" t="s">
        <v>708</v>
      </c>
      <c r="AJ1192" t="s">
        <v>62</v>
      </c>
      <c r="AK1192">
        <v>25.1</v>
      </c>
      <c r="AL1192" t="s">
        <v>177</v>
      </c>
      <c r="AM1192">
        <v>25.1</v>
      </c>
      <c r="AN1192" t="s">
        <v>229</v>
      </c>
      <c r="AO1192">
        <v>25.1</v>
      </c>
      <c r="AP1192" t="s">
        <v>310</v>
      </c>
      <c r="AQ1192">
        <v>25.1</v>
      </c>
      <c r="AR1192" t="s">
        <v>348</v>
      </c>
      <c r="AS1192">
        <v>25.1</v>
      </c>
      <c r="AT1192" s="3" t="s">
        <v>66</v>
      </c>
      <c r="AU1192" t="s">
        <v>96</v>
      </c>
      <c r="AV1192" t="s">
        <v>2176</v>
      </c>
      <c r="AW1192" s="3" t="s">
        <v>88</v>
      </c>
      <c r="AX1192" t="s">
        <v>196</v>
      </c>
      <c r="AY1192" t="s">
        <v>71</v>
      </c>
      <c r="AZ1192" t="s">
        <v>105</v>
      </c>
      <c r="BA1192" t="str">
        <f t="shared" si="36"/>
        <v>COVID-19CoughFatigueHypersensitivityNo adverse event</v>
      </c>
      <c r="BB1192">
        <f t="shared" si="37"/>
        <v>5</v>
      </c>
    </row>
    <row r="1193" spans="1:54" ht="12.5" x14ac:dyDescent="0.25">
      <c r="A1193">
        <v>2549014</v>
      </c>
      <c r="B1193" s="2">
        <v>44929</v>
      </c>
      <c r="C1193" t="s">
        <v>346</v>
      </c>
      <c r="D1193">
        <v>69</v>
      </c>
      <c r="E1193">
        <v>69</v>
      </c>
      <c r="G1193" t="s">
        <v>53</v>
      </c>
      <c r="I1193" t="s">
        <v>2174</v>
      </c>
      <c r="R1193" t="s">
        <v>93</v>
      </c>
      <c r="S1193" s="2">
        <v>44560</v>
      </c>
      <c r="T1193" s="2">
        <v>44795</v>
      </c>
      <c r="U1193">
        <v>235</v>
      </c>
      <c r="V1193" t="s">
        <v>2175</v>
      </c>
      <c r="W1193" t="s">
        <v>57</v>
      </c>
      <c r="Y1193" t="s">
        <v>112</v>
      </c>
      <c r="Z1193" t="s">
        <v>112</v>
      </c>
      <c r="AA1193" t="s">
        <v>1221</v>
      </c>
      <c r="AC1193" t="s">
        <v>1280</v>
      </c>
      <c r="AD1193">
        <v>2</v>
      </c>
      <c r="AE1193" s="2">
        <v>44929</v>
      </c>
      <c r="AG1193" t="s">
        <v>93</v>
      </c>
      <c r="AI1193" t="s">
        <v>708</v>
      </c>
      <c r="AJ1193" t="s">
        <v>78</v>
      </c>
      <c r="AK1193">
        <v>25.1</v>
      </c>
      <c r="AT1193" s="3" t="s">
        <v>66</v>
      </c>
      <c r="AU1193" t="s">
        <v>96</v>
      </c>
      <c r="AV1193" t="s">
        <v>2176</v>
      </c>
      <c r="AW1193" s="3" t="s">
        <v>88</v>
      </c>
      <c r="AX1193" t="s">
        <v>196</v>
      </c>
      <c r="AY1193" t="s">
        <v>71</v>
      </c>
      <c r="AZ1193" t="s">
        <v>105</v>
      </c>
      <c r="BA1193" t="str">
        <f t="shared" si="36"/>
        <v>SARS-CoV-2 test positive</v>
      </c>
      <c r="BB1193">
        <f t="shared" si="37"/>
        <v>1</v>
      </c>
    </row>
    <row r="1194" spans="1:54" ht="12.5" x14ac:dyDescent="0.25">
      <c r="A1194">
        <v>2549015</v>
      </c>
      <c r="B1194" s="2">
        <v>44929</v>
      </c>
      <c r="C1194" t="s">
        <v>116</v>
      </c>
      <c r="D1194">
        <v>69</v>
      </c>
      <c r="E1194">
        <v>69</v>
      </c>
      <c r="G1194" t="s">
        <v>53</v>
      </c>
      <c r="I1194" t="s">
        <v>2011</v>
      </c>
      <c r="S1194" s="2">
        <v>44846</v>
      </c>
      <c r="T1194" s="2">
        <v>44846</v>
      </c>
      <c r="U1194">
        <v>0</v>
      </c>
      <c r="W1194" t="s">
        <v>135</v>
      </c>
      <c r="AD1194">
        <v>2</v>
      </c>
      <c r="AE1194" s="2">
        <v>44929</v>
      </c>
      <c r="AJ1194" t="s">
        <v>210</v>
      </c>
      <c r="AK1194">
        <v>25.1</v>
      </c>
      <c r="AL1194" t="s">
        <v>348</v>
      </c>
      <c r="AM1194">
        <v>25.1</v>
      </c>
      <c r="AT1194" s="3" t="s">
        <v>66</v>
      </c>
      <c r="AU1194" t="s">
        <v>96</v>
      </c>
      <c r="AV1194" t="s">
        <v>936</v>
      </c>
      <c r="AW1194" s="3">
        <v>0</v>
      </c>
      <c r="AX1194" t="s">
        <v>89</v>
      </c>
      <c r="AY1194" t="s">
        <v>90</v>
      </c>
      <c r="AZ1194" t="s">
        <v>105</v>
      </c>
      <c r="BA1194" t="str">
        <f t="shared" si="36"/>
        <v>Incorrect product formulation administeredNo adverse event</v>
      </c>
      <c r="BB1194">
        <f t="shared" si="37"/>
        <v>2</v>
      </c>
    </row>
    <row r="1195" spans="1:54" ht="12.5" x14ac:dyDescent="0.25">
      <c r="A1195">
        <v>2549016</v>
      </c>
      <c r="B1195" s="2">
        <v>44929</v>
      </c>
      <c r="C1195" t="s">
        <v>384</v>
      </c>
      <c r="D1195">
        <v>64</v>
      </c>
      <c r="E1195">
        <v>64</v>
      </c>
      <c r="G1195" t="s">
        <v>53</v>
      </c>
      <c r="I1195" t="s">
        <v>2177</v>
      </c>
      <c r="R1195" t="s">
        <v>93</v>
      </c>
      <c r="S1195" s="2">
        <v>44531</v>
      </c>
      <c r="T1195" s="2">
        <v>44639</v>
      </c>
      <c r="U1195">
        <v>108</v>
      </c>
      <c r="V1195" t="s">
        <v>2178</v>
      </c>
      <c r="W1195" t="s">
        <v>130</v>
      </c>
      <c r="Y1195" t="s">
        <v>2179</v>
      </c>
      <c r="Z1195" t="s">
        <v>190</v>
      </c>
      <c r="AA1195" t="s">
        <v>2180</v>
      </c>
      <c r="AB1195" t="s">
        <v>2181</v>
      </c>
      <c r="AD1195">
        <v>2</v>
      </c>
      <c r="AE1195" s="2">
        <v>44929</v>
      </c>
      <c r="AI1195" t="s">
        <v>2182</v>
      </c>
      <c r="AJ1195" t="s">
        <v>298</v>
      </c>
      <c r="AK1195">
        <v>25.1</v>
      </c>
      <c r="AL1195" t="s">
        <v>110</v>
      </c>
      <c r="AM1195">
        <v>25.1</v>
      </c>
      <c r="AT1195" s="3" t="s">
        <v>66</v>
      </c>
      <c r="AU1195" t="s">
        <v>86</v>
      </c>
      <c r="AW1195" s="3" t="s">
        <v>104</v>
      </c>
      <c r="AX1195" t="s">
        <v>70</v>
      </c>
      <c r="AY1195" t="s">
        <v>90</v>
      </c>
      <c r="AZ1195" t="s">
        <v>91</v>
      </c>
      <c r="BA1195" t="str">
        <f t="shared" si="36"/>
        <v>Loss of consciousnessSyncope</v>
      </c>
      <c r="BB1195">
        <f t="shared" si="37"/>
        <v>2</v>
      </c>
    </row>
    <row r="1196" spans="1:54" ht="12.5" x14ac:dyDescent="0.25">
      <c r="A1196">
        <v>2549016</v>
      </c>
      <c r="B1196" s="2">
        <v>44929</v>
      </c>
      <c r="C1196" t="s">
        <v>384</v>
      </c>
      <c r="D1196">
        <v>64</v>
      </c>
      <c r="E1196">
        <v>64</v>
      </c>
      <c r="G1196" t="s">
        <v>53</v>
      </c>
      <c r="I1196" t="s">
        <v>2177</v>
      </c>
      <c r="R1196" t="s">
        <v>93</v>
      </c>
      <c r="S1196" s="2">
        <v>44531</v>
      </c>
      <c r="T1196" s="2">
        <v>44639</v>
      </c>
      <c r="U1196">
        <v>108</v>
      </c>
      <c r="V1196" t="s">
        <v>2178</v>
      </c>
      <c r="W1196" t="s">
        <v>130</v>
      </c>
      <c r="Y1196" t="s">
        <v>2179</v>
      </c>
      <c r="Z1196" t="s">
        <v>190</v>
      </c>
      <c r="AA1196" t="s">
        <v>2180</v>
      </c>
      <c r="AB1196" t="s">
        <v>2181</v>
      </c>
      <c r="AD1196">
        <v>2</v>
      </c>
      <c r="AE1196" s="2">
        <v>44929</v>
      </c>
      <c r="AI1196" t="s">
        <v>2182</v>
      </c>
      <c r="AJ1196" t="s">
        <v>298</v>
      </c>
      <c r="AK1196">
        <v>25.1</v>
      </c>
      <c r="AL1196" t="s">
        <v>110</v>
      </c>
      <c r="AM1196">
        <v>25.1</v>
      </c>
      <c r="AT1196" s="3" t="s">
        <v>66</v>
      </c>
      <c r="AU1196" t="s">
        <v>86</v>
      </c>
      <c r="AW1196" s="3" t="s">
        <v>162</v>
      </c>
      <c r="AX1196" t="s">
        <v>70</v>
      </c>
      <c r="AY1196" t="s">
        <v>90</v>
      </c>
      <c r="AZ1196" t="s">
        <v>91</v>
      </c>
      <c r="BA1196" t="str">
        <f t="shared" si="36"/>
        <v>Loss of consciousnessSyncope</v>
      </c>
      <c r="BB1196">
        <f t="shared" si="37"/>
        <v>2</v>
      </c>
    </row>
    <row r="1197" spans="1:54" ht="12.5" x14ac:dyDescent="0.25">
      <c r="A1197">
        <v>2549016</v>
      </c>
      <c r="B1197" s="2">
        <v>44929</v>
      </c>
      <c r="C1197" t="s">
        <v>384</v>
      </c>
      <c r="D1197">
        <v>64</v>
      </c>
      <c r="E1197">
        <v>64</v>
      </c>
      <c r="G1197" t="s">
        <v>53</v>
      </c>
      <c r="I1197" t="s">
        <v>2177</v>
      </c>
      <c r="R1197" t="s">
        <v>93</v>
      </c>
      <c r="S1197" s="2">
        <v>44531</v>
      </c>
      <c r="T1197" s="2">
        <v>44639</v>
      </c>
      <c r="U1197">
        <v>108</v>
      </c>
      <c r="V1197" t="s">
        <v>2178</v>
      </c>
      <c r="W1197" t="s">
        <v>130</v>
      </c>
      <c r="Y1197" t="s">
        <v>2179</v>
      </c>
      <c r="Z1197" t="s">
        <v>190</v>
      </c>
      <c r="AA1197" t="s">
        <v>2180</v>
      </c>
      <c r="AB1197" t="s">
        <v>2181</v>
      </c>
      <c r="AD1197">
        <v>2</v>
      </c>
      <c r="AE1197" s="2">
        <v>44929</v>
      </c>
      <c r="AI1197" t="s">
        <v>2182</v>
      </c>
      <c r="AJ1197" t="s">
        <v>298</v>
      </c>
      <c r="AK1197">
        <v>25.1</v>
      </c>
      <c r="AL1197" t="s">
        <v>110</v>
      </c>
      <c r="AM1197">
        <v>25.1</v>
      </c>
      <c r="AT1197" s="3" t="s">
        <v>66</v>
      </c>
      <c r="AU1197" t="s">
        <v>86</v>
      </c>
      <c r="AW1197" s="3" t="s">
        <v>88</v>
      </c>
      <c r="AX1197" t="s">
        <v>70</v>
      </c>
      <c r="AY1197" t="s">
        <v>90</v>
      </c>
      <c r="AZ1197" t="s">
        <v>91</v>
      </c>
      <c r="BA1197" t="str">
        <f t="shared" si="36"/>
        <v>Loss of consciousnessSyncope</v>
      </c>
      <c r="BB1197">
        <f t="shared" si="37"/>
        <v>2</v>
      </c>
    </row>
    <row r="1198" spans="1:54" ht="12.5" x14ac:dyDescent="0.25">
      <c r="A1198">
        <v>2549016</v>
      </c>
      <c r="B1198" s="2">
        <v>44929</v>
      </c>
      <c r="C1198" t="s">
        <v>384</v>
      </c>
      <c r="D1198">
        <v>64</v>
      </c>
      <c r="E1198">
        <v>64</v>
      </c>
      <c r="G1198" t="s">
        <v>53</v>
      </c>
      <c r="I1198" t="s">
        <v>2177</v>
      </c>
      <c r="R1198" t="s">
        <v>93</v>
      </c>
      <c r="S1198" s="2">
        <v>44531</v>
      </c>
      <c r="T1198" s="2">
        <v>44639</v>
      </c>
      <c r="U1198">
        <v>108</v>
      </c>
      <c r="V1198" t="s">
        <v>2178</v>
      </c>
      <c r="W1198" t="s">
        <v>130</v>
      </c>
      <c r="Y1198" t="s">
        <v>2179</v>
      </c>
      <c r="Z1198" t="s">
        <v>190</v>
      </c>
      <c r="AA1198" t="s">
        <v>2180</v>
      </c>
      <c r="AB1198" t="s">
        <v>2181</v>
      </c>
      <c r="AD1198">
        <v>2</v>
      </c>
      <c r="AE1198" s="2">
        <v>44929</v>
      </c>
      <c r="AI1198" t="s">
        <v>2182</v>
      </c>
      <c r="AJ1198" t="s">
        <v>298</v>
      </c>
      <c r="AK1198">
        <v>25.1</v>
      </c>
      <c r="AL1198" t="s">
        <v>110</v>
      </c>
      <c r="AM1198">
        <v>25.1</v>
      </c>
      <c r="AT1198" s="3" t="s">
        <v>66</v>
      </c>
      <c r="AU1198" t="s">
        <v>86</v>
      </c>
      <c r="AW1198" s="3" t="s">
        <v>98</v>
      </c>
      <c r="AX1198" t="s">
        <v>70</v>
      </c>
      <c r="AY1198" t="s">
        <v>90</v>
      </c>
      <c r="AZ1198" t="s">
        <v>91</v>
      </c>
      <c r="BA1198" t="str">
        <f t="shared" si="36"/>
        <v>Loss of consciousnessSyncope</v>
      </c>
      <c r="BB1198">
        <f t="shared" si="37"/>
        <v>2</v>
      </c>
    </row>
    <row r="1199" spans="1:54" ht="12.5" x14ac:dyDescent="0.25">
      <c r="A1199">
        <v>2549016</v>
      </c>
      <c r="B1199" s="2">
        <v>44929</v>
      </c>
      <c r="C1199" t="s">
        <v>384</v>
      </c>
      <c r="D1199">
        <v>64</v>
      </c>
      <c r="E1199">
        <v>64</v>
      </c>
      <c r="G1199" t="s">
        <v>53</v>
      </c>
      <c r="I1199" t="s">
        <v>2177</v>
      </c>
      <c r="R1199" t="s">
        <v>93</v>
      </c>
      <c r="S1199" s="2">
        <v>44531</v>
      </c>
      <c r="T1199" s="2">
        <v>44639</v>
      </c>
      <c r="U1199">
        <v>108</v>
      </c>
      <c r="V1199" t="s">
        <v>2178</v>
      </c>
      <c r="W1199" t="s">
        <v>130</v>
      </c>
      <c r="Y1199" t="s">
        <v>2179</v>
      </c>
      <c r="Z1199" t="s">
        <v>190</v>
      </c>
      <c r="AA1199" t="s">
        <v>2180</v>
      </c>
      <c r="AB1199" t="s">
        <v>2181</v>
      </c>
      <c r="AD1199">
        <v>2</v>
      </c>
      <c r="AE1199" s="2">
        <v>44929</v>
      </c>
      <c r="AI1199" t="s">
        <v>2182</v>
      </c>
      <c r="AJ1199" t="s">
        <v>298</v>
      </c>
      <c r="AK1199">
        <v>25.1</v>
      </c>
      <c r="AL1199" t="s">
        <v>110</v>
      </c>
      <c r="AM1199">
        <v>25.1</v>
      </c>
      <c r="AT1199" s="3" t="s">
        <v>95</v>
      </c>
      <c r="AU1199" t="s">
        <v>86</v>
      </c>
      <c r="AW1199" s="3" t="s">
        <v>127</v>
      </c>
      <c r="AX1199" t="s">
        <v>70</v>
      </c>
      <c r="AY1199" t="s">
        <v>90</v>
      </c>
      <c r="AZ1199" t="s">
        <v>113</v>
      </c>
      <c r="BA1199" t="str">
        <f t="shared" si="36"/>
        <v>Loss of consciousnessSyncope</v>
      </c>
      <c r="BB1199">
        <f t="shared" si="37"/>
        <v>2</v>
      </c>
    </row>
    <row r="1200" spans="1:54" ht="12.5" x14ac:dyDescent="0.25">
      <c r="A1200">
        <v>2549017</v>
      </c>
      <c r="B1200" s="2">
        <v>44929</v>
      </c>
      <c r="C1200" t="s">
        <v>100</v>
      </c>
      <c r="D1200">
        <v>63</v>
      </c>
      <c r="E1200">
        <v>63</v>
      </c>
      <c r="G1200" t="s">
        <v>53</v>
      </c>
      <c r="I1200" t="s">
        <v>2183</v>
      </c>
      <c r="R1200" t="s">
        <v>55</v>
      </c>
      <c r="S1200" s="2">
        <v>44846</v>
      </c>
      <c r="T1200" s="2">
        <v>44866</v>
      </c>
      <c r="U1200">
        <v>20</v>
      </c>
      <c r="V1200" t="s">
        <v>2184</v>
      </c>
      <c r="W1200" t="s">
        <v>57</v>
      </c>
      <c r="Y1200" t="s">
        <v>2185</v>
      </c>
      <c r="Z1200" t="s">
        <v>2186</v>
      </c>
      <c r="AA1200" t="s">
        <v>174</v>
      </c>
      <c r="AD1200">
        <v>2</v>
      </c>
      <c r="AE1200" s="2">
        <v>44929</v>
      </c>
      <c r="AI1200" t="s">
        <v>2187</v>
      </c>
      <c r="AJ1200" t="s">
        <v>2188</v>
      </c>
      <c r="AK1200">
        <v>25.1</v>
      </c>
      <c r="AL1200" t="s">
        <v>2189</v>
      </c>
      <c r="AM1200">
        <v>25.1</v>
      </c>
      <c r="AN1200" t="s">
        <v>2190</v>
      </c>
      <c r="AO1200">
        <v>25.1</v>
      </c>
      <c r="AP1200" t="s">
        <v>224</v>
      </c>
      <c r="AQ1200">
        <v>25.1</v>
      </c>
      <c r="AR1200" t="s">
        <v>118</v>
      </c>
      <c r="AS1200">
        <v>25.1</v>
      </c>
      <c r="AT1200" s="3" t="s">
        <v>95</v>
      </c>
      <c r="AU1200" t="s">
        <v>96</v>
      </c>
      <c r="AV1200" t="s">
        <v>2191</v>
      </c>
      <c r="AW1200" s="3" t="s">
        <v>98</v>
      </c>
      <c r="AX1200" t="s">
        <v>89</v>
      </c>
      <c r="AY1200" t="s">
        <v>123</v>
      </c>
      <c r="AZ1200" t="s">
        <v>99</v>
      </c>
      <c r="BA1200" t="str">
        <f t="shared" si="36"/>
        <v>Angina pectorisBone painCardiac monitoringChest painChills</v>
      </c>
      <c r="BB1200">
        <f t="shared" si="37"/>
        <v>5</v>
      </c>
    </row>
    <row r="1201" spans="1:54" ht="12.5" x14ac:dyDescent="0.25">
      <c r="A1201">
        <v>2549017</v>
      </c>
      <c r="B1201" s="2">
        <v>44929</v>
      </c>
      <c r="C1201" t="s">
        <v>100</v>
      </c>
      <c r="D1201">
        <v>63</v>
      </c>
      <c r="E1201">
        <v>63</v>
      </c>
      <c r="G1201" t="s">
        <v>53</v>
      </c>
      <c r="I1201" t="s">
        <v>2183</v>
      </c>
      <c r="R1201" t="s">
        <v>55</v>
      </c>
      <c r="S1201" s="2">
        <v>44846</v>
      </c>
      <c r="T1201" s="2">
        <v>44866</v>
      </c>
      <c r="U1201">
        <v>20</v>
      </c>
      <c r="V1201" t="s">
        <v>2184</v>
      </c>
      <c r="W1201" t="s">
        <v>57</v>
      </c>
      <c r="Y1201" t="s">
        <v>2185</v>
      </c>
      <c r="Z1201" t="s">
        <v>2186</v>
      </c>
      <c r="AA1201" t="s">
        <v>174</v>
      </c>
      <c r="AD1201">
        <v>2</v>
      </c>
      <c r="AE1201" s="2">
        <v>44929</v>
      </c>
      <c r="AI1201" t="s">
        <v>2187</v>
      </c>
      <c r="AJ1201" t="s">
        <v>1073</v>
      </c>
      <c r="AK1201">
        <v>25.1</v>
      </c>
      <c r="AL1201" t="s">
        <v>119</v>
      </c>
      <c r="AM1201">
        <v>25.1</v>
      </c>
      <c r="AN1201" t="s">
        <v>1214</v>
      </c>
      <c r="AO1201">
        <v>25.1</v>
      </c>
      <c r="AP1201" t="s">
        <v>2192</v>
      </c>
      <c r="AQ1201">
        <v>25.1</v>
      </c>
      <c r="AR1201" t="s">
        <v>1172</v>
      </c>
      <c r="AS1201">
        <v>25.1</v>
      </c>
      <c r="AT1201" s="3" t="s">
        <v>95</v>
      </c>
      <c r="AU1201" t="s">
        <v>96</v>
      </c>
      <c r="AV1201" t="s">
        <v>2191</v>
      </c>
      <c r="AW1201" s="3" t="s">
        <v>98</v>
      </c>
      <c r="AX1201" t="s">
        <v>89</v>
      </c>
      <c r="AY1201" t="s">
        <v>123</v>
      </c>
      <c r="AZ1201" t="s">
        <v>99</v>
      </c>
      <c r="BA1201" t="str">
        <f t="shared" si="36"/>
        <v>Cold sweatDizzinessEchocardiogram normalElectrocardiogram T wave inversionVertigo</v>
      </c>
      <c r="BB1201">
        <f t="shared" si="37"/>
        <v>5</v>
      </c>
    </row>
    <row r="1202" spans="1:54" ht="12.5" x14ac:dyDescent="0.25">
      <c r="A1202">
        <v>2549018</v>
      </c>
      <c r="B1202" s="2">
        <v>44929</v>
      </c>
      <c r="C1202" t="s">
        <v>116</v>
      </c>
      <c r="D1202">
        <v>73</v>
      </c>
      <c r="E1202">
        <v>73</v>
      </c>
      <c r="G1202" t="s">
        <v>82</v>
      </c>
      <c r="I1202" t="s">
        <v>2011</v>
      </c>
      <c r="S1202" s="2">
        <v>44846</v>
      </c>
      <c r="T1202" s="2">
        <v>44846</v>
      </c>
      <c r="U1202">
        <v>0</v>
      </c>
      <c r="W1202" t="s">
        <v>135</v>
      </c>
      <c r="AD1202">
        <v>2</v>
      </c>
      <c r="AE1202" s="2">
        <v>44929</v>
      </c>
      <c r="AJ1202" t="s">
        <v>210</v>
      </c>
      <c r="AK1202">
        <v>25.1</v>
      </c>
      <c r="AL1202" t="s">
        <v>348</v>
      </c>
      <c r="AM1202">
        <v>25.1</v>
      </c>
      <c r="AT1202" s="3" t="s">
        <v>66</v>
      </c>
      <c r="AU1202" t="s">
        <v>96</v>
      </c>
      <c r="AV1202" t="s">
        <v>936</v>
      </c>
      <c r="AW1202" s="3">
        <v>0</v>
      </c>
      <c r="AX1202" t="s">
        <v>89</v>
      </c>
      <c r="AY1202" t="s">
        <v>90</v>
      </c>
      <c r="AZ1202" t="s">
        <v>105</v>
      </c>
      <c r="BA1202" t="str">
        <f t="shared" si="36"/>
        <v>Incorrect product formulation administeredNo adverse event</v>
      </c>
      <c r="BB1202">
        <f t="shared" si="37"/>
        <v>2</v>
      </c>
    </row>
    <row r="1203" spans="1:54" ht="12.5" x14ac:dyDescent="0.25">
      <c r="A1203">
        <v>2549018</v>
      </c>
      <c r="B1203" s="2">
        <v>44929</v>
      </c>
      <c r="C1203" t="s">
        <v>116</v>
      </c>
      <c r="D1203">
        <v>73</v>
      </c>
      <c r="E1203">
        <v>73</v>
      </c>
      <c r="G1203" t="s">
        <v>82</v>
      </c>
      <c r="I1203" t="s">
        <v>2011</v>
      </c>
      <c r="S1203" s="2">
        <v>44846</v>
      </c>
      <c r="T1203" s="2">
        <v>44846</v>
      </c>
      <c r="U1203">
        <v>0</v>
      </c>
      <c r="W1203" t="s">
        <v>135</v>
      </c>
      <c r="AD1203">
        <v>2</v>
      </c>
      <c r="AE1203" s="2">
        <v>44929</v>
      </c>
      <c r="AJ1203" t="s">
        <v>210</v>
      </c>
      <c r="AK1203">
        <v>25.1</v>
      </c>
      <c r="AL1203" t="s">
        <v>348</v>
      </c>
      <c r="AM1203">
        <v>25.1</v>
      </c>
      <c r="AT1203" s="3" t="s">
        <v>411</v>
      </c>
      <c r="AU1203" t="s">
        <v>773</v>
      </c>
      <c r="AV1203" t="s">
        <v>2193</v>
      </c>
      <c r="AW1203" s="3" t="s">
        <v>104</v>
      </c>
      <c r="AX1203" t="s">
        <v>89</v>
      </c>
      <c r="AY1203" t="s">
        <v>123</v>
      </c>
      <c r="AZ1203" t="s">
        <v>775</v>
      </c>
      <c r="BA1203" t="str">
        <f t="shared" si="36"/>
        <v>Incorrect product formulation administeredNo adverse event</v>
      </c>
      <c r="BB1203">
        <f t="shared" si="37"/>
        <v>2</v>
      </c>
    </row>
    <row r="1204" spans="1:54" ht="12.5" x14ac:dyDescent="0.25">
      <c r="A1204">
        <v>2549019</v>
      </c>
      <c r="B1204" s="2">
        <v>44929</v>
      </c>
      <c r="C1204" t="s">
        <v>116</v>
      </c>
      <c r="D1204">
        <v>37</v>
      </c>
      <c r="E1204">
        <v>37</v>
      </c>
      <c r="G1204" t="s">
        <v>53</v>
      </c>
      <c r="I1204" t="s">
        <v>2011</v>
      </c>
      <c r="S1204" s="2">
        <v>44846</v>
      </c>
      <c r="T1204" s="2">
        <v>44846</v>
      </c>
      <c r="U1204">
        <v>0</v>
      </c>
      <c r="W1204" t="s">
        <v>135</v>
      </c>
      <c r="AD1204">
        <v>2</v>
      </c>
      <c r="AE1204" s="2">
        <v>44929</v>
      </c>
      <c r="AJ1204" t="s">
        <v>210</v>
      </c>
      <c r="AK1204">
        <v>25.1</v>
      </c>
      <c r="AL1204" t="s">
        <v>348</v>
      </c>
      <c r="AM1204">
        <v>25.1</v>
      </c>
      <c r="AT1204" s="3" t="s">
        <v>66</v>
      </c>
      <c r="AU1204" t="s">
        <v>96</v>
      </c>
      <c r="AV1204" t="s">
        <v>936</v>
      </c>
      <c r="AW1204" s="3">
        <v>0</v>
      </c>
      <c r="AX1204" t="s">
        <v>89</v>
      </c>
      <c r="AY1204" t="s">
        <v>123</v>
      </c>
      <c r="AZ1204" t="s">
        <v>105</v>
      </c>
      <c r="BA1204" t="str">
        <f t="shared" si="36"/>
        <v>Incorrect product formulation administeredNo adverse event</v>
      </c>
      <c r="BB1204">
        <f t="shared" si="37"/>
        <v>2</v>
      </c>
    </row>
    <row r="1205" spans="1:54" ht="12.5" x14ac:dyDescent="0.25">
      <c r="A1205">
        <v>2549019</v>
      </c>
      <c r="B1205" s="2">
        <v>44929</v>
      </c>
      <c r="C1205" t="s">
        <v>116</v>
      </c>
      <c r="D1205">
        <v>37</v>
      </c>
      <c r="E1205">
        <v>37</v>
      </c>
      <c r="G1205" t="s">
        <v>53</v>
      </c>
      <c r="I1205" t="s">
        <v>2011</v>
      </c>
      <c r="S1205" s="2">
        <v>44846</v>
      </c>
      <c r="T1205" s="2">
        <v>44846</v>
      </c>
      <c r="U1205">
        <v>0</v>
      </c>
      <c r="W1205" t="s">
        <v>135</v>
      </c>
      <c r="AD1205">
        <v>2</v>
      </c>
      <c r="AE1205" s="2">
        <v>44929</v>
      </c>
      <c r="AJ1205" t="s">
        <v>210</v>
      </c>
      <c r="AK1205">
        <v>25.1</v>
      </c>
      <c r="AL1205" t="s">
        <v>348</v>
      </c>
      <c r="AM1205">
        <v>25.1</v>
      </c>
      <c r="AT1205" s="3" t="s">
        <v>411</v>
      </c>
      <c r="AU1205" t="s">
        <v>773</v>
      </c>
      <c r="AV1205" t="s">
        <v>2041</v>
      </c>
      <c r="AW1205" s="3" t="s">
        <v>104</v>
      </c>
      <c r="AX1205" t="s">
        <v>89</v>
      </c>
      <c r="AY1205" t="s">
        <v>90</v>
      </c>
      <c r="AZ1205" t="s">
        <v>1543</v>
      </c>
      <c r="BA1205" t="str">
        <f t="shared" si="36"/>
        <v>Incorrect product formulation administeredNo adverse event</v>
      </c>
      <c r="BB1205">
        <f t="shared" si="37"/>
        <v>2</v>
      </c>
    </row>
    <row r="1206" spans="1:54" ht="12.5" x14ac:dyDescent="0.25">
      <c r="A1206">
        <v>2549020</v>
      </c>
      <c r="B1206" s="2">
        <v>44929</v>
      </c>
      <c r="C1206" t="s">
        <v>1103</v>
      </c>
      <c r="D1206">
        <v>62</v>
      </c>
      <c r="E1206">
        <v>62</v>
      </c>
      <c r="G1206" t="s">
        <v>53</v>
      </c>
      <c r="I1206" t="s">
        <v>2194</v>
      </c>
      <c r="R1206" t="s">
        <v>93</v>
      </c>
      <c r="S1206" s="2">
        <v>44923</v>
      </c>
      <c r="T1206" s="2">
        <v>44925</v>
      </c>
      <c r="U1206">
        <v>2</v>
      </c>
      <c r="V1206" t="s">
        <v>112</v>
      </c>
      <c r="W1206" t="s">
        <v>315</v>
      </c>
      <c r="Y1206" t="s">
        <v>190</v>
      </c>
      <c r="Z1206" t="s">
        <v>190</v>
      </c>
      <c r="AA1206" t="s">
        <v>190</v>
      </c>
      <c r="AB1206" t="s">
        <v>2195</v>
      </c>
      <c r="AD1206">
        <v>2</v>
      </c>
      <c r="AE1206" s="2">
        <v>44929</v>
      </c>
      <c r="AG1206" t="s">
        <v>93</v>
      </c>
      <c r="AI1206" t="s">
        <v>190</v>
      </c>
      <c r="AJ1206" t="s">
        <v>256</v>
      </c>
      <c r="AK1206">
        <v>25.1</v>
      </c>
      <c r="AL1206" t="s">
        <v>1076</v>
      </c>
      <c r="AM1206">
        <v>25.1</v>
      </c>
      <c r="AN1206" t="s">
        <v>143</v>
      </c>
      <c r="AO1206">
        <v>25.1</v>
      </c>
      <c r="AT1206" s="3" t="s">
        <v>95</v>
      </c>
      <c r="AU1206" t="s">
        <v>96</v>
      </c>
      <c r="AV1206" t="s">
        <v>1748</v>
      </c>
      <c r="AW1206" s="3" t="s">
        <v>98</v>
      </c>
      <c r="AX1206" t="s">
        <v>89</v>
      </c>
      <c r="AY1206" t="s">
        <v>90</v>
      </c>
      <c r="AZ1206" t="s">
        <v>99</v>
      </c>
      <c r="BA1206" t="str">
        <f t="shared" si="36"/>
        <v>Injection site erythemaInjection site pruritusPain in extremity</v>
      </c>
      <c r="BB1206">
        <f t="shared" si="37"/>
        <v>3</v>
      </c>
    </row>
    <row r="1207" spans="1:54" ht="12.5" x14ac:dyDescent="0.25">
      <c r="A1207">
        <v>2549020</v>
      </c>
      <c r="B1207" s="2">
        <v>44929</v>
      </c>
      <c r="C1207" t="s">
        <v>1103</v>
      </c>
      <c r="D1207">
        <v>62</v>
      </c>
      <c r="E1207">
        <v>62</v>
      </c>
      <c r="G1207" t="s">
        <v>53</v>
      </c>
      <c r="I1207" t="s">
        <v>2194</v>
      </c>
      <c r="R1207" t="s">
        <v>93</v>
      </c>
      <c r="S1207" s="2">
        <v>44923</v>
      </c>
      <c r="T1207" s="2">
        <v>44925</v>
      </c>
      <c r="U1207">
        <v>2</v>
      </c>
      <c r="V1207" t="s">
        <v>112</v>
      </c>
      <c r="W1207" t="s">
        <v>315</v>
      </c>
      <c r="Y1207" t="s">
        <v>190</v>
      </c>
      <c r="Z1207" t="s">
        <v>190</v>
      </c>
      <c r="AA1207" t="s">
        <v>190</v>
      </c>
      <c r="AB1207" t="s">
        <v>2195</v>
      </c>
      <c r="AD1207">
        <v>2</v>
      </c>
      <c r="AE1207" s="2">
        <v>44929</v>
      </c>
      <c r="AG1207" t="s">
        <v>93</v>
      </c>
      <c r="AI1207" t="s">
        <v>190</v>
      </c>
      <c r="AJ1207" t="s">
        <v>256</v>
      </c>
      <c r="AK1207">
        <v>25.1</v>
      </c>
      <c r="AL1207" t="s">
        <v>1076</v>
      </c>
      <c r="AM1207">
        <v>25.1</v>
      </c>
      <c r="AN1207" t="s">
        <v>143</v>
      </c>
      <c r="AO1207">
        <v>25.1</v>
      </c>
      <c r="AT1207" s="3" t="s">
        <v>411</v>
      </c>
      <c r="AU1207" t="s">
        <v>828</v>
      </c>
      <c r="AV1207" t="s">
        <v>2196</v>
      </c>
      <c r="AW1207" s="3">
        <v>0</v>
      </c>
      <c r="AX1207" t="s">
        <v>89</v>
      </c>
      <c r="AY1207" t="s">
        <v>123</v>
      </c>
      <c r="AZ1207" t="s">
        <v>830</v>
      </c>
      <c r="BA1207" t="str">
        <f t="shared" si="36"/>
        <v>Injection site erythemaInjection site pruritusPain in extremity</v>
      </c>
      <c r="BB1207">
        <f t="shared" si="37"/>
        <v>3</v>
      </c>
    </row>
    <row r="1208" spans="1:54" ht="12.5" x14ac:dyDescent="0.25">
      <c r="A1208">
        <v>2549020</v>
      </c>
      <c r="B1208" s="2">
        <v>44929</v>
      </c>
      <c r="C1208" t="s">
        <v>1103</v>
      </c>
      <c r="D1208">
        <v>62</v>
      </c>
      <c r="E1208">
        <v>62</v>
      </c>
      <c r="G1208" t="s">
        <v>53</v>
      </c>
      <c r="I1208" t="s">
        <v>2194</v>
      </c>
      <c r="R1208" t="s">
        <v>93</v>
      </c>
      <c r="S1208" s="2">
        <v>44923</v>
      </c>
      <c r="T1208" s="2">
        <v>44925</v>
      </c>
      <c r="U1208">
        <v>2</v>
      </c>
      <c r="V1208" t="s">
        <v>112</v>
      </c>
      <c r="W1208" t="s">
        <v>315</v>
      </c>
      <c r="Y1208" t="s">
        <v>190</v>
      </c>
      <c r="Z1208" t="s">
        <v>190</v>
      </c>
      <c r="AA1208" t="s">
        <v>190</v>
      </c>
      <c r="AB1208" t="s">
        <v>2195</v>
      </c>
      <c r="AD1208">
        <v>2</v>
      </c>
      <c r="AE1208" s="2">
        <v>44929</v>
      </c>
      <c r="AG1208" t="s">
        <v>93</v>
      </c>
      <c r="AI1208" t="s">
        <v>190</v>
      </c>
      <c r="AJ1208" t="s">
        <v>256</v>
      </c>
      <c r="AK1208">
        <v>25.1</v>
      </c>
      <c r="AL1208" t="s">
        <v>1076</v>
      </c>
      <c r="AM1208">
        <v>25.1</v>
      </c>
      <c r="AN1208" t="s">
        <v>143</v>
      </c>
      <c r="AO1208">
        <v>25.1</v>
      </c>
      <c r="AT1208" s="3" t="s">
        <v>335</v>
      </c>
      <c r="AU1208" t="s">
        <v>828</v>
      </c>
      <c r="AV1208" t="s">
        <v>2197</v>
      </c>
      <c r="AW1208" s="3" t="s">
        <v>104</v>
      </c>
      <c r="AX1208" t="s">
        <v>89</v>
      </c>
      <c r="AY1208" t="s">
        <v>123</v>
      </c>
      <c r="AZ1208" t="s">
        <v>1634</v>
      </c>
      <c r="BA1208" t="str">
        <f t="shared" si="36"/>
        <v>Injection site erythemaInjection site pruritusPain in extremity</v>
      </c>
      <c r="BB1208">
        <f t="shared" si="37"/>
        <v>3</v>
      </c>
    </row>
    <row r="1209" spans="1:54" ht="12.5" x14ac:dyDescent="0.25">
      <c r="A1209">
        <v>2549021</v>
      </c>
      <c r="B1209" s="2">
        <v>44929</v>
      </c>
      <c r="C1209" t="s">
        <v>341</v>
      </c>
      <c r="D1209">
        <v>69</v>
      </c>
      <c r="E1209">
        <v>69</v>
      </c>
      <c r="G1209" t="s">
        <v>53</v>
      </c>
      <c r="I1209" t="s">
        <v>2198</v>
      </c>
      <c r="R1209" t="s">
        <v>55</v>
      </c>
      <c r="S1209" s="2">
        <v>44834</v>
      </c>
      <c r="T1209" s="2">
        <v>44914</v>
      </c>
      <c r="U1209">
        <v>80</v>
      </c>
      <c r="V1209" t="s">
        <v>2199</v>
      </c>
      <c r="W1209" t="s">
        <v>57</v>
      </c>
      <c r="Y1209" t="s">
        <v>2200</v>
      </c>
      <c r="Z1209" t="s">
        <v>112</v>
      </c>
      <c r="AA1209" t="s">
        <v>2201</v>
      </c>
      <c r="AC1209" t="s">
        <v>1280</v>
      </c>
      <c r="AD1209">
        <v>2</v>
      </c>
      <c r="AE1209" s="2">
        <v>44929</v>
      </c>
      <c r="AG1209" t="s">
        <v>93</v>
      </c>
      <c r="AI1209" t="s">
        <v>2202</v>
      </c>
      <c r="AJ1209" t="s">
        <v>62</v>
      </c>
      <c r="AK1209">
        <v>25.1</v>
      </c>
      <c r="AL1209" t="s">
        <v>177</v>
      </c>
      <c r="AM1209">
        <v>25.1</v>
      </c>
      <c r="AN1209" t="s">
        <v>1426</v>
      </c>
      <c r="AO1209">
        <v>25.1</v>
      </c>
      <c r="AP1209" t="s">
        <v>74</v>
      </c>
      <c r="AQ1209">
        <v>25.1</v>
      </c>
      <c r="AR1209" t="s">
        <v>1218</v>
      </c>
      <c r="AS1209">
        <v>25.1</v>
      </c>
      <c r="AT1209" s="3" t="s">
        <v>95</v>
      </c>
      <c r="AU1209" t="s">
        <v>96</v>
      </c>
      <c r="AV1209" t="s">
        <v>1666</v>
      </c>
      <c r="AW1209" s="3" t="s">
        <v>127</v>
      </c>
      <c r="AX1209" t="s">
        <v>70</v>
      </c>
      <c r="AY1209" t="s">
        <v>90</v>
      </c>
      <c r="AZ1209" t="s">
        <v>99</v>
      </c>
      <c r="BA1209" t="str">
        <f t="shared" si="36"/>
        <v>COVID-19CoughDysphoniaHeadacheRespiratory tract congestion</v>
      </c>
      <c r="BB1209">
        <f t="shared" si="37"/>
        <v>5</v>
      </c>
    </row>
    <row r="1210" spans="1:54" ht="12.5" x14ac:dyDescent="0.25">
      <c r="A1210">
        <v>2549021</v>
      </c>
      <c r="B1210" s="2">
        <v>44929</v>
      </c>
      <c r="C1210" t="s">
        <v>341</v>
      </c>
      <c r="D1210">
        <v>69</v>
      </c>
      <c r="E1210">
        <v>69</v>
      </c>
      <c r="G1210" t="s">
        <v>53</v>
      </c>
      <c r="I1210" t="s">
        <v>2198</v>
      </c>
      <c r="R1210" t="s">
        <v>55</v>
      </c>
      <c r="S1210" s="2">
        <v>44834</v>
      </c>
      <c r="T1210" s="2">
        <v>44914</v>
      </c>
      <c r="U1210">
        <v>80</v>
      </c>
      <c r="V1210" t="s">
        <v>2199</v>
      </c>
      <c r="W1210" t="s">
        <v>57</v>
      </c>
      <c r="Y1210" t="s">
        <v>2200</v>
      </c>
      <c r="Z1210" t="s">
        <v>112</v>
      </c>
      <c r="AA1210" t="s">
        <v>2201</v>
      </c>
      <c r="AC1210" t="s">
        <v>1280</v>
      </c>
      <c r="AD1210">
        <v>2</v>
      </c>
      <c r="AE1210" s="2">
        <v>44929</v>
      </c>
      <c r="AG1210" t="s">
        <v>93</v>
      </c>
      <c r="AI1210" t="s">
        <v>2202</v>
      </c>
      <c r="AJ1210" t="s">
        <v>181</v>
      </c>
      <c r="AK1210">
        <v>25.1</v>
      </c>
      <c r="AL1210" t="s">
        <v>78</v>
      </c>
      <c r="AM1210">
        <v>25.1</v>
      </c>
      <c r="AN1210" t="s">
        <v>1429</v>
      </c>
      <c r="AO1210">
        <v>25.1</v>
      </c>
      <c r="AT1210" s="3" t="s">
        <v>95</v>
      </c>
      <c r="AU1210" t="s">
        <v>96</v>
      </c>
      <c r="AV1210" t="s">
        <v>1666</v>
      </c>
      <c r="AW1210" s="3" t="s">
        <v>127</v>
      </c>
      <c r="AX1210" t="s">
        <v>70</v>
      </c>
      <c r="AY1210" t="s">
        <v>90</v>
      </c>
      <c r="AZ1210" t="s">
        <v>99</v>
      </c>
      <c r="BA1210" t="str">
        <f t="shared" si="36"/>
        <v>RhinorrhoeaSARS-CoV-2 test positiveSneezing</v>
      </c>
      <c r="BB1210">
        <f t="shared" si="37"/>
        <v>3</v>
      </c>
    </row>
    <row r="1211" spans="1:54" ht="12.5" x14ac:dyDescent="0.25">
      <c r="A1211">
        <v>2549023</v>
      </c>
      <c r="B1211" s="2">
        <v>44929</v>
      </c>
      <c r="C1211" t="s">
        <v>116</v>
      </c>
      <c r="D1211">
        <v>61</v>
      </c>
      <c r="E1211">
        <v>61</v>
      </c>
      <c r="G1211" t="s">
        <v>82</v>
      </c>
      <c r="I1211" t="s">
        <v>2011</v>
      </c>
      <c r="S1211" s="2">
        <v>44846</v>
      </c>
      <c r="T1211" s="2">
        <v>44846</v>
      </c>
      <c r="U1211">
        <v>0</v>
      </c>
      <c r="W1211" t="s">
        <v>135</v>
      </c>
      <c r="AD1211">
        <v>2</v>
      </c>
      <c r="AE1211" s="2">
        <v>44929</v>
      </c>
      <c r="AJ1211" t="s">
        <v>210</v>
      </c>
      <c r="AK1211">
        <v>25.1</v>
      </c>
      <c r="AL1211" t="s">
        <v>348</v>
      </c>
      <c r="AM1211">
        <v>25.1</v>
      </c>
      <c r="AT1211" s="3" t="s">
        <v>66</v>
      </c>
      <c r="AU1211" t="s">
        <v>96</v>
      </c>
      <c r="AV1211" t="s">
        <v>936</v>
      </c>
      <c r="AW1211" s="3">
        <v>0</v>
      </c>
      <c r="AX1211" t="s">
        <v>89</v>
      </c>
      <c r="AY1211" t="s">
        <v>90</v>
      </c>
      <c r="AZ1211" t="s">
        <v>105</v>
      </c>
      <c r="BA1211" t="str">
        <f t="shared" si="36"/>
        <v>Incorrect product formulation administeredNo adverse event</v>
      </c>
      <c r="BB1211">
        <f t="shared" si="37"/>
        <v>2</v>
      </c>
    </row>
    <row r="1212" spans="1:54" ht="12.5" x14ac:dyDescent="0.25">
      <c r="A1212">
        <v>2549024</v>
      </c>
      <c r="B1212" s="2">
        <v>44929</v>
      </c>
      <c r="C1212" t="s">
        <v>100</v>
      </c>
      <c r="D1212">
        <v>49</v>
      </c>
      <c r="E1212">
        <v>49</v>
      </c>
      <c r="G1212" t="s">
        <v>53</v>
      </c>
      <c r="I1212" t="s">
        <v>2203</v>
      </c>
      <c r="R1212" t="s">
        <v>55</v>
      </c>
      <c r="S1212" s="2">
        <v>44883</v>
      </c>
      <c r="T1212" s="2">
        <v>44914</v>
      </c>
      <c r="U1212">
        <v>31</v>
      </c>
      <c r="V1212" t="s">
        <v>841</v>
      </c>
      <c r="W1212" t="s">
        <v>57</v>
      </c>
      <c r="Y1212" t="s">
        <v>2204</v>
      </c>
      <c r="Z1212" t="s">
        <v>190</v>
      </c>
      <c r="AA1212" t="s">
        <v>190</v>
      </c>
      <c r="AC1212" t="s">
        <v>1280</v>
      </c>
      <c r="AD1212">
        <v>2</v>
      </c>
      <c r="AE1212" s="2">
        <v>44929</v>
      </c>
      <c r="AG1212" t="s">
        <v>93</v>
      </c>
      <c r="AI1212" t="s">
        <v>841</v>
      </c>
      <c r="AJ1212" t="s">
        <v>798</v>
      </c>
      <c r="AK1212">
        <v>25.1</v>
      </c>
      <c r="AT1212" s="3" t="s">
        <v>95</v>
      </c>
      <c r="AU1212" t="s">
        <v>86</v>
      </c>
      <c r="AV1212" t="s">
        <v>906</v>
      </c>
      <c r="AW1212" s="3">
        <v>0</v>
      </c>
      <c r="AX1212" t="s">
        <v>89</v>
      </c>
      <c r="AY1212" t="s">
        <v>90</v>
      </c>
      <c r="AZ1212" t="s">
        <v>113</v>
      </c>
      <c r="BA1212" t="str">
        <f t="shared" si="36"/>
        <v>Herpes zoster</v>
      </c>
      <c r="BB1212">
        <f t="shared" si="37"/>
        <v>1</v>
      </c>
    </row>
    <row r="1213" spans="1:54" ht="12.5" x14ac:dyDescent="0.25">
      <c r="A1213">
        <v>2549025</v>
      </c>
      <c r="B1213" s="2">
        <v>44929</v>
      </c>
      <c r="C1213" t="s">
        <v>522</v>
      </c>
      <c r="D1213">
        <v>58</v>
      </c>
      <c r="E1213">
        <v>58</v>
      </c>
      <c r="G1213" t="s">
        <v>53</v>
      </c>
      <c r="I1213" t="s">
        <v>2205</v>
      </c>
      <c r="R1213" t="s">
        <v>55</v>
      </c>
      <c r="S1213" s="2">
        <v>44834</v>
      </c>
      <c r="T1213" s="2">
        <v>44891</v>
      </c>
      <c r="U1213">
        <v>57</v>
      </c>
      <c r="V1213" t="s">
        <v>190</v>
      </c>
      <c r="W1213" t="s">
        <v>315</v>
      </c>
      <c r="Y1213" t="s">
        <v>2206</v>
      </c>
      <c r="Z1213" t="s">
        <v>190</v>
      </c>
      <c r="AA1213" t="s">
        <v>1358</v>
      </c>
      <c r="AC1213" t="s">
        <v>1280</v>
      </c>
      <c r="AD1213">
        <v>2</v>
      </c>
      <c r="AE1213" s="2">
        <v>44929</v>
      </c>
      <c r="AG1213" t="s">
        <v>93</v>
      </c>
      <c r="AI1213" t="s">
        <v>2207</v>
      </c>
      <c r="AJ1213" t="s">
        <v>74</v>
      </c>
      <c r="AK1213">
        <v>25.1</v>
      </c>
      <c r="AL1213" t="s">
        <v>2064</v>
      </c>
      <c r="AM1213">
        <v>25.1</v>
      </c>
      <c r="AN1213" t="s">
        <v>179</v>
      </c>
      <c r="AO1213">
        <v>25.1</v>
      </c>
      <c r="AP1213" t="s">
        <v>1403</v>
      </c>
      <c r="AQ1213">
        <v>25.1</v>
      </c>
      <c r="AT1213" s="3" t="s">
        <v>66</v>
      </c>
      <c r="AU1213" t="s">
        <v>86</v>
      </c>
      <c r="AV1213" t="s">
        <v>1253</v>
      </c>
      <c r="AW1213" s="3" t="s">
        <v>127</v>
      </c>
      <c r="AX1213" t="s">
        <v>89</v>
      </c>
      <c r="AY1213" t="s">
        <v>123</v>
      </c>
      <c r="AZ1213" t="s">
        <v>91</v>
      </c>
      <c r="BA1213" t="str">
        <f t="shared" si="36"/>
        <v>HeadacheNasal congestionNasopharyngitisOropharyngeal pain</v>
      </c>
      <c r="BB1213">
        <f t="shared" si="37"/>
        <v>4</v>
      </c>
    </row>
    <row r="1214" spans="1:54" ht="12.5" x14ac:dyDescent="0.25">
      <c r="A1214">
        <v>2549026</v>
      </c>
      <c r="B1214" s="2">
        <v>44929</v>
      </c>
      <c r="C1214" t="s">
        <v>128</v>
      </c>
      <c r="D1214">
        <v>56</v>
      </c>
      <c r="E1214">
        <v>56</v>
      </c>
      <c r="G1214" t="s">
        <v>53</v>
      </c>
      <c r="I1214" t="s">
        <v>2208</v>
      </c>
      <c r="R1214" t="s">
        <v>55</v>
      </c>
      <c r="S1214" s="2">
        <v>44911</v>
      </c>
      <c r="T1214" s="2">
        <v>44923</v>
      </c>
      <c r="U1214">
        <v>12</v>
      </c>
      <c r="V1214" t="s">
        <v>112</v>
      </c>
      <c r="W1214" t="s">
        <v>57</v>
      </c>
      <c r="Y1214" t="s">
        <v>112</v>
      </c>
      <c r="Z1214" t="s">
        <v>112</v>
      </c>
      <c r="AA1214" t="s">
        <v>1464</v>
      </c>
      <c r="AC1214" t="s">
        <v>1280</v>
      </c>
      <c r="AD1214">
        <v>2</v>
      </c>
      <c r="AE1214" s="2">
        <v>44929</v>
      </c>
      <c r="AH1214" t="s">
        <v>93</v>
      </c>
      <c r="AI1214" t="s">
        <v>1550</v>
      </c>
      <c r="AJ1214" t="s">
        <v>2106</v>
      </c>
      <c r="AK1214">
        <v>25.1</v>
      </c>
      <c r="AL1214" t="s">
        <v>1592</v>
      </c>
      <c r="AM1214">
        <v>25.1</v>
      </c>
      <c r="AT1214" s="3" t="s">
        <v>95</v>
      </c>
      <c r="AU1214" t="s">
        <v>96</v>
      </c>
      <c r="AV1214" t="s">
        <v>2209</v>
      </c>
      <c r="AW1214" s="3">
        <v>0</v>
      </c>
      <c r="AX1214" t="s">
        <v>89</v>
      </c>
      <c r="AY1214" t="s">
        <v>123</v>
      </c>
      <c r="AZ1214" t="s">
        <v>99</v>
      </c>
      <c r="BA1214" t="str">
        <f t="shared" si="36"/>
        <v>Nasal mucosal discolourationSinus congestion</v>
      </c>
      <c r="BB1214">
        <f t="shared" si="37"/>
        <v>2</v>
      </c>
    </row>
    <row r="1215" spans="1:54" ht="12.5" x14ac:dyDescent="0.25">
      <c r="A1215">
        <v>2549027</v>
      </c>
      <c r="B1215" s="2">
        <v>44929</v>
      </c>
      <c r="C1215" t="s">
        <v>898</v>
      </c>
      <c r="D1215">
        <v>56</v>
      </c>
      <c r="E1215">
        <v>56</v>
      </c>
      <c r="G1215" t="s">
        <v>53</v>
      </c>
      <c r="I1215" t="s">
        <v>2210</v>
      </c>
      <c r="R1215" t="s">
        <v>55</v>
      </c>
      <c r="S1215" s="2">
        <v>44834</v>
      </c>
      <c r="T1215" s="2">
        <v>44883</v>
      </c>
      <c r="U1215">
        <v>49</v>
      </c>
      <c r="V1215" t="s">
        <v>2211</v>
      </c>
      <c r="W1215" t="s">
        <v>57</v>
      </c>
      <c r="Y1215" t="s">
        <v>2212</v>
      </c>
      <c r="Z1215" t="s">
        <v>190</v>
      </c>
      <c r="AA1215" t="s">
        <v>857</v>
      </c>
      <c r="AC1215" t="s">
        <v>1280</v>
      </c>
      <c r="AD1215">
        <v>2</v>
      </c>
      <c r="AE1215" s="2">
        <v>44929</v>
      </c>
      <c r="AG1215" t="s">
        <v>93</v>
      </c>
      <c r="AI1215" t="s">
        <v>2213</v>
      </c>
      <c r="AJ1215" t="s">
        <v>2214</v>
      </c>
      <c r="AK1215">
        <v>25.1</v>
      </c>
      <c r="AL1215" t="s">
        <v>62</v>
      </c>
      <c r="AM1215">
        <v>25.1</v>
      </c>
      <c r="AN1215" t="s">
        <v>118</v>
      </c>
      <c r="AO1215">
        <v>25.1</v>
      </c>
      <c r="AP1215" t="s">
        <v>177</v>
      </c>
      <c r="AQ1215">
        <v>25.1</v>
      </c>
      <c r="AR1215" t="s">
        <v>229</v>
      </c>
      <c r="AS1215">
        <v>25.1</v>
      </c>
      <c r="AT1215" s="3" t="s">
        <v>95</v>
      </c>
      <c r="AU1215" t="s">
        <v>96</v>
      </c>
      <c r="AW1215" s="3" t="s">
        <v>104</v>
      </c>
      <c r="AX1215" t="s">
        <v>70</v>
      </c>
      <c r="AY1215" t="s">
        <v>90</v>
      </c>
      <c r="AZ1215" t="s">
        <v>99</v>
      </c>
      <c r="BA1215" t="str">
        <f t="shared" si="36"/>
        <v>Body temperature increasedCOVID-19ChillsCoughFatigue</v>
      </c>
      <c r="BB1215">
        <f t="shared" si="37"/>
        <v>5</v>
      </c>
    </row>
    <row r="1216" spans="1:54" ht="12.5" x14ac:dyDescent="0.25">
      <c r="A1216">
        <v>2549027</v>
      </c>
      <c r="B1216" s="2">
        <v>44929</v>
      </c>
      <c r="C1216" t="s">
        <v>898</v>
      </c>
      <c r="D1216">
        <v>56</v>
      </c>
      <c r="E1216">
        <v>56</v>
      </c>
      <c r="G1216" t="s">
        <v>53</v>
      </c>
      <c r="I1216" t="s">
        <v>2210</v>
      </c>
      <c r="R1216" t="s">
        <v>55</v>
      </c>
      <c r="S1216" s="2">
        <v>44834</v>
      </c>
      <c r="T1216" s="2">
        <v>44883</v>
      </c>
      <c r="U1216">
        <v>49</v>
      </c>
      <c r="V1216" t="s">
        <v>2211</v>
      </c>
      <c r="W1216" t="s">
        <v>57</v>
      </c>
      <c r="Y1216" t="s">
        <v>2212</v>
      </c>
      <c r="Z1216" t="s">
        <v>190</v>
      </c>
      <c r="AA1216" t="s">
        <v>857</v>
      </c>
      <c r="AC1216" t="s">
        <v>1280</v>
      </c>
      <c r="AD1216">
        <v>2</v>
      </c>
      <c r="AE1216" s="2">
        <v>44929</v>
      </c>
      <c r="AG1216" t="s">
        <v>93</v>
      </c>
      <c r="AI1216" t="s">
        <v>2213</v>
      </c>
      <c r="AJ1216" t="s">
        <v>142</v>
      </c>
      <c r="AK1216">
        <v>25.1</v>
      </c>
      <c r="AL1216" t="s">
        <v>1218</v>
      </c>
      <c r="AM1216">
        <v>25.1</v>
      </c>
      <c r="AN1216" t="s">
        <v>78</v>
      </c>
      <c r="AO1216">
        <v>25.1</v>
      </c>
      <c r="AP1216" t="s">
        <v>1464</v>
      </c>
      <c r="AQ1216">
        <v>25.1</v>
      </c>
      <c r="AT1216" s="3" t="s">
        <v>95</v>
      </c>
      <c r="AU1216" t="s">
        <v>96</v>
      </c>
      <c r="AW1216" s="3" t="s">
        <v>104</v>
      </c>
      <c r="AX1216" t="s">
        <v>70</v>
      </c>
      <c r="AY1216" t="s">
        <v>90</v>
      </c>
      <c r="AZ1216" t="s">
        <v>99</v>
      </c>
      <c r="BA1216" t="str">
        <f t="shared" si="36"/>
        <v>PainRespiratory tract congestionSARS-CoV-2 test positiveSinusitis</v>
      </c>
      <c r="BB1216">
        <f t="shared" si="37"/>
        <v>4</v>
      </c>
    </row>
    <row r="1217" spans="1:54" ht="12.5" x14ac:dyDescent="0.25">
      <c r="A1217">
        <v>2549029</v>
      </c>
      <c r="B1217" s="2">
        <v>44929</v>
      </c>
      <c r="C1217" t="s">
        <v>785</v>
      </c>
      <c r="D1217">
        <v>19</v>
      </c>
      <c r="E1217">
        <v>19</v>
      </c>
      <c r="G1217" t="s">
        <v>53</v>
      </c>
      <c r="I1217" t="s">
        <v>2215</v>
      </c>
      <c r="R1217" t="s">
        <v>84</v>
      </c>
      <c r="S1217" s="2">
        <v>44888</v>
      </c>
      <c r="T1217" s="2">
        <v>44888</v>
      </c>
      <c r="U1217">
        <v>0</v>
      </c>
      <c r="W1217" t="s">
        <v>135</v>
      </c>
      <c r="AD1217">
        <v>2</v>
      </c>
      <c r="AE1217" s="2">
        <v>44929</v>
      </c>
      <c r="AJ1217" t="s">
        <v>210</v>
      </c>
      <c r="AK1217">
        <v>25.1</v>
      </c>
      <c r="AT1217" s="3" t="s">
        <v>95</v>
      </c>
      <c r="AU1217" t="s">
        <v>86</v>
      </c>
      <c r="AV1217" t="s">
        <v>1134</v>
      </c>
      <c r="AW1217" s="3" t="s">
        <v>162</v>
      </c>
      <c r="AX1217" t="s">
        <v>89</v>
      </c>
      <c r="AY1217" t="s">
        <v>90</v>
      </c>
      <c r="AZ1217" t="s">
        <v>113</v>
      </c>
      <c r="BA1217" t="str">
        <f t="shared" si="36"/>
        <v>Incorrect product formulation administered</v>
      </c>
      <c r="BB1217">
        <f t="shared" si="37"/>
        <v>1</v>
      </c>
    </row>
    <row r="1218" spans="1:54" ht="12.5" x14ac:dyDescent="0.25">
      <c r="A1218">
        <v>2549030</v>
      </c>
      <c r="B1218" s="2">
        <v>44929</v>
      </c>
      <c r="C1218" t="s">
        <v>128</v>
      </c>
      <c r="D1218">
        <v>44</v>
      </c>
      <c r="E1218">
        <v>44</v>
      </c>
      <c r="G1218" t="s">
        <v>53</v>
      </c>
      <c r="I1218" t="s">
        <v>2216</v>
      </c>
      <c r="R1218" t="s">
        <v>84</v>
      </c>
      <c r="S1218" s="2">
        <v>44928</v>
      </c>
      <c r="T1218" s="2">
        <v>44929</v>
      </c>
      <c r="U1218">
        <v>1</v>
      </c>
      <c r="W1218" t="s">
        <v>57</v>
      </c>
      <c r="Y1218" t="s">
        <v>2217</v>
      </c>
      <c r="Z1218" t="s">
        <v>2218</v>
      </c>
      <c r="AA1218" t="s">
        <v>2219</v>
      </c>
      <c r="AD1218">
        <v>2</v>
      </c>
      <c r="AE1218" s="2">
        <v>44929</v>
      </c>
      <c r="AH1218" t="s">
        <v>93</v>
      </c>
      <c r="AI1218" t="s">
        <v>112</v>
      </c>
      <c r="AJ1218" t="s">
        <v>224</v>
      </c>
      <c r="AK1218">
        <v>25.1</v>
      </c>
      <c r="AL1218" t="s">
        <v>365</v>
      </c>
      <c r="AM1218">
        <v>25.1</v>
      </c>
      <c r="AT1218" s="3" t="s">
        <v>95</v>
      </c>
      <c r="AU1218" t="s">
        <v>86</v>
      </c>
      <c r="AV1218" t="s">
        <v>111</v>
      </c>
      <c r="AW1218" s="3" t="s">
        <v>88</v>
      </c>
      <c r="AX1218" t="s">
        <v>89</v>
      </c>
      <c r="AY1218" t="s">
        <v>90</v>
      </c>
      <c r="AZ1218" t="s">
        <v>113</v>
      </c>
      <c r="BA1218" t="str">
        <f t="shared" si="36"/>
        <v>Chest painPalpitations</v>
      </c>
      <c r="BB1218">
        <f t="shared" si="37"/>
        <v>2</v>
      </c>
    </row>
    <row r="1219" spans="1:54" ht="12.5" x14ac:dyDescent="0.25">
      <c r="A1219">
        <v>2549031</v>
      </c>
      <c r="B1219" s="2">
        <v>44929</v>
      </c>
      <c r="C1219" t="s">
        <v>898</v>
      </c>
      <c r="D1219">
        <v>58</v>
      </c>
      <c r="E1219">
        <v>58</v>
      </c>
      <c r="G1219" t="s">
        <v>53</v>
      </c>
      <c r="I1219" t="s">
        <v>2220</v>
      </c>
      <c r="R1219" t="s">
        <v>93</v>
      </c>
      <c r="S1219" s="2">
        <v>44834</v>
      </c>
      <c r="T1219" s="2">
        <v>44915</v>
      </c>
      <c r="U1219">
        <v>81</v>
      </c>
      <c r="V1219" t="s">
        <v>2221</v>
      </c>
      <c r="W1219" t="s">
        <v>57</v>
      </c>
      <c r="Y1219" t="s">
        <v>2222</v>
      </c>
      <c r="Z1219" t="s">
        <v>190</v>
      </c>
      <c r="AA1219" t="s">
        <v>2024</v>
      </c>
      <c r="AC1219" t="s">
        <v>1280</v>
      </c>
      <c r="AD1219">
        <v>2</v>
      </c>
      <c r="AE1219" s="2">
        <v>44929</v>
      </c>
      <c r="AG1219" t="s">
        <v>93</v>
      </c>
      <c r="AI1219" t="s">
        <v>2223</v>
      </c>
      <c r="AJ1219" t="s">
        <v>62</v>
      </c>
      <c r="AK1219">
        <v>25.1</v>
      </c>
      <c r="AL1219" t="s">
        <v>177</v>
      </c>
      <c r="AM1219">
        <v>25.1</v>
      </c>
      <c r="AN1219" t="s">
        <v>65</v>
      </c>
      <c r="AO1219">
        <v>25.1</v>
      </c>
      <c r="AP1219" t="s">
        <v>399</v>
      </c>
      <c r="AQ1219">
        <v>25.1</v>
      </c>
      <c r="AR1219" t="s">
        <v>1403</v>
      </c>
      <c r="AS1219">
        <v>25.1</v>
      </c>
      <c r="AT1219" s="3" t="s">
        <v>95</v>
      </c>
      <c r="AU1219" t="s">
        <v>86</v>
      </c>
      <c r="AV1219" t="s">
        <v>1253</v>
      </c>
      <c r="AW1219" s="3" t="s">
        <v>104</v>
      </c>
      <c r="AX1219" t="s">
        <v>70</v>
      </c>
      <c r="AY1219" t="s">
        <v>90</v>
      </c>
      <c r="AZ1219" t="s">
        <v>113</v>
      </c>
      <c r="BA1219" t="str">
        <f t="shared" ref="BA1219:BA1282" si="38">_xlfn.CONCAT(AJ1219,AL1219,AN1219,AP1219,AR1219)</f>
        <v>COVID-19CoughExposure to SARS-CoV-2MalaiseOropharyngeal pain</v>
      </c>
      <c r="BB1219">
        <f t="shared" ref="BB1219:BB1282" si="39">COUNT(AS1219,AQ1219,AO1219,AM1219,AK1219)</f>
        <v>5</v>
      </c>
    </row>
    <row r="1220" spans="1:54" ht="12.5" x14ac:dyDescent="0.25">
      <c r="A1220">
        <v>2549031</v>
      </c>
      <c r="B1220" s="2">
        <v>44929</v>
      </c>
      <c r="C1220" t="s">
        <v>898</v>
      </c>
      <c r="D1220">
        <v>58</v>
      </c>
      <c r="E1220">
        <v>58</v>
      </c>
      <c r="G1220" t="s">
        <v>53</v>
      </c>
      <c r="I1220" t="s">
        <v>2220</v>
      </c>
      <c r="R1220" t="s">
        <v>93</v>
      </c>
      <c r="S1220" s="2">
        <v>44834</v>
      </c>
      <c r="T1220" s="2">
        <v>44915</v>
      </c>
      <c r="U1220">
        <v>81</v>
      </c>
      <c r="V1220" t="s">
        <v>2221</v>
      </c>
      <c r="W1220" t="s">
        <v>57</v>
      </c>
      <c r="Y1220" t="s">
        <v>2222</v>
      </c>
      <c r="Z1220" t="s">
        <v>190</v>
      </c>
      <c r="AA1220" t="s">
        <v>2024</v>
      </c>
      <c r="AC1220" t="s">
        <v>1280</v>
      </c>
      <c r="AD1220">
        <v>2</v>
      </c>
      <c r="AE1220" s="2">
        <v>44929</v>
      </c>
      <c r="AG1220" t="s">
        <v>93</v>
      </c>
      <c r="AI1220" t="s">
        <v>2223</v>
      </c>
      <c r="AJ1220" t="s">
        <v>62</v>
      </c>
      <c r="AK1220">
        <v>25.1</v>
      </c>
      <c r="AL1220" t="s">
        <v>177</v>
      </c>
      <c r="AM1220">
        <v>25.1</v>
      </c>
      <c r="AN1220" t="s">
        <v>65</v>
      </c>
      <c r="AO1220">
        <v>25.1</v>
      </c>
      <c r="AP1220" t="s">
        <v>399</v>
      </c>
      <c r="AQ1220">
        <v>25.1</v>
      </c>
      <c r="AR1220" t="s">
        <v>1403</v>
      </c>
      <c r="AS1220">
        <v>25.1</v>
      </c>
      <c r="AT1220" s="3" t="s">
        <v>411</v>
      </c>
      <c r="AU1220" t="s">
        <v>828</v>
      </c>
      <c r="AV1220" t="s">
        <v>2224</v>
      </c>
      <c r="AW1220" s="3" t="s">
        <v>104</v>
      </c>
      <c r="AX1220" t="s">
        <v>70</v>
      </c>
      <c r="AY1220" t="s">
        <v>90</v>
      </c>
      <c r="AZ1220" t="s">
        <v>1074</v>
      </c>
      <c r="BA1220" t="str">
        <f t="shared" si="38"/>
        <v>COVID-19CoughExposure to SARS-CoV-2MalaiseOropharyngeal pain</v>
      </c>
      <c r="BB1220">
        <f t="shared" si="39"/>
        <v>5</v>
      </c>
    </row>
    <row r="1221" spans="1:54" ht="12.5" x14ac:dyDescent="0.25">
      <c r="A1221">
        <v>2549031</v>
      </c>
      <c r="B1221" s="2">
        <v>44929</v>
      </c>
      <c r="C1221" t="s">
        <v>898</v>
      </c>
      <c r="D1221">
        <v>58</v>
      </c>
      <c r="E1221">
        <v>58</v>
      </c>
      <c r="G1221" t="s">
        <v>53</v>
      </c>
      <c r="I1221" t="s">
        <v>2220</v>
      </c>
      <c r="R1221" t="s">
        <v>93</v>
      </c>
      <c r="S1221" s="2">
        <v>44834</v>
      </c>
      <c r="T1221" s="2">
        <v>44915</v>
      </c>
      <c r="U1221">
        <v>81</v>
      </c>
      <c r="V1221" t="s">
        <v>2221</v>
      </c>
      <c r="W1221" t="s">
        <v>57</v>
      </c>
      <c r="Y1221" t="s">
        <v>2222</v>
      </c>
      <c r="Z1221" t="s">
        <v>190</v>
      </c>
      <c r="AA1221" t="s">
        <v>2024</v>
      </c>
      <c r="AC1221" t="s">
        <v>1280</v>
      </c>
      <c r="AD1221">
        <v>2</v>
      </c>
      <c r="AE1221" s="2">
        <v>44929</v>
      </c>
      <c r="AG1221" t="s">
        <v>93</v>
      </c>
      <c r="AI1221" t="s">
        <v>2223</v>
      </c>
      <c r="AJ1221" t="s">
        <v>142</v>
      </c>
      <c r="AK1221">
        <v>25.1</v>
      </c>
      <c r="AL1221" t="s">
        <v>180</v>
      </c>
      <c r="AM1221">
        <v>25.1</v>
      </c>
      <c r="AN1221" t="s">
        <v>78</v>
      </c>
      <c r="AO1221">
        <v>25.1</v>
      </c>
      <c r="AT1221" s="3" t="s">
        <v>95</v>
      </c>
      <c r="AU1221" t="s">
        <v>86</v>
      </c>
      <c r="AV1221" t="s">
        <v>1253</v>
      </c>
      <c r="AW1221" s="3" t="s">
        <v>104</v>
      </c>
      <c r="AX1221" t="s">
        <v>70</v>
      </c>
      <c r="AY1221" t="s">
        <v>90</v>
      </c>
      <c r="AZ1221" t="s">
        <v>113</v>
      </c>
      <c r="BA1221" t="str">
        <f t="shared" si="38"/>
        <v>PainPyrexiaSARS-CoV-2 test positive</v>
      </c>
      <c r="BB1221">
        <f t="shared" si="39"/>
        <v>3</v>
      </c>
    </row>
    <row r="1222" spans="1:54" ht="12.5" x14ac:dyDescent="0.25">
      <c r="A1222">
        <v>2549031</v>
      </c>
      <c r="B1222" s="2">
        <v>44929</v>
      </c>
      <c r="C1222" t="s">
        <v>898</v>
      </c>
      <c r="D1222">
        <v>58</v>
      </c>
      <c r="E1222">
        <v>58</v>
      </c>
      <c r="G1222" t="s">
        <v>53</v>
      </c>
      <c r="I1222" t="s">
        <v>2220</v>
      </c>
      <c r="R1222" t="s">
        <v>93</v>
      </c>
      <c r="S1222" s="2">
        <v>44834</v>
      </c>
      <c r="T1222" s="2">
        <v>44915</v>
      </c>
      <c r="U1222">
        <v>81</v>
      </c>
      <c r="V1222" t="s">
        <v>2221</v>
      </c>
      <c r="W1222" t="s">
        <v>57</v>
      </c>
      <c r="Y1222" t="s">
        <v>2222</v>
      </c>
      <c r="Z1222" t="s">
        <v>190</v>
      </c>
      <c r="AA1222" t="s">
        <v>2024</v>
      </c>
      <c r="AC1222" t="s">
        <v>1280</v>
      </c>
      <c r="AD1222">
        <v>2</v>
      </c>
      <c r="AE1222" s="2">
        <v>44929</v>
      </c>
      <c r="AG1222" t="s">
        <v>93</v>
      </c>
      <c r="AI1222" t="s">
        <v>2223</v>
      </c>
      <c r="AJ1222" t="s">
        <v>142</v>
      </c>
      <c r="AK1222">
        <v>25.1</v>
      </c>
      <c r="AL1222" t="s">
        <v>180</v>
      </c>
      <c r="AM1222">
        <v>25.1</v>
      </c>
      <c r="AN1222" t="s">
        <v>78</v>
      </c>
      <c r="AO1222">
        <v>25.1</v>
      </c>
      <c r="AT1222" s="3" t="s">
        <v>411</v>
      </c>
      <c r="AU1222" t="s">
        <v>828</v>
      </c>
      <c r="AV1222" t="s">
        <v>2224</v>
      </c>
      <c r="AW1222" s="3" t="s">
        <v>104</v>
      </c>
      <c r="AX1222" t="s">
        <v>70</v>
      </c>
      <c r="AY1222" t="s">
        <v>90</v>
      </c>
      <c r="AZ1222" t="s">
        <v>1074</v>
      </c>
      <c r="BA1222" t="str">
        <f t="shared" si="38"/>
        <v>PainPyrexiaSARS-CoV-2 test positive</v>
      </c>
      <c r="BB1222">
        <f t="shared" si="39"/>
        <v>3</v>
      </c>
    </row>
    <row r="1223" spans="1:54" ht="12.5" x14ac:dyDescent="0.25">
      <c r="A1223">
        <v>2549032</v>
      </c>
      <c r="B1223" s="2">
        <v>44929</v>
      </c>
      <c r="C1223" t="s">
        <v>150</v>
      </c>
      <c r="D1223">
        <v>66</v>
      </c>
      <c r="E1223">
        <v>66</v>
      </c>
      <c r="G1223" t="s">
        <v>53</v>
      </c>
      <c r="I1223" t="s">
        <v>2225</v>
      </c>
      <c r="R1223" t="s">
        <v>93</v>
      </c>
      <c r="S1223" s="2">
        <v>44827</v>
      </c>
      <c r="T1223" s="2">
        <v>44905</v>
      </c>
      <c r="U1223">
        <v>78</v>
      </c>
      <c r="V1223" t="s">
        <v>2226</v>
      </c>
      <c r="W1223" t="s">
        <v>135</v>
      </c>
      <c r="Y1223" t="s">
        <v>2227</v>
      </c>
      <c r="Z1223" t="s">
        <v>60</v>
      </c>
      <c r="AA1223" t="s">
        <v>2228</v>
      </c>
      <c r="AD1223">
        <v>2</v>
      </c>
      <c r="AE1223" s="2">
        <v>44929</v>
      </c>
      <c r="AI1223" t="s">
        <v>60</v>
      </c>
      <c r="AJ1223" t="s">
        <v>62</v>
      </c>
      <c r="AK1223">
        <v>25.1</v>
      </c>
      <c r="AL1223" t="s">
        <v>118</v>
      </c>
      <c r="AM1223">
        <v>25.1</v>
      </c>
      <c r="AN1223" t="s">
        <v>398</v>
      </c>
      <c r="AO1223">
        <v>25.1</v>
      </c>
      <c r="AP1223" t="s">
        <v>1403</v>
      </c>
      <c r="AQ1223">
        <v>25.1</v>
      </c>
      <c r="AR1223" t="s">
        <v>180</v>
      </c>
      <c r="AS1223">
        <v>25.1</v>
      </c>
      <c r="AT1223" s="3" t="s">
        <v>95</v>
      </c>
      <c r="AU1223" t="s">
        <v>96</v>
      </c>
      <c r="AV1223" t="s">
        <v>1783</v>
      </c>
      <c r="AW1223" s="3" t="s">
        <v>98</v>
      </c>
      <c r="AX1223" t="s">
        <v>70</v>
      </c>
      <c r="AY1223" t="s">
        <v>90</v>
      </c>
      <c r="AZ1223" t="s">
        <v>99</v>
      </c>
      <c r="BA1223" t="str">
        <f t="shared" si="38"/>
        <v>COVID-19ChillsInfluenza virus test negativeOropharyngeal painPyrexia</v>
      </c>
      <c r="BB1223">
        <f t="shared" si="39"/>
        <v>5</v>
      </c>
    </row>
    <row r="1224" spans="1:54" ht="12.5" x14ac:dyDescent="0.25">
      <c r="A1224">
        <v>2549032</v>
      </c>
      <c r="B1224" s="2">
        <v>44929</v>
      </c>
      <c r="C1224" t="s">
        <v>150</v>
      </c>
      <c r="D1224">
        <v>66</v>
      </c>
      <c r="E1224">
        <v>66</v>
      </c>
      <c r="G1224" t="s">
        <v>53</v>
      </c>
      <c r="I1224" t="s">
        <v>2225</v>
      </c>
      <c r="R1224" t="s">
        <v>93</v>
      </c>
      <c r="S1224" s="2">
        <v>44827</v>
      </c>
      <c r="T1224" s="2">
        <v>44905</v>
      </c>
      <c r="U1224">
        <v>78</v>
      </c>
      <c r="V1224" t="s">
        <v>2226</v>
      </c>
      <c r="W1224" t="s">
        <v>135</v>
      </c>
      <c r="Y1224" t="s">
        <v>2227</v>
      </c>
      <c r="Z1224" t="s">
        <v>60</v>
      </c>
      <c r="AA1224" t="s">
        <v>2228</v>
      </c>
      <c r="AD1224">
        <v>2</v>
      </c>
      <c r="AE1224" s="2">
        <v>44929</v>
      </c>
      <c r="AI1224" t="s">
        <v>60</v>
      </c>
      <c r="AJ1224" t="s">
        <v>78</v>
      </c>
      <c r="AK1224">
        <v>25.1</v>
      </c>
      <c r="AL1224" t="s">
        <v>402</v>
      </c>
      <c r="AM1224">
        <v>25.1</v>
      </c>
      <c r="AT1224" s="3" t="s">
        <v>95</v>
      </c>
      <c r="AU1224" t="s">
        <v>96</v>
      </c>
      <c r="AV1224" t="s">
        <v>1783</v>
      </c>
      <c r="AW1224" s="3" t="s">
        <v>98</v>
      </c>
      <c r="AX1224" t="s">
        <v>70</v>
      </c>
      <c r="AY1224" t="s">
        <v>90</v>
      </c>
      <c r="AZ1224" t="s">
        <v>99</v>
      </c>
      <c r="BA1224" t="str">
        <f t="shared" si="38"/>
        <v>SARS-CoV-2 test positiveStreptococcus test negative</v>
      </c>
      <c r="BB1224">
        <f t="shared" si="39"/>
        <v>2</v>
      </c>
    </row>
    <row r="1225" spans="1:54" ht="12.5" x14ac:dyDescent="0.25">
      <c r="A1225">
        <v>2549033</v>
      </c>
      <c r="B1225" s="2">
        <v>44929</v>
      </c>
      <c r="C1225" t="s">
        <v>963</v>
      </c>
      <c r="D1225">
        <v>59</v>
      </c>
      <c r="E1225">
        <v>59</v>
      </c>
      <c r="G1225" t="s">
        <v>82</v>
      </c>
      <c r="I1225" t="s">
        <v>2229</v>
      </c>
      <c r="R1225" t="s">
        <v>55</v>
      </c>
      <c r="S1225" s="2">
        <v>44562</v>
      </c>
      <c r="T1225" s="2">
        <v>44562</v>
      </c>
      <c r="U1225">
        <v>0</v>
      </c>
      <c r="V1225" t="s">
        <v>174</v>
      </c>
      <c r="W1225" t="s">
        <v>315</v>
      </c>
      <c r="Y1225" t="s">
        <v>2230</v>
      </c>
      <c r="Z1225" t="s">
        <v>689</v>
      </c>
      <c r="AA1225" t="s">
        <v>2231</v>
      </c>
      <c r="AD1225">
        <v>2</v>
      </c>
      <c r="AE1225" s="2">
        <v>44929</v>
      </c>
      <c r="AG1225" t="s">
        <v>93</v>
      </c>
      <c r="AI1225" t="s">
        <v>2230</v>
      </c>
      <c r="AJ1225" t="s">
        <v>62</v>
      </c>
      <c r="AK1225">
        <v>25.1</v>
      </c>
      <c r="AL1225" t="s">
        <v>74</v>
      </c>
      <c r="AM1225">
        <v>25.1</v>
      </c>
      <c r="AT1225" s="3" t="s">
        <v>66</v>
      </c>
      <c r="AU1225" t="s">
        <v>86</v>
      </c>
      <c r="AW1225" s="3">
        <v>0</v>
      </c>
      <c r="AX1225" t="s">
        <v>89</v>
      </c>
      <c r="AY1225" t="s">
        <v>182</v>
      </c>
      <c r="AZ1225" t="s">
        <v>91</v>
      </c>
      <c r="BA1225" t="str">
        <f t="shared" si="38"/>
        <v>COVID-19Headache</v>
      </c>
      <c r="BB1225">
        <f t="shared" si="39"/>
        <v>2</v>
      </c>
    </row>
    <row r="1226" spans="1:54" ht="12.5" x14ac:dyDescent="0.25">
      <c r="A1226">
        <v>2549034</v>
      </c>
      <c r="B1226" s="2">
        <v>44929</v>
      </c>
      <c r="C1226" t="s">
        <v>403</v>
      </c>
      <c r="D1226">
        <v>40</v>
      </c>
      <c r="E1226">
        <v>40</v>
      </c>
      <c r="G1226" t="s">
        <v>82</v>
      </c>
      <c r="I1226" t="s">
        <v>2232</v>
      </c>
      <c r="Q1226" t="s">
        <v>93</v>
      </c>
      <c r="R1226" t="s">
        <v>55</v>
      </c>
      <c r="S1226" s="2">
        <v>44433</v>
      </c>
      <c r="T1226" s="2">
        <v>44446</v>
      </c>
      <c r="U1226">
        <v>13</v>
      </c>
      <c r="V1226" t="s">
        <v>2233</v>
      </c>
      <c r="W1226" t="s">
        <v>57</v>
      </c>
      <c r="Y1226" t="s">
        <v>112</v>
      </c>
      <c r="Z1226" t="s">
        <v>190</v>
      </c>
      <c r="AA1226" t="s">
        <v>190</v>
      </c>
      <c r="AD1226">
        <v>2</v>
      </c>
      <c r="AE1226" s="2">
        <v>44929</v>
      </c>
      <c r="AG1226" t="s">
        <v>93</v>
      </c>
      <c r="AI1226" t="s">
        <v>190</v>
      </c>
      <c r="AJ1226" t="s">
        <v>2234</v>
      </c>
      <c r="AK1226">
        <v>25.1</v>
      </c>
      <c r="AL1226" t="s">
        <v>290</v>
      </c>
      <c r="AM1226">
        <v>25.1</v>
      </c>
      <c r="AN1226" t="s">
        <v>248</v>
      </c>
      <c r="AO1226">
        <v>25.1</v>
      </c>
      <c r="AP1226" t="s">
        <v>2047</v>
      </c>
      <c r="AQ1226">
        <v>25.1</v>
      </c>
      <c r="AR1226" t="s">
        <v>620</v>
      </c>
      <c r="AS1226">
        <v>25.1</v>
      </c>
      <c r="AT1226" s="3" t="s">
        <v>66</v>
      </c>
      <c r="AU1226" t="s">
        <v>86</v>
      </c>
      <c r="AV1226" t="s">
        <v>2235</v>
      </c>
      <c r="AW1226" s="3">
        <v>0</v>
      </c>
      <c r="AX1226" t="s">
        <v>70</v>
      </c>
      <c r="AY1226" t="s">
        <v>90</v>
      </c>
      <c r="AZ1226" t="s">
        <v>91</v>
      </c>
      <c r="BA1226" t="str">
        <f t="shared" si="38"/>
        <v>Anal incontinenceArthralgiaDysphagiaElectromyogramGait inability</v>
      </c>
      <c r="BB1226">
        <f t="shared" si="39"/>
        <v>5</v>
      </c>
    </row>
    <row r="1227" spans="1:54" ht="12.5" x14ac:dyDescent="0.25">
      <c r="A1227">
        <v>2549034</v>
      </c>
      <c r="B1227" s="2">
        <v>44929</v>
      </c>
      <c r="C1227" t="s">
        <v>403</v>
      </c>
      <c r="D1227">
        <v>40</v>
      </c>
      <c r="E1227">
        <v>40</v>
      </c>
      <c r="G1227" t="s">
        <v>82</v>
      </c>
      <c r="I1227" t="s">
        <v>2232</v>
      </c>
      <c r="Q1227" t="s">
        <v>93</v>
      </c>
      <c r="R1227" t="s">
        <v>55</v>
      </c>
      <c r="S1227" s="2">
        <v>44433</v>
      </c>
      <c r="T1227" s="2">
        <v>44446</v>
      </c>
      <c r="U1227">
        <v>13</v>
      </c>
      <c r="V1227" t="s">
        <v>2233</v>
      </c>
      <c r="W1227" t="s">
        <v>57</v>
      </c>
      <c r="Y1227" t="s">
        <v>112</v>
      </c>
      <c r="Z1227" t="s">
        <v>190</v>
      </c>
      <c r="AA1227" t="s">
        <v>190</v>
      </c>
      <c r="AD1227">
        <v>2</v>
      </c>
      <c r="AE1227" s="2">
        <v>44929</v>
      </c>
      <c r="AG1227" t="s">
        <v>93</v>
      </c>
      <c r="AI1227" t="s">
        <v>190</v>
      </c>
      <c r="AJ1227" t="s">
        <v>2234</v>
      </c>
      <c r="AK1227">
        <v>25.1</v>
      </c>
      <c r="AL1227" t="s">
        <v>290</v>
      </c>
      <c r="AM1227">
        <v>25.1</v>
      </c>
      <c r="AN1227" t="s">
        <v>248</v>
      </c>
      <c r="AO1227">
        <v>25.1</v>
      </c>
      <c r="AP1227" t="s">
        <v>2047</v>
      </c>
      <c r="AQ1227">
        <v>25.1</v>
      </c>
      <c r="AR1227" t="s">
        <v>620</v>
      </c>
      <c r="AS1227">
        <v>25.1</v>
      </c>
      <c r="AT1227" s="3" t="s">
        <v>66</v>
      </c>
      <c r="AU1227" t="s">
        <v>86</v>
      </c>
      <c r="AV1227" t="s">
        <v>2236</v>
      </c>
      <c r="AW1227" s="3">
        <v>0</v>
      </c>
      <c r="AX1227" t="s">
        <v>70</v>
      </c>
      <c r="AY1227" t="s">
        <v>90</v>
      </c>
      <c r="AZ1227" t="s">
        <v>91</v>
      </c>
      <c r="BA1227" t="str">
        <f t="shared" si="38"/>
        <v>Anal incontinenceArthralgiaDysphagiaElectromyogramGait inability</v>
      </c>
      <c r="BB1227">
        <f t="shared" si="39"/>
        <v>5</v>
      </c>
    </row>
    <row r="1228" spans="1:54" ht="12.5" x14ac:dyDescent="0.25">
      <c r="A1228">
        <v>2549034</v>
      </c>
      <c r="B1228" s="2">
        <v>44929</v>
      </c>
      <c r="C1228" t="s">
        <v>403</v>
      </c>
      <c r="D1228">
        <v>40</v>
      </c>
      <c r="E1228">
        <v>40</v>
      </c>
      <c r="G1228" t="s">
        <v>82</v>
      </c>
      <c r="I1228" t="s">
        <v>2232</v>
      </c>
      <c r="Q1228" t="s">
        <v>93</v>
      </c>
      <c r="R1228" t="s">
        <v>55</v>
      </c>
      <c r="S1228" s="2">
        <v>44433</v>
      </c>
      <c r="T1228" s="2">
        <v>44446</v>
      </c>
      <c r="U1228">
        <v>13</v>
      </c>
      <c r="V1228" t="s">
        <v>2233</v>
      </c>
      <c r="W1228" t="s">
        <v>57</v>
      </c>
      <c r="Y1228" t="s">
        <v>112</v>
      </c>
      <c r="Z1228" t="s">
        <v>190</v>
      </c>
      <c r="AA1228" t="s">
        <v>190</v>
      </c>
      <c r="AD1228">
        <v>2</v>
      </c>
      <c r="AE1228" s="2">
        <v>44929</v>
      </c>
      <c r="AG1228" t="s">
        <v>93</v>
      </c>
      <c r="AI1228" t="s">
        <v>190</v>
      </c>
      <c r="AJ1228" t="s">
        <v>2237</v>
      </c>
      <c r="AK1228">
        <v>25.1</v>
      </c>
      <c r="AL1228" t="s">
        <v>166</v>
      </c>
      <c r="AM1228">
        <v>25.1</v>
      </c>
      <c r="AN1228" t="s">
        <v>76</v>
      </c>
      <c r="AO1228">
        <v>25.1</v>
      </c>
      <c r="AP1228" t="s">
        <v>2238</v>
      </c>
      <c r="AQ1228">
        <v>25.1</v>
      </c>
      <c r="AT1228" s="3" t="s">
        <v>66</v>
      </c>
      <c r="AU1228" t="s">
        <v>86</v>
      </c>
      <c r="AV1228" t="s">
        <v>2235</v>
      </c>
      <c r="AW1228" s="3">
        <v>0</v>
      </c>
      <c r="AX1228" t="s">
        <v>70</v>
      </c>
      <c r="AY1228" t="s">
        <v>90</v>
      </c>
      <c r="AZ1228" t="s">
        <v>91</v>
      </c>
      <c r="BA1228" t="str">
        <f t="shared" si="38"/>
        <v>Immunoglobulin therapyLumbar punctureMagnetic resonance imagingSpinal X-ray</v>
      </c>
      <c r="BB1228">
        <f t="shared" si="39"/>
        <v>4</v>
      </c>
    </row>
    <row r="1229" spans="1:54" ht="12.5" x14ac:dyDescent="0.25">
      <c r="A1229">
        <v>2549034</v>
      </c>
      <c r="B1229" s="2">
        <v>44929</v>
      </c>
      <c r="C1229" t="s">
        <v>403</v>
      </c>
      <c r="D1229">
        <v>40</v>
      </c>
      <c r="E1229">
        <v>40</v>
      </c>
      <c r="G1229" t="s">
        <v>82</v>
      </c>
      <c r="I1229" t="s">
        <v>2232</v>
      </c>
      <c r="Q1229" t="s">
        <v>93</v>
      </c>
      <c r="R1229" t="s">
        <v>55</v>
      </c>
      <c r="S1229" s="2">
        <v>44433</v>
      </c>
      <c r="T1229" s="2">
        <v>44446</v>
      </c>
      <c r="U1229">
        <v>13</v>
      </c>
      <c r="V1229" t="s">
        <v>2233</v>
      </c>
      <c r="W1229" t="s">
        <v>57</v>
      </c>
      <c r="Y1229" t="s">
        <v>112</v>
      </c>
      <c r="Z1229" t="s">
        <v>190</v>
      </c>
      <c r="AA1229" t="s">
        <v>190</v>
      </c>
      <c r="AD1229">
        <v>2</v>
      </c>
      <c r="AE1229" s="2">
        <v>44929</v>
      </c>
      <c r="AG1229" t="s">
        <v>93</v>
      </c>
      <c r="AI1229" t="s">
        <v>190</v>
      </c>
      <c r="AJ1229" t="s">
        <v>2237</v>
      </c>
      <c r="AK1229">
        <v>25.1</v>
      </c>
      <c r="AL1229" t="s">
        <v>166</v>
      </c>
      <c r="AM1229">
        <v>25.1</v>
      </c>
      <c r="AN1229" t="s">
        <v>76</v>
      </c>
      <c r="AO1229">
        <v>25.1</v>
      </c>
      <c r="AP1229" t="s">
        <v>2238</v>
      </c>
      <c r="AQ1229">
        <v>25.1</v>
      </c>
      <c r="AT1229" s="3" t="s">
        <v>66</v>
      </c>
      <c r="AU1229" t="s">
        <v>86</v>
      </c>
      <c r="AV1229" t="s">
        <v>2236</v>
      </c>
      <c r="AW1229" s="3">
        <v>0</v>
      </c>
      <c r="AX1229" t="s">
        <v>70</v>
      </c>
      <c r="AY1229" t="s">
        <v>90</v>
      </c>
      <c r="AZ1229" t="s">
        <v>91</v>
      </c>
      <c r="BA1229" t="str">
        <f t="shared" si="38"/>
        <v>Immunoglobulin therapyLumbar punctureMagnetic resonance imagingSpinal X-ray</v>
      </c>
      <c r="BB1229">
        <f t="shared" si="39"/>
        <v>4</v>
      </c>
    </row>
    <row r="1230" spans="1:54" ht="12.5" x14ac:dyDescent="0.25">
      <c r="A1230">
        <v>2549035</v>
      </c>
      <c r="B1230" s="2">
        <v>44929</v>
      </c>
      <c r="C1230" t="s">
        <v>384</v>
      </c>
      <c r="D1230">
        <v>74</v>
      </c>
      <c r="E1230">
        <v>74</v>
      </c>
      <c r="G1230" t="s">
        <v>82</v>
      </c>
      <c r="I1230" t="s">
        <v>2239</v>
      </c>
      <c r="R1230" t="s">
        <v>93</v>
      </c>
      <c r="S1230" s="2">
        <v>44834</v>
      </c>
      <c r="T1230" s="2">
        <v>44904</v>
      </c>
      <c r="U1230">
        <v>70</v>
      </c>
      <c r="V1230" t="s">
        <v>2240</v>
      </c>
      <c r="W1230" t="s">
        <v>57</v>
      </c>
      <c r="Y1230" t="s">
        <v>2241</v>
      </c>
      <c r="Z1230" t="s">
        <v>2242</v>
      </c>
      <c r="AA1230" t="s">
        <v>2243</v>
      </c>
      <c r="AB1230" t="s">
        <v>2244</v>
      </c>
      <c r="AC1230" t="s">
        <v>1280</v>
      </c>
      <c r="AD1230">
        <v>2</v>
      </c>
      <c r="AE1230" s="2">
        <v>44929</v>
      </c>
      <c r="AG1230" t="s">
        <v>93</v>
      </c>
      <c r="AI1230" t="s">
        <v>190</v>
      </c>
      <c r="AJ1230" t="s">
        <v>177</v>
      </c>
      <c r="AK1230">
        <v>25.1</v>
      </c>
      <c r="AL1230" t="s">
        <v>2064</v>
      </c>
      <c r="AM1230">
        <v>25.1</v>
      </c>
      <c r="AN1230" t="s">
        <v>2245</v>
      </c>
      <c r="AO1230">
        <v>25.1</v>
      </c>
      <c r="AP1230" t="s">
        <v>179</v>
      </c>
      <c r="AQ1230">
        <v>25.1</v>
      </c>
      <c r="AR1230" t="s">
        <v>1403</v>
      </c>
      <c r="AS1230">
        <v>25.1</v>
      </c>
      <c r="AT1230" s="3" t="s">
        <v>95</v>
      </c>
      <c r="AU1230" t="s">
        <v>96</v>
      </c>
      <c r="AW1230" s="3" t="s">
        <v>104</v>
      </c>
      <c r="AX1230" t="s">
        <v>70</v>
      </c>
      <c r="AY1230" t="s">
        <v>123</v>
      </c>
      <c r="AZ1230" t="s">
        <v>99</v>
      </c>
      <c r="BA1230" t="str">
        <f t="shared" si="38"/>
        <v>CoughNasal congestionNasal septum deviationNasopharyngitisOropharyngeal pain</v>
      </c>
      <c r="BB1230">
        <f t="shared" si="39"/>
        <v>5</v>
      </c>
    </row>
    <row r="1231" spans="1:54" ht="12.5" x14ac:dyDescent="0.25">
      <c r="A1231">
        <v>2549035</v>
      </c>
      <c r="B1231" s="2">
        <v>44929</v>
      </c>
      <c r="C1231" t="s">
        <v>384</v>
      </c>
      <c r="D1231">
        <v>74</v>
      </c>
      <c r="E1231">
        <v>74</v>
      </c>
      <c r="G1231" t="s">
        <v>82</v>
      </c>
      <c r="I1231" t="s">
        <v>2239</v>
      </c>
      <c r="R1231" t="s">
        <v>93</v>
      </c>
      <c r="S1231" s="2">
        <v>44834</v>
      </c>
      <c r="T1231" s="2">
        <v>44904</v>
      </c>
      <c r="U1231">
        <v>70</v>
      </c>
      <c r="V1231" t="s">
        <v>2240</v>
      </c>
      <c r="W1231" t="s">
        <v>57</v>
      </c>
      <c r="Y1231" t="s">
        <v>2241</v>
      </c>
      <c r="Z1231" t="s">
        <v>2242</v>
      </c>
      <c r="AA1231" t="s">
        <v>2243</v>
      </c>
      <c r="AB1231" t="s">
        <v>2244</v>
      </c>
      <c r="AC1231" t="s">
        <v>1280</v>
      </c>
      <c r="AD1231">
        <v>2</v>
      </c>
      <c r="AE1231" s="2">
        <v>44929</v>
      </c>
      <c r="AG1231" t="s">
        <v>93</v>
      </c>
      <c r="AI1231" t="s">
        <v>190</v>
      </c>
      <c r="AJ1231" t="s">
        <v>1218</v>
      </c>
      <c r="AK1231">
        <v>25.1</v>
      </c>
      <c r="AL1231" t="s">
        <v>272</v>
      </c>
      <c r="AM1231">
        <v>25.1</v>
      </c>
      <c r="AN1231" t="s">
        <v>1592</v>
      </c>
      <c r="AO1231">
        <v>25.1</v>
      </c>
      <c r="AP1231" t="s">
        <v>2246</v>
      </c>
      <c r="AQ1231">
        <v>25.1</v>
      </c>
      <c r="AT1231" s="3" t="s">
        <v>95</v>
      </c>
      <c r="AU1231" t="s">
        <v>96</v>
      </c>
      <c r="AW1231" s="3" t="s">
        <v>104</v>
      </c>
      <c r="AX1231" t="s">
        <v>70</v>
      </c>
      <c r="AY1231" t="s">
        <v>123</v>
      </c>
      <c r="AZ1231" t="s">
        <v>99</v>
      </c>
      <c r="BA1231" t="str">
        <f t="shared" si="38"/>
        <v>Respiratory tract congestionSARS-CoV-2 test negativeSinus congestionUpper respiratory tract congestion</v>
      </c>
      <c r="BB1231">
        <f t="shared" si="39"/>
        <v>4</v>
      </c>
    </row>
    <row r="1232" spans="1:54" ht="12.5" x14ac:dyDescent="0.25">
      <c r="A1232">
        <v>2549036</v>
      </c>
      <c r="B1232" s="2">
        <v>44929</v>
      </c>
      <c r="C1232" t="s">
        <v>116</v>
      </c>
      <c r="D1232">
        <v>39</v>
      </c>
      <c r="E1232">
        <v>39</v>
      </c>
      <c r="G1232" t="s">
        <v>82</v>
      </c>
      <c r="I1232" t="s">
        <v>2011</v>
      </c>
      <c r="S1232" s="2">
        <v>44847</v>
      </c>
      <c r="T1232" s="2">
        <v>44847</v>
      </c>
      <c r="U1232">
        <v>0</v>
      </c>
      <c r="W1232" t="s">
        <v>135</v>
      </c>
      <c r="AD1232">
        <v>2</v>
      </c>
      <c r="AE1232" s="2">
        <v>44929</v>
      </c>
      <c r="AJ1232" t="s">
        <v>719</v>
      </c>
      <c r="AK1232">
        <v>25.1</v>
      </c>
      <c r="AL1232" t="s">
        <v>469</v>
      </c>
      <c r="AM1232">
        <v>25.1</v>
      </c>
      <c r="AT1232" s="3" t="s">
        <v>66</v>
      </c>
      <c r="AU1232" t="s">
        <v>96</v>
      </c>
      <c r="AV1232" t="s">
        <v>936</v>
      </c>
      <c r="AW1232" s="3">
        <v>0</v>
      </c>
      <c r="AX1232" t="s">
        <v>89</v>
      </c>
      <c r="AY1232" t="s">
        <v>90</v>
      </c>
      <c r="AZ1232" t="s">
        <v>105</v>
      </c>
      <c r="BA1232" t="str">
        <f t="shared" si="38"/>
        <v>Poor quality product administeredProduct storage error</v>
      </c>
      <c r="BB1232">
        <f t="shared" si="39"/>
        <v>2</v>
      </c>
    </row>
    <row r="1233" spans="1:54" ht="12.5" x14ac:dyDescent="0.25">
      <c r="A1233">
        <v>2549036</v>
      </c>
      <c r="B1233" s="2">
        <v>44929</v>
      </c>
      <c r="C1233" t="s">
        <v>116</v>
      </c>
      <c r="D1233">
        <v>39</v>
      </c>
      <c r="E1233">
        <v>39</v>
      </c>
      <c r="G1233" t="s">
        <v>82</v>
      </c>
      <c r="I1233" t="s">
        <v>2011</v>
      </c>
      <c r="S1233" s="2">
        <v>44847</v>
      </c>
      <c r="T1233" s="2">
        <v>44847</v>
      </c>
      <c r="U1233">
        <v>0</v>
      </c>
      <c r="W1233" t="s">
        <v>135</v>
      </c>
      <c r="AD1233">
        <v>2</v>
      </c>
      <c r="AE1233" s="2">
        <v>44929</v>
      </c>
      <c r="AJ1233" t="s">
        <v>719</v>
      </c>
      <c r="AK1233">
        <v>25.1</v>
      </c>
      <c r="AL1233" t="s">
        <v>469</v>
      </c>
      <c r="AM1233">
        <v>25.1</v>
      </c>
      <c r="AT1233" s="3" t="s">
        <v>411</v>
      </c>
      <c r="AU1233" t="s">
        <v>773</v>
      </c>
      <c r="AV1233" t="s">
        <v>2247</v>
      </c>
      <c r="AW1233" s="3" t="s">
        <v>104</v>
      </c>
      <c r="AX1233" t="s">
        <v>89</v>
      </c>
      <c r="AY1233" t="s">
        <v>123</v>
      </c>
      <c r="AZ1233" t="s">
        <v>1543</v>
      </c>
      <c r="BA1233" t="str">
        <f t="shared" si="38"/>
        <v>Poor quality product administeredProduct storage error</v>
      </c>
      <c r="BB1233">
        <f t="shared" si="39"/>
        <v>2</v>
      </c>
    </row>
    <row r="1234" spans="1:54" ht="12.5" x14ac:dyDescent="0.25">
      <c r="A1234">
        <v>2549037</v>
      </c>
      <c r="B1234" s="2">
        <v>44929</v>
      </c>
      <c r="C1234" t="s">
        <v>341</v>
      </c>
      <c r="D1234">
        <v>58</v>
      </c>
      <c r="E1234">
        <v>58</v>
      </c>
      <c r="G1234" t="s">
        <v>82</v>
      </c>
      <c r="I1234" t="s">
        <v>2248</v>
      </c>
      <c r="N1234" t="s">
        <v>93</v>
      </c>
      <c r="S1234" s="2">
        <v>44714</v>
      </c>
      <c r="T1234" s="2">
        <v>44928</v>
      </c>
      <c r="U1234">
        <v>214</v>
      </c>
      <c r="V1234" t="s">
        <v>836</v>
      </c>
      <c r="W1234" t="s">
        <v>135</v>
      </c>
      <c r="AD1234">
        <v>2</v>
      </c>
      <c r="AE1234" s="2">
        <v>44929</v>
      </c>
      <c r="AJ1234" t="s">
        <v>62</v>
      </c>
      <c r="AK1234">
        <v>25.1</v>
      </c>
      <c r="AL1234" t="s">
        <v>78</v>
      </c>
      <c r="AM1234">
        <v>25.1</v>
      </c>
      <c r="AN1234" t="s">
        <v>833</v>
      </c>
      <c r="AO1234">
        <v>25.1</v>
      </c>
      <c r="AT1234" s="3" t="s">
        <v>66</v>
      </c>
      <c r="AU1234" t="s">
        <v>96</v>
      </c>
      <c r="AV1234" t="s">
        <v>954</v>
      </c>
      <c r="AW1234" s="3" t="s">
        <v>88</v>
      </c>
      <c r="AZ1234" t="s">
        <v>105</v>
      </c>
      <c r="BA1234" t="str">
        <f t="shared" si="38"/>
        <v>COVID-19SARS-CoV-2 test positiveVaccine breakthrough infection</v>
      </c>
      <c r="BB1234">
        <f t="shared" si="39"/>
        <v>3</v>
      </c>
    </row>
    <row r="1235" spans="1:54" ht="12.5" x14ac:dyDescent="0.25">
      <c r="A1235">
        <v>2549038</v>
      </c>
      <c r="B1235" s="2">
        <v>44929</v>
      </c>
      <c r="C1235" t="s">
        <v>273</v>
      </c>
      <c r="D1235">
        <v>65</v>
      </c>
      <c r="E1235">
        <v>65</v>
      </c>
      <c r="G1235" t="s">
        <v>82</v>
      </c>
      <c r="I1235" t="s">
        <v>2249</v>
      </c>
      <c r="R1235" t="s">
        <v>93</v>
      </c>
      <c r="S1235" s="2">
        <v>44883</v>
      </c>
      <c r="T1235" s="2">
        <v>44920</v>
      </c>
      <c r="U1235">
        <v>37</v>
      </c>
      <c r="V1235" t="s">
        <v>2250</v>
      </c>
      <c r="W1235" t="s">
        <v>57</v>
      </c>
      <c r="AD1235">
        <v>2</v>
      </c>
      <c r="AE1235" s="2">
        <v>44929</v>
      </c>
      <c r="AG1235" t="s">
        <v>93</v>
      </c>
      <c r="AJ1235" t="s">
        <v>62</v>
      </c>
      <c r="AK1235">
        <v>25.1</v>
      </c>
      <c r="AL1235" t="s">
        <v>177</v>
      </c>
      <c r="AM1235">
        <v>25.1</v>
      </c>
      <c r="AN1235" t="s">
        <v>399</v>
      </c>
      <c r="AO1235">
        <v>25.1</v>
      </c>
      <c r="AP1235" t="s">
        <v>1218</v>
      </c>
      <c r="AQ1235">
        <v>25.1</v>
      </c>
      <c r="AR1235" t="s">
        <v>181</v>
      </c>
      <c r="AS1235">
        <v>25.1</v>
      </c>
      <c r="AT1235" s="3" t="s">
        <v>66</v>
      </c>
      <c r="AU1235" t="s">
        <v>86</v>
      </c>
      <c r="AV1235" t="s">
        <v>2251</v>
      </c>
      <c r="AW1235" s="3" t="s">
        <v>127</v>
      </c>
      <c r="AX1235" t="s">
        <v>89</v>
      </c>
      <c r="AY1235" t="s">
        <v>71</v>
      </c>
      <c r="AZ1235" t="s">
        <v>91</v>
      </c>
      <c r="BA1235" t="str">
        <f t="shared" si="38"/>
        <v>COVID-19CoughMalaiseRespiratory tract congestionRhinorrhoea</v>
      </c>
      <c r="BB1235">
        <f t="shared" si="39"/>
        <v>5</v>
      </c>
    </row>
    <row r="1236" spans="1:54" ht="12.5" x14ac:dyDescent="0.25">
      <c r="A1236">
        <v>2549038</v>
      </c>
      <c r="B1236" s="2">
        <v>44929</v>
      </c>
      <c r="C1236" t="s">
        <v>273</v>
      </c>
      <c r="D1236">
        <v>65</v>
      </c>
      <c r="E1236">
        <v>65</v>
      </c>
      <c r="G1236" t="s">
        <v>82</v>
      </c>
      <c r="I1236" t="s">
        <v>2249</v>
      </c>
      <c r="R1236" t="s">
        <v>93</v>
      </c>
      <c r="S1236" s="2">
        <v>44883</v>
      </c>
      <c r="T1236" s="2">
        <v>44920</v>
      </c>
      <c r="U1236">
        <v>37</v>
      </c>
      <c r="V1236" t="s">
        <v>2250</v>
      </c>
      <c r="W1236" t="s">
        <v>57</v>
      </c>
      <c r="AD1236">
        <v>2</v>
      </c>
      <c r="AE1236" s="2">
        <v>44929</v>
      </c>
      <c r="AG1236" t="s">
        <v>93</v>
      </c>
      <c r="AJ1236" t="s">
        <v>78</v>
      </c>
      <c r="AK1236">
        <v>25.1</v>
      </c>
      <c r="AT1236" s="3" t="s">
        <v>66</v>
      </c>
      <c r="AU1236" t="s">
        <v>86</v>
      </c>
      <c r="AV1236" t="s">
        <v>2251</v>
      </c>
      <c r="AW1236" s="3" t="s">
        <v>127</v>
      </c>
      <c r="AX1236" t="s">
        <v>89</v>
      </c>
      <c r="AY1236" t="s">
        <v>71</v>
      </c>
      <c r="AZ1236" t="s">
        <v>91</v>
      </c>
      <c r="BA1236" t="str">
        <f t="shared" si="38"/>
        <v>SARS-CoV-2 test positive</v>
      </c>
      <c r="BB1236">
        <f t="shared" si="39"/>
        <v>1</v>
      </c>
    </row>
    <row r="1237" spans="1:54" ht="12.5" x14ac:dyDescent="0.25">
      <c r="A1237">
        <v>2549039</v>
      </c>
      <c r="B1237" s="2">
        <v>44929</v>
      </c>
      <c r="C1237" t="s">
        <v>273</v>
      </c>
      <c r="D1237">
        <v>47</v>
      </c>
      <c r="E1237">
        <v>47</v>
      </c>
      <c r="G1237" t="s">
        <v>53</v>
      </c>
      <c r="I1237" t="s">
        <v>2252</v>
      </c>
      <c r="R1237" t="s">
        <v>55</v>
      </c>
      <c r="S1237" s="2">
        <v>44891</v>
      </c>
      <c r="T1237" s="2">
        <v>44921</v>
      </c>
      <c r="U1237">
        <v>30</v>
      </c>
      <c r="V1237" t="s">
        <v>2253</v>
      </c>
      <c r="W1237" t="s">
        <v>57</v>
      </c>
      <c r="Y1237" t="s">
        <v>2254</v>
      </c>
      <c r="Z1237" t="s">
        <v>190</v>
      </c>
      <c r="AA1237" t="s">
        <v>2255</v>
      </c>
      <c r="AC1237" t="s">
        <v>1280</v>
      </c>
      <c r="AD1237">
        <v>2</v>
      </c>
      <c r="AE1237" s="2">
        <v>44929</v>
      </c>
      <c r="AI1237" t="s">
        <v>190</v>
      </c>
      <c r="AJ1237" t="s">
        <v>62</v>
      </c>
      <c r="AK1237">
        <v>25.1</v>
      </c>
      <c r="AL1237" t="s">
        <v>177</v>
      </c>
      <c r="AM1237">
        <v>25.1</v>
      </c>
      <c r="AN1237" t="s">
        <v>74</v>
      </c>
      <c r="AO1237">
        <v>25.1</v>
      </c>
      <c r="AP1237" t="s">
        <v>2064</v>
      </c>
      <c r="AQ1237">
        <v>25.1</v>
      </c>
      <c r="AR1237" t="s">
        <v>142</v>
      </c>
      <c r="AS1237">
        <v>25.1</v>
      </c>
      <c r="AT1237" s="3" t="s">
        <v>95</v>
      </c>
      <c r="AU1237" t="s">
        <v>96</v>
      </c>
      <c r="AW1237" s="3">
        <v>0</v>
      </c>
      <c r="AX1237" t="s">
        <v>89</v>
      </c>
      <c r="AY1237" t="s">
        <v>90</v>
      </c>
      <c r="AZ1237" t="s">
        <v>99</v>
      </c>
      <c r="BA1237" t="str">
        <f t="shared" si="38"/>
        <v>COVID-19CoughHeadacheNasal congestionPain</v>
      </c>
      <c r="BB1237">
        <f t="shared" si="39"/>
        <v>5</v>
      </c>
    </row>
    <row r="1238" spans="1:54" ht="12.5" x14ac:dyDescent="0.25">
      <c r="A1238">
        <v>2549039</v>
      </c>
      <c r="B1238" s="2">
        <v>44929</v>
      </c>
      <c r="C1238" t="s">
        <v>273</v>
      </c>
      <c r="D1238">
        <v>47</v>
      </c>
      <c r="E1238">
        <v>47</v>
      </c>
      <c r="G1238" t="s">
        <v>53</v>
      </c>
      <c r="I1238" t="s">
        <v>2252</v>
      </c>
      <c r="R1238" t="s">
        <v>55</v>
      </c>
      <c r="S1238" s="2">
        <v>44891</v>
      </c>
      <c r="T1238" s="2">
        <v>44921</v>
      </c>
      <c r="U1238">
        <v>30</v>
      </c>
      <c r="V1238" t="s">
        <v>2253</v>
      </c>
      <c r="W1238" t="s">
        <v>57</v>
      </c>
      <c r="Y1238" t="s">
        <v>2254</v>
      </c>
      <c r="Z1238" t="s">
        <v>190</v>
      </c>
      <c r="AA1238" t="s">
        <v>2255</v>
      </c>
      <c r="AC1238" t="s">
        <v>1280</v>
      </c>
      <c r="AD1238">
        <v>2</v>
      </c>
      <c r="AE1238" s="2">
        <v>44929</v>
      </c>
      <c r="AI1238" t="s">
        <v>190</v>
      </c>
      <c r="AJ1238" t="s">
        <v>1218</v>
      </c>
      <c r="AK1238">
        <v>25.1</v>
      </c>
      <c r="AL1238" t="s">
        <v>78</v>
      </c>
      <c r="AM1238">
        <v>25.1</v>
      </c>
      <c r="AT1238" s="3" t="s">
        <v>95</v>
      </c>
      <c r="AU1238" t="s">
        <v>96</v>
      </c>
      <c r="AW1238" s="3">
        <v>0</v>
      </c>
      <c r="AX1238" t="s">
        <v>89</v>
      </c>
      <c r="AY1238" t="s">
        <v>90</v>
      </c>
      <c r="AZ1238" t="s">
        <v>99</v>
      </c>
      <c r="BA1238" t="str">
        <f t="shared" si="38"/>
        <v>Respiratory tract congestionSARS-CoV-2 test positive</v>
      </c>
      <c r="BB1238">
        <f t="shared" si="39"/>
        <v>2</v>
      </c>
    </row>
    <row r="1239" spans="1:54" ht="12.5" x14ac:dyDescent="0.25">
      <c r="A1239">
        <v>2549040</v>
      </c>
      <c r="B1239" s="2">
        <v>44929</v>
      </c>
      <c r="C1239" t="s">
        <v>116</v>
      </c>
      <c r="D1239">
        <v>76</v>
      </c>
      <c r="E1239">
        <v>76</v>
      </c>
      <c r="G1239" t="s">
        <v>53</v>
      </c>
      <c r="I1239" t="s">
        <v>2011</v>
      </c>
      <c r="S1239" s="2">
        <v>44847</v>
      </c>
      <c r="T1239" s="2">
        <v>44847</v>
      </c>
      <c r="U1239">
        <v>0</v>
      </c>
      <c r="W1239" t="s">
        <v>135</v>
      </c>
      <c r="AD1239">
        <v>2</v>
      </c>
      <c r="AE1239" s="2">
        <v>44929</v>
      </c>
      <c r="AJ1239" t="s">
        <v>210</v>
      </c>
      <c r="AK1239">
        <v>25.1</v>
      </c>
      <c r="AL1239" t="s">
        <v>348</v>
      </c>
      <c r="AM1239">
        <v>25.1</v>
      </c>
      <c r="AT1239" s="3" t="s">
        <v>66</v>
      </c>
      <c r="AU1239" t="s">
        <v>96</v>
      </c>
      <c r="AV1239" t="s">
        <v>936</v>
      </c>
      <c r="AW1239" s="3">
        <v>0</v>
      </c>
      <c r="AX1239" t="s">
        <v>89</v>
      </c>
      <c r="AY1239" t="s">
        <v>123</v>
      </c>
      <c r="AZ1239" t="s">
        <v>105</v>
      </c>
      <c r="BA1239" t="str">
        <f t="shared" si="38"/>
        <v>Incorrect product formulation administeredNo adverse event</v>
      </c>
      <c r="BB1239">
        <f t="shared" si="39"/>
        <v>2</v>
      </c>
    </row>
    <row r="1240" spans="1:54" ht="12.5" x14ac:dyDescent="0.25">
      <c r="A1240">
        <v>2549041</v>
      </c>
      <c r="B1240" s="2">
        <v>44929</v>
      </c>
      <c r="C1240" t="s">
        <v>341</v>
      </c>
      <c r="D1240">
        <v>75</v>
      </c>
      <c r="E1240">
        <v>75</v>
      </c>
      <c r="G1240" t="s">
        <v>82</v>
      </c>
      <c r="I1240" t="s">
        <v>2256</v>
      </c>
      <c r="N1240" t="s">
        <v>93</v>
      </c>
      <c r="S1240" s="2">
        <v>44684</v>
      </c>
      <c r="T1240" s="2">
        <v>44928</v>
      </c>
      <c r="U1240">
        <v>244</v>
      </c>
      <c r="V1240" t="s">
        <v>836</v>
      </c>
      <c r="W1240" t="s">
        <v>135</v>
      </c>
      <c r="AD1240">
        <v>2</v>
      </c>
      <c r="AE1240" s="2">
        <v>44929</v>
      </c>
      <c r="AJ1240" t="s">
        <v>62</v>
      </c>
      <c r="AK1240">
        <v>25.1</v>
      </c>
      <c r="AL1240" t="s">
        <v>78</v>
      </c>
      <c r="AM1240">
        <v>25.1</v>
      </c>
      <c r="AN1240" t="s">
        <v>833</v>
      </c>
      <c r="AO1240">
        <v>25.1</v>
      </c>
      <c r="AT1240" s="3" t="s">
        <v>66</v>
      </c>
      <c r="AU1240" t="s">
        <v>86</v>
      </c>
      <c r="AV1240" t="s">
        <v>2257</v>
      </c>
      <c r="AW1240" s="3" t="s">
        <v>162</v>
      </c>
      <c r="AZ1240" t="s">
        <v>91</v>
      </c>
      <c r="BA1240" t="str">
        <f t="shared" si="38"/>
        <v>COVID-19SARS-CoV-2 test positiveVaccine breakthrough infection</v>
      </c>
      <c r="BB1240">
        <f t="shared" si="39"/>
        <v>3</v>
      </c>
    </row>
    <row r="1241" spans="1:54" ht="12.5" x14ac:dyDescent="0.25">
      <c r="A1241">
        <v>2549042</v>
      </c>
      <c r="B1241" s="2">
        <v>44929</v>
      </c>
      <c r="C1241" t="s">
        <v>116</v>
      </c>
      <c r="D1241">
        <v>57</v>
      </c>
      <c r="E1241">
        <v>57</v>
      </c>
      <c r="G1241" t="s">
        <v>82</v>
      </c>
      <c r="I1241" t="s">
        <v>2011</v>
      </c>
      <c r="S1241" s="2">
        <v>44851</v>
      </c>
      <c r="T1241" s="2">
        <v>44851</v>
      </c>
      <c r="U1241">
        <v>0</v>
      </c>
      <c r="W1241" t="s">
        <v>135</v>
      </c>
      <c r="AD1241">
        <v>2</v>
      </c>
      <c r="AE1241" s="2">
        <v>44929</v>
      </c>
      <c r="AJ1241" t="s">
        <v>210</v>
      </c>
      <c r="AK1241">
        <v>25.1</v>
      </c>
      <c r="AL1241" t="s">
        <v>348</v>
      </c>
      <c r="AM1241">
        <v>25.1</v>
      </c>
      <c r="AT1241" s="3" t="s">
        <v>66</v>
      </c>
      <c r="AU1241" t="s">
        <v>96</v>
      </c>
      <c r="AV1241" t="s">
        <v>936</v>
      </c>
      <c r="AW1241" s="3">
        <v>0</v>
      </c>
      <c r="AX1241" t="s">
        <v>89</v>
      </c>
      <c r="AZ1241" t="s">
        <v>105</v>
      </c>
      <c r="BA1241" t="str">
        <f t="shared" si="38"/>
        <v>Incorrect product formulation administeredNo adverse event</v>
      </c>
      <c r="BB1241">
        <f t="shared" si="39"/>
        <v>2</v>
      </c>
    </row>
    <row r="1242" spans="1:54" ht="12.5" x14ac:dyDescent="0.25">
      <c r="A1242">
        <v>2549042</v>
      </c>
      <c r="B1242" s="2">
        <v>44929</v>
      </c>
      <c r="C1242" t="s">
        <v>116</v>
      </c>
      <c r="D1242">
        <v>57</v>
      </c>
      <c r="E1242">
        <v>57</v>
      </c>
      <c r="G1242" t="s">
        <v>82</v>
      </c>
      <c r="I1242" t="s">
        <v>2011</v>
      </c>
      <c r="S1242" s="2">
        <v>44851</v>
      </c>
      <c r="T1242" s="2">
        <v>44851</v>
      </c>
      <c r="U1242">
        <v>0</v>
      </c>
      <c r="W1242" t="s">
        <v>135</v>
      </c>
      <c r="AD1242">
        <v>2</v>
      </c>
      <c r="AE1242" s="2">
        <v>44929</v>
      </c>
      <c r="AJ1242" t="s">
        <v>210</v>
      </c>
      <c r="AK1242">
        <v>25.1</v>
      </c>
      <c r="AL1242" t="s">
        <v>348</v>
      </c>
      <c r="AM1242">
        <v>25.1</v>
      </c>
      <c r="AT1242" s="3" t="s">
        <v>411</v>
      </c>
      <c r="AU1242" t="s">
        <v>773</v>
      </c>
      <c r="AV1242" t="s">
        <v>2247</v>
      </c>
      <c r="AW1242" s="3" t="s">
        <v>104</v>
      </c>
      <c r="AX1242" t="s">
        <v>89</v>
      </c>
      <c r="AY1242" t="s">
        <v>90</v>
      </c>
      <c r="AZ1242" t="s">
        <v>1543</v>
      </c>
      <c r="BA1242" t="str">
        <f t="shared" si="38"/>
        <v>Incorrect product formulation administeredNo adverse event</v>
      </c>
      <c r="BB1242">
        <f t="shared" si="39"/>
        <v>2</v>
      </c>
    </row>
    <row r="1243" spans="1:54" ht="12.5" x14ac:dyDescent="0.25">
      <c r="A1243">
        <v>2549043</v>
      </c>
      <c r="B1243" s="2">
        <v>44929</v>
      </c>
      <c r="C1243" t="s">
        <v>611</v>
      </c>
      <c r="D1243">
        <v>3</v>
      </c>
      <c r="E1243">
        <v>3</v>
      </c>
      <c r="G1243" t="s">
        <v>53</v>
      </c>
      <c r="I1243" t="s">
        <v>2258</v>
      </c>
      <c r="R1243" t="s">
        <v>93</v>
      </c>
      <c r="S1243" s="2">
        <v>44923</v>
      </c>
      <c r="T1243" s="2">
        <v>44923</v>
      </c>
      <c r="U1243">
        <v>0</v>
      </c>
      <c r="V1243" t="s">
        <v>2259</v>
      </c>
      <c r="W1243" t="s">
        <v>135</v>
      </c>
      <c r="Y1243" t="s">
        <v>112</v>
      </c>
      <c r="Z1243" t="s">
        <v>112</v>
      </c>
      <c r="AA1243" t="s">
        <v>112</v>
      </c>
      <c r="AD1243">
        <v>2</v>
      </c>
      <c r="AE1243" s="2">
        <v>44929</v>
      </c>
      <c r="AG1243" t="s">
        <v>93</v>
      </c>
      <c r="AI1243" t="s">
        <v>112</v>
      </c>
      <c r="AJ1243" t="s">
        <v>210</v>
      </c>
      <c r="AK1243">
        <v>25.1</v>
      </c>
      <c r="AL1243" t="s">
        <v>348</v>
      </c>
      <c r="AM1243">
        <v>25.1</v>
      </c>
      <c r="AT1243" s="3" t="s">
        <v>66</v>
      </c>
      <c r="AU1243" t="s">
        <v>86</v>
      </c>
      <c r="AV1243" t="s">
        <v>1785</v>
      </c>
      <c r="AW1243" s="3" t="s">
        <v>88</v>
      </c>
      <c r="AX1243" t="s">
        <v>89</v>
      </c>
      <c r="AY1243" t="s">
        <v>1702</v>
      </c>
      <c r="AZ1243" t="s">
        <v>91</v>
      </c>
      <c r="BA1243" t="str">
        <f t="shared" si="38"/>
        <v>Incorrect product formulation administeredNo adverse event</v>
      </c>
      <c r="BB1243">
        <f t="shared" si="39"/>
        <v>2</v>
      </c>
    </row>
    <row r="1244" spans="1:54" ht="12.5" x14ac:dyDescent="0.25">
      <c r="A1244">
        <v>2549044</v>
      </c>
      <c r="B1244" s="2">
        <v>44929</v>
      </c>
      <c r="C1244" t="s">
        <v>186</v>
      </c>
      <c r="D1244">
        <v>45</v>
      </c>
      <c r="E1244">
        <v>45</v>
      </c>
      <c r="G1244" t="s">
        <v>82</v>
      </c>
      <c r="I1244" t="s">
        <v>2260</v>
      </c>
      <c r="R1244" t="s">
        <v>93</v>
      </c>
      <c r="S1244" s="2">
        <v>44844</v>
      </c>
      <c r="T1244" s="2">
        <v>44866</v>
      </c>
      <c r="U1244">
        <v>22</v>
      </c>
      <c r="V1244" t="s">
        <v>2261</v>
      </c>
      <c r="W1244" t="s">
        <v>135</v>
      </c>
      <c r="Y1244" t="s">
        <v>2262</v>
      </c>
      <c r="Z1244" t="s">
        <v>2263</v>
      </c>
      <c r="AA1244" t="s">
        <v>2264</v>
      </c>
      <c r="AD1244">
        <v>2</v>
      </c>
      <c r="AE1244" s="2">
        <v>44929</v>
      </c>
      <c r="AI1244" t="s">
        <v>2265</v>
      </c>
      <c r="AJ1244" t="s">
        <v>62</v>
      </c>
      <c r="AK1244">
        <v>25.1</v>
      </c>
      <c r="AL1244" t="s">
        <v>229</v>
      </c>
      <c r="AM1244">
        <v>25.1</v>
      </c>
      <c r="AN1244" t="s">
        <v>74</v>
      </c>
      <c r="AO1244">
        <v>25.1</v>
      </c>
      <c r="AP1244" t="s">
        <v>142</v>
      </c>
      <c r="AQ1244">
        <v>25.1</v>
      </c>
      <c r="AR1244" t="s">
        <v>1218</v>
      </c>
      <c r="AS1244">
        <v>25.1</v>
      </c>
      <c r="AT1244" s="3" t="s">
        <v>95</v>
      </c>
      <c r="AU1244" t="s">
        <v>86</v>
      </c>
      <c r="AV1244" t="s">
        <v>827</v>
      </c>
      <c r="AW1244" s="3" t="s">
        <v>98</v>
      </c>
      <c r="AX1244" t="s">
        <v>70</v>
      </c>
      <c r="AY1244" t="s">
        <v>123</v>
      </c>
      <c r="AZ1244" t="s">
        <v>113</v>
      </c>
      <c r="BA1244" t="str">
        <f t="shared" si="38"/>
        <v>COVID-19FatigueHeadachePainRespiratory tract congestion</v>
      </c>
      <c r="BB1244">
        <f t="shared" si="39"/>
        <v>5</v>
      </c>
    </row>
    <row r="1245" spans="1:54" ht="12.5" x14ac:dyDescent="0.25">
      <c r="A1245">
        <v>2549044</v>
      </c>
      <c r="B1245" s="2">
        <v>44929</v>
      </c>
      <c r="C1245" t="s">
        <v>186</v>
      </c>
      <c r="D1245">
        <v>45</v>
      </c>
      <c r="E1245">
        <v>45</v>
      </c>
      <c r="G1245" t="s">
        <v>82</v>
      </c>
      <c r="I1245" t="s">
        <v>2260</v>
      </c>
      <c r="R1245" t="s">
        <v>93</v>
      </c>
      <c r="S1245" s="2">
        <v>44844</v>
      </c>
      <c r="T1245" s="2">
        <v>44866</v>
      </c>
      <c r="U1245">
        <v>22</v>
      </c>
      <c r="V1245" t="s">
        <v>2261</v>
      </c>
      <c r="W1245" t="s">
        <v>135</v>
      </c>
      <c r="Y1245" t="s">
        <v>2262</v>
      </c>
      <c r="Z1245" t="s">
        <v>2263</v>
      </c>
      <c r="AA1245" t="s">
        <v>2264</v>
      </c>
      <c r="AD1245">
        <v>2</v>
      </c>
      <c r="AE1245" s="2">
        <v>44929</v>
      </c>
      <c r="AI1245" t="s">
        <v>2265</v>
      </c>
      <c r="AJ1245" t="s">
        <v>78</v>
      </c>
      <c r="AK1245">
        <v>25.1</v>
      </c>
      <c r="AT1245" s="3" t="s">
        <v>95</v>
      </c>
      <c r="AU1245" t="s">
        <v>86</v>
      </c>
      <c r="AV1245" t="s">
        <v>827</v>
      </c>
      <c r="AW1245" s="3" t="s">
        <v>98</v>
      </c>
      <c r="AX1245" t="s">
        <v>70</v>
      </c>
      <c r="AY1245" t="s">
        <v>123</v>
      </c>
      <c r="AZ1245" t="s">
        <v>113</v>
      </c>
      <c r="BA1245" t="str">
        <f t="shared" si="38"/>
        <v>SARS-CoV-2 test positive</v>
      </c>
      <c r="BB1245">
        <f t="shared" si="39"/>
        <v>1</v>
      </c>
    </row>
    <row r="1246" spans="1:54" ht="12.5" x14ac:dyDescent="0.25">
      <c r="A1246">
        <v>2549045</v>
      </c>
      <c r="B1246" s="2">
        <v>44929</v>
      </c>
      <c r="C1246" t="s">
        <v>341</v>
      </c>
      <c r="D1246">
        <v>86</v>
      </c>
      <c r="E1246">
        <v>86</v>
      </c>
      <c r="G1246" t="s">
        <v>82</v>
      </c>
      <c r="I1246" t="s">
        <v>2266</v>
      </c>
      <c r="N1246" t="s">
        <v>93</v>
      </c>
      <c r="S1246" s="2">
        <v>44504</v>
      </c>
      <c r="T1246" s="2">
        <v>44928</v>
      </c>
      <c r="U1246">
        <v>424</v>
      </c>
      <c r="V1246" t="s">
        <v>847</v>
      </c>
      <c r="W1246" t="s">
        <v>135</v>
      </c>
      <c r="AD1246">
        <v>2</v>
      </c>
      <c r="AE1246" s="2">
        <v>44929</v>
      </c>
      <c r="AJ1246" t="s">
        <v>62</v>
      </c>
      <c r="AK1246">
        <v>25.1</v>
      </c>
      <c r="AL1246" t="s">
        <v>78</v>
      </c>
      <c r="AM1246">
        <v>25.1</v>
      </c>
      <c r="AN1246" t="s">
        <v>833</v>
      </c>
      <c r="AO1246">
        <v>25.1</v>
      </c>
      <c r="AT1246" s="3" t="s">
        <v>66</v>
      </c>
      <c r="AU1246" t="s">
        <v>96</v>
      </c>
      <c r="AV1246" t="s">
        <v>2267</v>
      </c>
      <c r="AW1246" s="3" t="s">
        <v>88</v>
      </c>
      <c r="AZ1246" t="s">
        <v>105</v>
      </c>
      <c r="BA1246" t="str">
        <f t="shared" si="38"/>
        <v>COVID-19SARS-CoV-2 test positiveVaccine breakthrough infection</v>
      </c>
      <c r="BB1246">
        <f t="shared" si="39"/>
        <v>3</v>
      </c>
    </row>
    <row r="1247" spans="1:54" ht="12.5" x14ac:dyDescent="0.25">
      <c r="A1247">
        <v>2549047</v>
      </c>
      <c r="B1247" s="2">
        <v>44929</v>
      </c>
      <c r="C1247" t="s">
        <v>341</v>
      </c>
      <c r="D1247">
        <v>57</v>
      </c>
      <c r="E1247">
        <v>57</v>
      </c>
      <c r="G1247" t="s">
        <v>53</v>
      </c>
      <c r="I1247" t="s">
        <v>2268</v>
      </c>
      <c r="N1247" t="s">
        <v>93</v>
      </c>
      <c r="S1247" s="2">
        <v>44291</v>
      </c>
      <c r="T1247" s="2">
        <v>44928</v>
      </c>
      <c r="U1247">
        <v>637</v>
      </c>
      <c r="V1247" t="s">
        <v>836</v>
      </c>
      <c r="W1247" t="s">
        <v>135</v>
      </c>
      <c r="AD1247">
        <v>2</v>
      </c>
      <c r="AE1247" s="2">
        <v>44929</v>
      </c>
      <c r="AJ1247" t="s">
        <v>62</v>
      </c>
      <c r="AK1247">
        <v>25.1</v>
      </c>
      <c r="AL1247" t="s">
        <v>78</v>
      </c>
      <c r="AM1247">
        <v>25.1</v>
      </c>
      <c r="AN1247" t="s">
        <v>833</v>
      </c>
      <c r="AO1247">
        <v>25.1</v>
      </c>
      <c r="AT1247" s="3" t="s">
        <v>66</v>
      </c>
      <c r="AU1247" t="s">
        <v>67</v>
      </c>
      <c r="AV1247" t="s">
        <v>2269</v>
      </c>
      <c r="AW1247" s="3" t="s">
        <v>104</v>
      </c>
      <c r="AZ1247" t="s">
        <v>72</v>
      </c>
      <c r="BA1247" t="str">
        <f t="shared" si="38"/>
        <v>COVID-19SARS-CoV-2 test positiveVaccine breakthrough infection</v>
      </c>
      <c r="BB1247">
        <f t="shared" si="39"/>
        <v>3</v>
      </c>
    </row>
    <row r="1248" spans="1:54" ht="12.5" x14ac:dyDescent="0.25">
      <c r="A1248">
        <v>2549048</v>
      </c>
      <c r="B1248" s="2">
        <v>44929</v>
      </c>
      <c r="C1248" t="s">
        <v>785</v>
      </c>
      <c r="D1248">
        <v>1.08</v>
      </c>
      <c r="E1248">
        <v>1</v>
      </c>
      <c r="F1248" t="s">
        <v>967</v>
      </c>
      <c r="G1248" t="s">
        <v>82</v>
      </c>
      <c r="I1248" t="s">
        <v>2270</v>
      </c>
      <c r="N1248" t="s">
        <v>93</v>
      </c>
      <c r="O1248">
        <v>1</v>
      </c>
      <c r="R1248" t="s">
        <v>93</v>
      </c>
      <c r="S1248" s="2">
        <v>44915</v>
      </c>
      <c r="T1248" s="2">
        <v>44922</v>
      </c>
      <c r="U1248">
        <v>7</v>
      </c>
      <c r="W1248" t="s">
        <v>135</v>
      </c>
      <c r="Y1248" t="s">
        <v>2271</v>
      </c>
      <c r="Z1248" t="s">
        <v>976</v>
      </c>
      <c r="AA1248" t="s">
        <v>976</v>
      </c>
      <c r="AD1248">
        <v>2</v>
      </c>
      <c r="AE1248" s="2">
        <v>44929</v>
      </c>
      <c r="AI1248" t="s">
        <v>976</v>
      </c>
      <c r="AJ1248" t="s">
        <v>1335</v>
      </c>
      <c r="AK1248">
        <v>25.1</v>
      </c>
      <c r="AL1248" t="s">
        <v>2272</v>
      </c>
      <c r="AM1248">
        <v>25.1</v>
      </c>
      <c r="AN1248" t="s">
        <v>2273</v>
      </c>
      <c r="AO1248">
        <v>25.1</v>
      </c>
      <c r="AP1248" t="s">
        <v>180</v>
      </c>
      <c r="AQ1248">
        <v>25.1</v>
      </c>
      <c r="AT1248" s="3" t="s">
        <v>411</v>
      </c>
      <c r="AU1248" t="s">
        <v>773</v>
      </c>
      <c r="AW1248" s="3" t="s">
        <v>162</v>
      </c>
      <c r="AX1248" t="s">
        <v>89</v>
      </c>
      <c r="AZ1248" t="s">
        <v>1543</v>
      </c>
      <c r="BA1248" t="str">
        <f t="shared" si="38"/>
        <v>Blood test normalFebrile convulsionLumbar puncture normalPyrexia</v>
      </c>
      <c r="BB1248">
        <f t="shared" si="39"/>
        <v>4</v>
      </c>
    </row>
    <row r="1249" spans="1:54" ht="12.5" x14ac:dyDescent="0.25">
      <c r="A1249">
        <v>2549048</v>
      </c>
      <c r="B1249" s="2">
        <v>44929</v>
      </c>
      <c r="C1249" t="s">
        <v>785</v>
      </c>
      <c r="D1249">
        <v>1.08</v>
      </c>
      <c r="E1249">
        <v>1</v>
      </c>
      <c r="F1249" t="s">
        <v>967</v>
      </c>
      <c r="G1249" t="s">
        <v>82</v>
      </c>
      <c r="I1249" t="s">
        <v>2270</v>
      </c>
      <c r="N1249" t="s">
        <v>93</v>
      </c>
      <c r="O1249">
        <v>1</v>
      </c>
      <c r="R1249" t="s">
        <v>93</v>
      </c>
      <c r="S1249" s="2">
        <v>44915</v>
      </c>
      <c r="T1249" s="2">
        <v>44922</v>
      </c>
      <c r="U1249">
        <v>7</v>
      </c>
      <c r="W1249" t="s">
        <v>135</v>
      </c>
      <c r="Y1249" t="s">
        <v>2271</v>
      </c>
      <c r="Z1249" t="s">
        <v>976</v>
      </c>
      <c r="AA1249" t="s">
        <v>976</v>
      </c>
      <c r="AD1249">
        <v>2</v>
      </c>
      <c r="AE1249" s="2">
        <v>44929</v>
      </c>
      <c r="AI1249" t="s">
        <v>976</v>
      </c>
      <c r="AJ1249" t="s">
        <v>1335</v>
      </c>
      <c r="AK1249">
        <v>25.1</v>
      </c>
      <c r="AL1249" t="s">
        <v>2272</v>
      </c>
      <c r="AM1249">
        <v>25.1</v>
      </c>
      <c r="AN1249" t="s">
        <v>2273</v>
      </c>
      <c r="AO1249">
        <v>25.1</v>
      </c>
      <c r="AP1249" t="s">
        <v>180</v>
      </c>
      <c r="AQ1249">
        <v>25.1</v>
      </c>
      <c r="AT1249" s="3" t="s">
        <v>2274</v>
      </c>
      <c r="AU1249" t="s">
        <v>1621</v>
      </c>
      <c r="AW1249" s="3" t="s">
        <v>104</v>
      </c>
      <c r="AX1249" t="s">
        <v>89</v>
      </c>
      <c r="AZ1249" t="s">
        <v>2275</v>
      </c>
      <c r="BA1249" t="str">
        <f t="shared" si="38"/>
        <v>Blood test normalFebrile convulsionLumbar puncture normalPyrexia</v>
      </c>
      <c r="BB1249">
        <f t="shared" si="39"/>
        <v>4</v>
      </c>
    </row>
    <row r="1250" spans="1:54" ht="12.5" x14ac:dyDescent="0.25">
      <c r="A1250">
        <v>2549048</v>
      </c>
      <c r="B1250" s="2">
        <v>44929</v>
      </c>
      <c r="C1250" t="s">
        <v>785</v>
      </c>
      <c r="D1250">
        <v>1.08</v>
      </c>
      <c r="E1250">
        <v>1</v>
      </c>
      <c r="F1250" t="s">
        <v>967</v>
      </c>
      <c r="G1250" t="s">
        <v>82</v>
      </c>
      <c r="I1250" t="s">
        <v>2270</v>
      </c>
      <c r="N1250" t="s">
        <v>93</v>
      </c>
      <c r="O1250">
        <v>1</v>
      </c>
      <c r="R1250" t="s">
        <v>93</v>
      </c>
      <c r="S1250" s="2">
        <v>44915</v>
      </c>
      <c r="T1250" s="2">
        <v>44922</v>
      </c>
      <c r="U1250">
        <v>7</v>
      </c>
      <c r="W1250" t="s">
        <v>135</v>
      </c>
      <c r="Y1250" t="s">
        <v>2271</v>
      </c>
      <c r="Z1250" t="s">
        <v>976</v>
      </c>
      <c r="AA1250" t="s">
        <v>976</v>
      </c>
      <c r="AD1250">
        <v>2</v>
      </c>
      <c r="AE1250" s="2">
        <v>44929</v>
      </c>
      <c r="AI1250" t="s">
        <v>976</v>
      </c>
      <c r="AJ1250" t="s">
        <v>1335</v>
      </c>
      <c r="AK1250">
        <v>25.1</v>
      </c>
      <c r="AL1250" t="s">
        <v>2272</v>
      </c>
      <c r="AM1250">
        <v>25.1</v>
      </c>
      <c r="AN1250" t="s">
        <v>2273</v>
      </c>
      <c r="AO1250">
        <v>25.1</v>
      </c>
      <c r="AP1250" t="s">
        <v>180</v>
      </c>
      <c r="AQ1250">
        <v>25.1</v>
      </c>
      <c r="AT1250" s="3" t="s">
        <v>2276</v>
      </c>
      <c r="AU1250" t="s">
        <v>1621</v>
      </c>
      <c r="AW1250" s="3" t="s">
        <v>104</v>
      </c>
      <c r="AX1250" t="s">
        <v>89</v>
      </c>
      <c r="AZ1250" t="s">
        <v>2277</v>
      </c>
      <c r="BA1250" t="str">
        <f t="shared" si="38"/>
        <v>Blood test normalFebrile convulsionLumbar puncture normalPyrexia</v>
      </c>
      <c r="BB1250">
        <f t="shared" si="39"/>
        <v>4</v>
      </c>
    </row>
    <row r="1251" spans="1:54" ht="12.5" x14ac:dyDescent="0.25">
      <c r="A1251">
        <v>2549049</v>
      </c>
      <c r="B1251" s="2">
        <v>44929</v>
      </c>
      <c r="C1251" t="s">
        <v>116</v>
      </c>
      <c r="D1251">
        <v>89</v>
      </c>
      <c r="E1251">
        <v>89</v>
      </c>
      <c r="G1251" t="s">
        <v>53</v>
      </c>
      <c r="I1251" t="s">
        <v>2011</v>
      </c>
      <c r="S1251" s="2">
        <v>44852</v>
      </c>
      <c r="T1251" s="2">
        <v>44852</v>
      </c>
      <c r="U1251">
        <v>0</v>
      </c>
      <c r="W1251" t="s">
        <v>135</v>
      </c>
      <c r="AD1251">
        <v>2</v>
      </c>
      <c r="AE1251" s="2">
        <v>44929</v>
      </c>
      <c r="AJ1251" t="s">
        <v>210</v>
      </c>
      <c r="AK1251">
        <v>25.1</v>
      </c>
      <c r="AL1251" t="s">
        <v>348</v>
      </c>
      <c r="AM1251">
        <v>25.1</v>
      </c>
      <c r="AT1251" s="3" t="s">
        <v>66</v>
      </c>
      <c r="AU1251" t="s">
        <v>96</v>
      </c>
      <c r="AV1251" t="s">
        <v>936</v>
      </c>
      <c r="AW1251" s="3">
        <v>0</v>
      </c>
      <c r="AX1251" t="s">
        <v>89</v>
      </c>
      <c r="AY1251" t="s">
        <v>123</v>
      </c>
      <c r="AZ1251" t="s">
        <v>105</v>
      </c>
      <c r="BA1251" t="str">
        <f t="shared" si="38"/>
        <v>Incorrect product formulation administeredNo adverse event</v>
      </c>
      <c r="BB1251">
        <f t="shared" si="39"/>
        <v>2</v>
      </c>
    </row>
    <row r="1252" spans="1:54" ht="12.5" x14ac:dyDescent="0.25">
      <c r="A1252">
        <v>2549049</v>
      </c>
      <c r="B1252" s="2">
        <v>44929</v>
      </c>
      <c r="C1252" t="s">
        <v>116</v>
      </c>
      <c r="D1252">
        <v>89</v>
      </c>
      <c r="E1252">
        <v>89</v>
      </c>
      <c r="G1252" t="s">
        <v>53</v>
      </c>
      <c r="I1252" t="s">
        <v>2011</v>
      </c>
      <c r="S1252" s="2">
        <v>44852</v>
      </c>
      <c r="T1252" s="2">
        <v>44852</v>
      </c>
      <c r="U1252">
        <v>0</v>
      </c>
      <c r="W1252" t="s">
        <v>135</v>
      </c>
      <c r="AD1252">
        <v>2</v>
      </c>
      <c r="AE1252" s="2">
        <v>44929</v>
      </c>
      <c r="AJ1252" t="s">
        <v>210</v>
      </c>
      <c r="AK1252">
        <v>25.1</v>
      </c>
      <c r="AL1252" t="s">
        <v>348</v>
      </c>
      <c r="AM1252">
        <v>25.1</v>
      </c>
      <c r="AT1252" s="3" t="s">
        <v>411</v>
      </c>
      <c r="AU1252" t="s">
        <v>773</v>
      </c>
      <c r="AV1252" t="s">
        <v>2193</v>
      </c>
      <c r="AW1252" s="3" t="s">
        <v>104</v>
      </c>
      <c r="AX1252" t="s">
        <v>89</v>
      </c>
      <c r="AY1252" t="s">
        <v>90</v>
      </c>
      <c r="AZ1252" t="s">
        <v>775</v>
      </c>
      <c r="BA1252" t="str">
        <f t="shared" si="38"/>
        <v>Incorrect product formulation administeredNo adverse event</v>
      </c>
      <c r="BB1252">
        <f t="shared" si="39"/>
        <v>2</v>
      </c>
    </row>
    <row r="1253" spans="1:54" ht="12.5" x14ac:dyDescent="0.25">
      <c r="A1253">
        <v>2549051</v>
      </c>
      <c r="B1253" s="2">
        <v>44929</v>
      </c>
      <c r="C1253" t="s">
        <v>116</v>
      </c>
      <c r="D1253">
        <v>69</v>
      </c>
      <c r="E1253">
        <v>69</v>
      </c>
      <c r="G1253" t="s">
        <v>53</v>
      </c>
      <c r="I1253" t="s">
        <v>2011</v>
      </c>
      <c r="S1253" s="2">
        <v>44852</v>
      </c>
      <c r="T1253" s="2">
        <v>44852</v>
      </c>
      <c r="U1253">
        <v>0</v>
      </c>
      <c r="W1253" t="s">
        <v>135</v>
      </c>
      <c r="AD1253">
        <v>2</v>
      </c>
      <c r="AE1253" s="2">
        <v>44929</v>
      </c>
      <c r="AJ1253" t="s">
        <v>210</v>
      </c>
      <c r="AK1253">
        <v>25.1</v>
      </c>
      <c r="AL1253" t="s">
        <v>348</v>
      </c>
      <c r="AM1253">
        <v>25.1</v>
      </c>
      <c r="AT1253" s="3" t="s">
        <v>66</v>
      </c>
      <c r="AU1253" t="s">
        <v>96</v>
      </c>
      <c r="AV1253" t="s">
        <v>936</v>
      </c>
      <c r="AW1253" s="3">
        <v>0</v>
      </c>
      <c r="AX1253" t="s">
        <v>89</v>
      </c>
      <c r="AY1253" t="s">
        <v>90</v>
      </c>
      <c r="AZ1253" t="s">
        <v>105</v>
      </c>
      <c r="BA1253" t="str">
        <f t="shared" si="38"/>
        <v>Incorrect product formulation administeredNo adverse event</v>
      </c>
      <c r="BB1253">
        <f t="shared" si="39"/>
        <v>2</v>
      </c>
    </row>
    <row r="1254" spans="1:54" ht="12.5" x14ac:dyDescent="0.25">
      <c r="A1254">
        <v>2549051</v>
      </c>
      <c r="B1254" s="2">
        <v>44929</v>
      </c>
      <c r="C1254" t="s">
        <v>116</v>
      </c>
      <c r="D1254">
        <v>69</v>
      </c>
      <c r="E1254">
        <v>69</v>
      </c>
      <c r="G1254" t="s">
        <v>53</v>
      </c>
      <c r="I1254" t="s">
        <v>2011</v>
      </c>
      <c r="S1254" s="2">
        <v>44852</v>
      </c>
      <c r="T1254" s="2">
        <v>44852</v>
      </c>
      <c r="U1254">
        <v>0</v>
      </c>
      <c r="W1254" t="s">
        <v>135</v>
      </c>
      <c r="AD1254">
        <v>2</v>
      </c>
      <c r="AE1254" s="2">
        <v>44929</v>
      </c>
      <c r="AJ1254" t="s">
        <v>210</v>
      </c>
      <c r="AK1254">
        <v>25.1</v>
      </c>
      <c r="AL1254" t="s">
        <v>348</v>
      </c>
      <c r="AM1254">
        <v>25.1</v>
      </c>
      <c r="AT1254" s="3" t="s">
        <v>411</v>
      </c>
      <c r="AU1254" t="s">
        <v>773</v>
      </c>
      <c r="AV1254" t="s">
        <v>2278</v>
      </c>
      <c r="AW1254" s="3" t="s">
        <v>104</v>
      </c>
      <c r="AX1254" t="s">
        <v>89</v>
      </c>
      <c r="AY1254" t="s">
        <v>123</v>
      </c>
      <c r="AZ1254" t="s">
        <v>775</v>
      </c>
      <c r="BA1254" t="str">
        <f t="shared" si="38"/>
        <v>Incorrect product formulation administeredNo adverse event</v>
      </c>
      <c r="BB1254">
        <f t="shared" si="39"/>
        <v>2</v>
      </c>
    </row>
    <row r="1255" spans="1:54" ht="12.5" x14ac:dyDescent="0.25">
      <c r="A1255">
        <v>2549053</v>
      </c>
      <c r="B1255" s="2">
        <v>44929</v>
      </c>
      <c r="C1255" t="s">
        <v>116</v>
      </c>
      <c r="D1255">
        <v>51</v>
      </c>
      <c r="E1255">
        <v>51</v>
      </c>
      <c r="G1255" t="s">
        <v>82</v>
      </c>
      <c r="I1255" t="s">
        <v>2011</v>
      </c>
      <c r="S1255" s="2">
        <v>44853</v>
      </c>
      <c r="T1255" s="2">
        <v>44853</v>
      </c>
      <c r="U1255">
        <v>0</v>
      </c>
      <c r="W1255" t="s">
        <v>135</v>
      </c>
      <c r="AD1255">
        <v>2</v>
      </c>
      <c r="AE1255" s="2">
        <v>44929</v>
      </c>
      <c r="AJ1255" t="s">
        <v>210</v>
      </c>
      <c r="AK1255">
        <v>25.1</v>
      </c>
      <c r="AL1255" t="s">
        <v>348</v>
      </c>
      <c r="AM1255">
        <v>25.1</v>
      </c>
      <c r="AT1255" s="3" t="s">
        <v>66</v>
      </c>
      <c r="AU1255" t="s">
        <v>96</v>
      </c>
      <c r="AV1255" t="s">
        <v>936</v>
      </c>
      <c r="AW1255" s="3">
        <v>0</v>
      </c>
      <c r="AX1255" t="s">
        <v>89</v>
      </c>
      <c r="AY1255" t="s">
        <v>90</v>
      </c>
      <c r="AZ1255" t="s">
        <v>105</v>
      </c>
      <c r="BA1255" t="str">
        <f t="shared" si="38"/>
        <v>Incorrect product formulation administeredNo adverse event</v>
      </c>
      <c r="BB1255">
        <f t="shared" si="39"/>
        <v>2</v>
      </c>
    </row>
    <row r="1256" spans="1:54" ht="12.5" x14ac:dyDescent="0.25">
      <c r="A1256">
        <v>2549054</v>
      </c>
      <c r="B1256" s="2">
        <v>44929</v>
      </c>
      <c r="C1256" t="s">
        <v>2054</v>
      </c>
      <c r="D1256">
        <v>70</v>
      </c>
      <c r="E1256">
        <v>70</v>
      </c>
      <c r="G1256" t="s">
        <v>82</v>
      </c>
      <c r="I1256" t="s">
        <v>112</v>
      </c>
      <c r="R1256" t="s">
        <v>93</v>
      </c>
      <c r="S1256" s="2">
        <v>44929</v>
      </c>
      <c r="T1256" s="2">
        <v>44929</v>
      </c>
      <c r="U1256">
        <v>0</v>
      </c>
      <c r="V1256" t="s">
        <v>112</v>
      </c>
      <c r="W1256" t="s">
        <v>199</v>
      </c>
      <c r="Y1256" t="s">
        <v>2279</v>
      </c>
      <c r="Z1256" t="s">
        <v>112</v>
      </c>
      <c r="AA1256" t="s">
        <v>112</v>
      </c>
      <c r="AD1256">
        <v>2</v>
      </c>
      <c r="AE1256" s="2">
        <v>44929</v>
      </c>
      <c r="AI1256" t="s">
        <v>112</v>
      </c>
      <c r="AJ1256" t="s">
        <v>1154</v>
      </c>
      <c r="AK1256">
        <v>25.1</v>
      </c>
      <c r="AT1256" s="3" t="s">
        <v>95</v>
      </c>
      <c r="AU1256" t="s">
        <v>86</v>
      </c>
      <c r="AV1256" t="s">
        <v>405</v>
      </c>
      <c r="AW1256" s="3">
        <v>0</v>
      </c>
      <c r="AX1256" t="s">
        <v>89</v>
      </c>
      <c r="AY1256" t="s">
        <v>90</v>
      </c>
      <c r="AZ1256" t="s">
        <v>113</v>
      </c>
      <c r="BA1256" t="str">
        <f t="shared" si="38"/>
        <v>Unevaluable event</v>
      </c>
      <c r="BB1256">
        <f t="shared" si="39"/>
        <v>1</v>
      </c>
    </row>
    <row r="1257" spans="1:54" ht="12.5" x14ac:dyDescent="0.25">
      <c r="A1257">
        <v>2549055</v>
      </c>
      <c r="B1257" s="2">
        <v>44929</v>
      </c>
      <c r="C1257" t="s">
        <v>341</v>
      </c>
      <c r="D1257">
        <v>78</v>
      </c>
      <c r="E1257">
        <v>78</v>
      </c>
      <c r="G1257" t="s">
        <v>82</v>
      </c>
      <c r="I1257" t="s">
        <v>2280</v>
      </c>
      <c r="N1257" t="s">
        <v>93</v>
      </c>
      <c r="R1257" t="s">
        <v>84</v>
      </c>
      <c r="S1257" s="2">
        <v>44521</v>
      </c>
      <c r="T1257" s="2">
        <v>44926</v>
      </c>
      <c r="U1257">
        <v>405</v>
      </c>
      <c r="V1257" t="s">
        <v>2281</v>
      </c>
      <c r="W1257" t="s">
        <v>69</v>
      </c>
      <c r="AA1257" t="s">
        <v>2282</v>
      </c>
      <c r="AD1257">
        <v>2</v>
      </c>
      <c r="AE1257" s="2">
        <v>44929</v>
      </c>
      <c r="AJ1257" t="s">
        <v>62</v>
      </c>
      <c r="AK1257">
        <v>25.1</v>
      </c>
      <c r="AL1257" t="s">
        <v>399</v>
      </c>
      <c r="AM1257">
        <v>25.1</v>
      </c>
      <c r="AN1257" t="s">
        <v>78</v>
      </c>
      <c r="AO1257">
        <v>25.1</v>
      </c>
      <c r="AT1257" s="3" t="s">
        <v>66</v>
      </c>
      <c r="AU1257" t="s">
        <v>96</v>
      </c>
      <c r="AV1257" t="s">
        <v>2283</v>
      </c>
      <c r="AW1257" s="3" t="s">
        <v>88</v>
      </c>
      <c r="AX1257" t="s">
        <v>89</v>
      </c>
      <c r="AZ1257" t="s">
        <v>105</v>
      </c>
      <c r="BA1257" t="str">
        <f t="shared" si="38"/>
        <v>COVID-19MalaiseSARS-CoV-2 test positive</v>
      </c>
      <c r="BB1257">
        <f t="shared" si="39"/>
        <v>3</v>
      </c>
    </row>
    <row r="1258" spans="1:54" ht="12.5" x14ac:dyDescent="0.25">
      <c r="A1258">
        <v>2549056</v>
      </c>
      <c r="B1258" s="2">
        <v>44929</v>
      </c>
      <c r="C1258" t="s">
        <v>898</v>
      </c>
      <c r="D1258">
        <v>58</v>
      </c>
      <c r="E1258">
        <v>58</v>
      </c>
      <c r="G1258" t="s">
        <v>82</v>
      </c>
      <c r="I1258" t="s">
        <v>2284</v>
      </c>
      <c r="R1258" t="s">
        <v>55</v>
      </c>
      <c r="S1258" s="2">
        <v>44907</v>
      </c>
      <c r="T1258" s="2">
        <v>44924</v>
      </c>
      <c r="U1258">
        <v>17</v>
      </c>
      <c r="V1258" t="s">
        <v>2285</v>
      </c>
      <c r="W1258" t="s">
        <v>57</v>
      </c>
      <c r="Y1258" t="s">
        <v>2286</v>
      </c>
      <c r="Z1258" t="s">
        <v>841</v>
      </c>
      <c r="AA1258" t="s">
        <v>841</v>
      </c>
      <c r="AC1258" t="s">
        <v>1280</v>
      </c>
      <c r="AD1258">
        <v>2</v>
      </c>
      <c r="AE1258" s="2">
        <v>44929</v>
      </c>
      <c r="AG1258" t="s">
        <v>93</v>
      </c>
      <c r="AI1258" t="s">
        <v>2089</v>
      </c>
      <c r="AJ1258" t="s">
        <v>62</v>
      </c>
      <c r="AK1258">
        <v>25.1</v>
      </c>
      <c r="AL1258" t="s">
        <v>2064</v>
      </c>
      <c r="AM1258">
        <v>25.1</v>
      </c>
      <c r="AN1258" t="s">
        <v>179</v>
      </c>
      <c r="AO1258">
        <v>25.1</v>
      </c>
      <c r="AP1258" t="s">
        <v>180</v>
      </c>
      <c r="AQ1258">
        <v>25.1</v>
      </c>
      <c r="AR1258" t="s">
        <v>78</v>
      </c>
      <c r="AS1258">
        <v>25.1</v>
      </c>
      <c r="AT1258" s="3" t="s">
        <v>95</v>
      </c>
      <c r="AU1258" t="s">
        <v>96</v>
      </c>
      <c r="AV1258" t="s">
        <v>1206</v>
      </c>
      <c r="AW1258" s="3" t="s">
        <v>127</v>
      </c>
      <c r="AX1258" t="s">
        <v>89</v>
      </c>
      <c r="AY1258" t="s">
        <v>90</v>
      </c>
      <c r="AZ1258" t="s">
        <v>99</v>
      </c>
      <c r="BA1258" t="str">
        <f t="shared" si="38"/>
        <v>COVID-19Nasal congestionNasopharyngitisPyrexiaSARS-CoV-2 test positive</v>
      </c>
      <c r="BB1258">
        <f t="shared" si="39"/>
        <v>5</v>
      </c>
    </row>
    <row r="1259" spans="1:54" ht="12.5" x14ac:dyDescent="0.25">
      <c r="A1259">
        <v>2549057</v>
      </c>
      <c r="B1259" s="2">
        <v>44929</v>
      </c>
      <c r="C1259" t="s">
        <v>116</v>
      </c>
      <c r="D1259">
        <v>34</v>
      </c>
      <c r="E1259">
        <v>34</v>
      </c>
      <c r="G1259" t="s">
        <v>82</v>
      </c>
      <c r="I1259" t="s">
        <v>2011</v>
      </c>
      <c r="S1259" s="2">
        <v>44853</v>
      </c>
      <c r="T1259" s="2">
        <v>44853</v>
      </c>
      <c r="U1259">
        <v>0</v>
      </c>
      <c r="W1259" t="s">
        <v>135</v>
      </c>
      <c r="AD1259">
        <v>2</v>
      </c>
      <c r="AE1259" s="2">
        <v>44929</v>
      </c>
      <c r="AJ1259" t="s">
        <v>210</v>
      </c>
      <c r="AK1259">
        <v>25.1</v>
      </c>
      <c r="AL1259" t="s">
        <v>348</v>
      </c>
      <c r="AM1259">
        <v>25.1</v>
      </c>
      <c r="AT1259" s="3" t="s">
        <v>66</v>
      </c>
      <c r="AU1259" t="s">
        <v>96</v>
      </c>
      <c r="AV1259" t="s">
        <v>936</v>
      </c>
      <c r="AW1259" s="3">
        <v>0</v>
      </c>
      <c r="AX1259" t="s">
        <v>89</v>
      </c>
      <c r="AY1259" t="s">
        <v>90</v>
      </c>
      <c r="AZ1259" t="s">
        <v>105</v>
      </c>
      <c r="BA1259" t="str">
        <f t="shared" si="38"/>
        <v>Incorrect product formulation administeredNo adverse event</v>
      </c>
      <c r="BB1259">
        <f t="shared" si="39"/>
        <v>2</v>
      </c>
    </row>
    <row r="1260" spans="1:54" ht="12.5" x14ac:dyDescent="0.25">
      <c r="A1260">
        <v>2549057</v>
      </c>
      <c r="B1260" s="2">
        <v>44929</v>
      </c>
      <c r="C1260" t="s">
        <v>116</v>
      </c>
      <c r="D1260">
        <v>34</v>
      </c>
      <c r="E1260">
        <v>34</v>
      </c>
      <c r="G1260" t="s">
        <v>82</v>
      </c>
      <c r="I1260" t="s">
        <v>2011</v>
      </c>
      <c r="S1260" s="2">
        <v>44853</v>
      </c>
      <c r="T1260" s="2">
        <v>44853</v>
      </c>
      <c r="U1260">
        <v>0</v>
      </c>
      <c r="W1260" t="s">
        <v>135</v>
      </c>
      <c r="AD1260">
        <v>2</v>
      </c>
      <c r="AE1260" s="2">
        <v>44929</v>
      </c>
      <c r="AJ1260" t="s">
        <v>210</v>
      </c>
      <c r="AK1260">
        <v>25.1</v>
      </c>
      <c r="AL1260" t="s">
        <v>348</v>
      </c>
      <c r="AM1260">
        <v>25.1</v>
      </c>
      <c r="AT1260" s="3" t="s">
        <v>411</v>
      </c>
      <c r="AU1260" t="s">
        <v>773</v>
      </c>
      <c r="AV1260" t="s">
        <v>2247</v>
      </c>
      <c r="AW1260" s="3" t="s">
        <v>104</v>
      </c>
      <c r="AX1260" t="s">
        <v>89</v>
      </c>
      <c r="AY1260" t="s">
        <v>90</v>
      </c>
      <c r="AZ1260" t="s">
        <v>1543</v>
      </c>
      <c r="BA1260" t="str">
        <f t="shared" si="38"/>
        <v>Incorrect product formulation administeredNo adverse event</v>
      </c>
      <c r="BB1260">
        <f t="shared" si="39"/>
        <v>2</v>
      </c>
    </row>
    <row r="1261" spans="1:54" ht="12.5" x14ac:dyDescent="0.25">
      <c r="A1261">
        <v>2549058</v>
      </c>
      <c r="B1261" s="2">
        <v>44929</v>
      </c>
      <c r="C1261" t="s">
        <v>325</v>
      </c>
      <c r="D1261">
        <v>71</v>
      </c>
      <c r="E1261">
        <v>71</v>
      </c>
      <c r="G1261" t="s">
        <v>53</v>
      </c>
      <c r="I1261" t="s">
        <v>2287</v>
      </c>
      <c r="R1261" t="s">
        <v>93</v>
      </c>
      <c r="S1261" s="2">
        <v>44834</v>
      </c>
      <c r="T1261" s="2">
        <v>44892</v>
      </c>
      <c r="U1261">
        <v>58</v>
      </c>
      <c r="V1261" t="s">
        <v>2288</v>
      </c>
      <c r="W1261" t="s">
        <v>57</v>
      </c>
      <c r="Y1261" t="s">
        <v>2289</v>
      </c>
      <c r="Z1261" t="s">
        <v>112</v>
      </c>
      <c r="AA1261" t="s">
        <v>2153</v>
      </c>
      <c r="AC1261" t="s">
        <v>1280</v>
      </c>
      <c r="AD1261">
        <v>2</v>
      </c>
      <c r="AE1261" s="2">
        <v>44929</v>
      </c>
      <c r="AI1261" t="s">
        <v>2290</v>
      </c>
      <c r="AJ1261" t="s">
        <v>62</v>
      </c>
      <c r="AK1261">
        <v>25.1</v>
      </c>
      <c r="AL1261" t="s">
        <v>74</v>
      </c>
      <c r="AM1261">
        <v>25.1</v>
      </c>
      <c r="AN1261" t="s">
        <v>180</v>
      </c>
      <c r="AO1261">
        <v>25.1</v>
      </c>
      <c r="AP1261" t="s">
        <v>78</v>
      </c>
      <c r="AQ1261">
        <v>25.1</v>
      </c>
      <c r="AR1261" t="s">
        <v>1465</v>
      </c>
      <c r="AS1261">
        <v>25.1</v>
      </c>
      <c r="AT1261" s="3" t="s">
        <v>95</v>
      </c>
      <c r="AU1261" t="s">
        <v>86</v>
      </c>
      <c r="AV1261" t="s">
        <v>818</v>
      </c>
      <c r="AW1261" s="3" t="s">
        <v>104</v>
      </c>
      <c r="AX1261" t="s">
        <v>89</v>
      </c>
      <c r="AY1261" t="s">
        <v>90</v>
      </c>
      <c r="AZ1261" t="s">
        <v>113</v>
      </c>
      <c r="BA1261" t="str">
        <f t="shared" si="38"/>
        <v>COVID-19HeadachePyrexiaSARS-CoV-2 test positiveThroat irritation</v>
      </c>
      <c r="BB1261">
        <f t="shared" si="39"/>
        <v>5</v>
      </c>
    </row>
    <row r="1262" spans="1:54" ht="12.5" x14ac:dyDescent="0.25">
      <c r="A1262">
        <v>2549059</v>
      </c>
      <c r="B1262" s="2">
        <v>44929</v>
      </c>
      <c r="C1262" t="s">
        <v>116</v>
      </c>
      <c r="D1262">
        <v>71</v>
      </c>
      <c r="E1262">
        <v>71</v>
      </c>
      <c r="G1262" t="s">
        <v>82</v>
      </c>
      <c r="I1262" t="s">
        <v>2291</v>
      </c>
      <c r="R1262" t="s">
        <v>93</v>
      </c>
      <c r="S1262" s="2">
        <v>44835</v>
      </c>
      <c r="T1262" s="2">
        <v>44900</v>
      </c>
      <c r="U1262">
        <v>65</v>
      </c>
      <c r="V1262" t="s">
        <v>2292</v>
      </c>
      <c r="W1262" t="s">
        <v>57</v>
      </c>
      <c r="Y1262" t="s">
        <v>2293</v>
      </c>
      <c r="Z1262" t="s">
        <v>190</v>
      </c>
      <c r="AA1262" t="s">
        <v>2294</v>
      </c>
      <c r="AB1262" t="s">
        <v>2295</v>
      </c>
      <c r="AC1262" t="s">
        <v>1280</v>
      </c>
      <c r="AD1262">
        <v>2</v>
      </c>
      <c r="AE1262" s="2">
        <v>44929</v>
      </c>
      <c r="AG1262" t="s">
        <v>93</v>
      </c>
      <c r="AI1262" t="s">
        <v>2296</v>
      </c>
      <c r="AJ1262" t="s">
        <v>62</v>
      </c>
      <c r="AK1262">
        <v>25.1</v>
      </c>
      <c r="AL1262" t="s">
        <v>179</v>
      </c>
      <c r="AM1262">
        <v>25.1</v>
      </c>
      <c r="AN1262" t="s">
        <v>142</v>
      </c>
      <c r="AO1262">
        <v>25.1</v>
      </c>
      <c r="AP1262" t="s">
        <v>180</v>
      </c>
      <c r="AQ1262">
        <v>25.1</v>
      </c>
      <c r="AR1262" t="s">
        <v>1218</v>
      </c>
      <c r="AS1262">
        <v>25.1</v>
      </c>
      <c r="AT1262" s="3" t="s">
        <v>95</v>
      </c>
      <c r="AU1262" t="s">
        <v>96</v>
      </c>
      <c r="AV1262" t="s">
        <v>1566</v>
      </c>
      <c r="AW1262" s="3" t="s">
        <v>104</v>
      </c>
      <c r="AX1262" t="s">
        <v>70</v>
      </c>
      <c r="AY1262" t="s">
        <v>90</v>
      </c>
      <c r="AZ1262" t="s">
        <v>99</v>
      </c>
      <c r="BA1262" t="str">
        <f t="shared" si="38"/>
        <v>COVID-19NasopharyngitisPainPyrexiaRespiratory tract congestion</v>
      </c>
      <c r="BB1262">
        <f t="shared" si="39"/>
        <v>5</v>
      </c>
    </row>
    <row r="1263" spans="1:54" ht="12.5" x14ac:dyDescent="0.25">
      <c r="A1263">
        <v>2549059</v>
      </c>
      <c r="B1263" s="2">
        <v>44929</v>
      </c>
      <c r="C1263" t="s">
        <v>116</v>
      </c>
      <c r="D1263">
        <v>71</v>
      </c>
      <c r="E1263">
        <v>71</v>
      </c>
      <c r="G1263" t="s">
        <v>82</v>
      </c>
      <c r="I1263" t="s">
        <v>2291</v>
      </c>
      <c r="R1263" t="s">
        <v>93</v>
      </c>
      <c r="S1263" s="2">
        <v>44835</v>
      </c>
      <c r="T1263" s="2">
        <v>44900</v>
      </c>
      <c r="U1263">
        <v>65</v>
      </c>
      <c r="V1263" t="s">
        <v>2292</v>
      </c>
      <c r="W1263" t="s">
        <v>57</v>
      </c>
      <c r="Y1263" t="s">
        <v>2293</v>
      </c>
      <c r="Z1263" t="s">
        <v>190</v>
      </c>
      <c r="AA1263" t="s">
        <v>2294</v>
      </c>
      <c r="AB1263" t="s">
        <v>2295</v>
      </c>
      <c r="AC1263" t="s">
        <v>1280</v>
      </c>
      <c r="AD1263">
        <v>2</v>
      </c>
      <c r="AE1263" s="2">
        <v>44929</v>
      </c>
      <c r="AG1263" t="s">
        <v>93</v>
      </c>
      <c r="AI1263" t="s">
        <v>2296</v>
      </c>
      <c r="AJ1263" t="s">
        <v>78</v>
      </c>
      <c r="AK1263">
        <v>25.1</v>
      </c>
      <c r="AT1263" s="3" t="s">
        <v>95</v>
      </c>
      <c r="AU1263" t="s">
        <v>96</v>
      </c>
      <c r="AV1263" t="s">
        <v>1566</v>
      </c>
      <c r="AW1263" s="3" t="s">
        <v>104</v>
      </c>
      <c r="AX1263" t="s">
        <v>70</v>
      </c>
      <c r="AY1263" t="s">
        <v>90</v>
      </c>
      <c r="AZ1263" t="s">
        <v>99</v>
      </c>
      <c r="BA1263" t="str">
        <f t="shared" si="38"/>
        <v>SARS-CoV-2 test positive</v>
      </c>
      <c r="BB1263">
        <f t="shared" si="39"/>
        <v>1</v>
      </c>
    </row>
    <row r="1264" spans="1:54" ht="12.5" x14ac:dyDescent="0.25">
      <c r="A1264">
        <v>2549060</v>
      </c>
      <c r="B1264" s="2">
        <v>44929</v>
      </c>
      <c r="C1264" t="s">
        <v>360</v>
      </c>
      <c r="D1264">
        <v>0.57999999999999996</v>
      </c>
      <c r="E1264">
        <v>0</v>
      </c>
      <c r="F1264" t="s">
        <v>516</v>
      </c>
      <c r="G1264" t="s">
        <v>53</v>
      </c>
      <c r="I1264" t="s">
        <v>2297</v>
      </c>
      <c r="R1264" t="s">
        <v>55</v>
      </c>
      <c r="S1264" s="2">
        <v>44905</v>
      </c>
      <c r="T1264" s="2">
        <v>44923</v>
      </c>
      <c r="U1264">
        <v>18</v>
      </c>
      <c r="V1264" t="s">
        <v>2298</v>
      </c>
      <c r="W1264" t="s">
        <v>135</v>
      </c>
      <c r="Y1264" t="s">
        <v>2299</v>
      </c>
      <c r="Z1264" t="s">
        <v>190</v>
      </c>
      <c r="AA1264" t="s">
        <v>2300</v>
      </c>
      <c r="AC1264" t="s">
        <v>1280</v>
      </c>
      <c r="AD1264">
        <v>2</v>
      </c>
      <c r="AE1264" s="2">
        <v>44929</v>
      </c>
      <c r="AG1264" t="s">
        <v>93</v>
      </c>
      <c r="AI1264" t="s">
        <v>2301</v>
      </c>
      <c r="AJ1264" t="s">
        <v>180</v>
      </c>
      <c r="AK1264">
        <v>25.1</v>
      </c>
      <c r="AL1264" t="s">
        <v>2302</v>
      </c>
      <c r="AM1264">
        <v>25.1</v>
      </c>
      <c r="AN1264" t="s">
        <v>321</v>
      </c>
      <c r="AO1264">
        <v>25.1</v>
      </c>
      <c r="AT1264" s="3" t="s">
        <v>66</v>
      </c>
      <c r="AU1264" t="s">
        <v>96</v>
      </c>
      <c r="AV1264" t="s">
        <v>616</v>
      </c>
      <c r="AW1264" s="3" t="s">
        <v>162</v>
      </c>
      <c r="AX1264" t="s">
        <v>70</v>
      </c>
      <c r="AY1264" t="s">
        <v>2303</v>
      </c>
      <c r="AZ1264" t="s">
        <v>105</v>
      </c>
      <c r="BA1264" t="str">
        <f t="shared" si="38"/>
        <v>PyrexiaRoseolaUrticaria</v>
      </c>
      <c r="BB1264">
        <f t="shared" si="39"/>
        <v>3</v>
      </c>
    </row>
    <row r="1265" spans="1:54" ht="12.5" x14ac:dyDescent="0.25">
      <c r="A1265">
        <v>2549061</v>
      </c>
      <c r="B1265" s="2">
        <v>44929</v>
      </c>
      <c r="C1265" t="s">
        <v>325</v>
      </c>
      <c r="D1265">
        <v>67</v>
      </c>
      <c r="E1265">
        <v>67</v>
      </c>
      <c r="G1265" t="s">
        <v>53</v>
      </c>
      <c r="I1265" t="s">
        <v>2304</v>
      </c>
      <c r="R1265" t="s">
        <v>93</v>
      </c>
      <c r="S1265" s="2">
        <v>44820</v>
      </c>
      <c r="T1265" s="2">
        <v>44871</v>
      </c>
      <c r="U1265">
        <v>51</v>
      </c>
      <c r="V1265" t="s">
        <v>2305</v>
      </c>
      <c r="W1265" t="s">
        <v>57</v>
      </c>
      <c r="Y1265" t="s">
        <v>2306</v>
      </c>
      <c r="Z1265" t="s">
        <v>841</v>
      </c>
      <c r="AA1265" t="s">
        <v>2307</v>
      </c>
      <c r="AC1265" t="s">
        <v>1280</v>
      </c>
      <c r="AD1265">
        <v>2</v>
      </c>
      <c r="AE1265" s="2">
        <v>44929</v>
      </c>
      <c r="AG1265" t="s">
        <v>93</v>
      </c>
      <c r="AI1265" t="s">
        <v>190</v>
      </c>
      <c r="AJ1265" t="s">
        <v>62</v>
      </c>
      <c r="AK1265">
        <v>25.1</v>
      </c>
      <c r="AL1265" t="s">
        <v>74</v>
      </c>
      <c r="AM1265">
        <v>25.1</v>
      </c>
      <c r="AN1265" t="s">
        <v>271</v>
      </c>
      <c r="AO1265">
        <v>25.1</v>
      </c>
      <c r="AP1265" t="s">
        <v>262</v>
      </c>
      <c r="AQ1265">
        <v>25.1</v>
      </c>
      <c r="AR1265" t="s">
        <v>142</v>
      </c>
      <c r="AS1265">
        <v>25.1</v>
      </c>
      <c r="AT1265" s="3" t="s">
        <v>66</v>
      </c>
      <c r="AU1265" t="s">
        <v>86</v>
      </c>
      <c r="AV1265" t="s">
        <v>2308</v>
      </c>
      <c r="AW1265" s="3" t="s">
        <v>98</v>
      </c>
      <c r="AX1265" t="s">
        <v>70</v>
      </c>
      <c r="AY1265" t="s">
        <v>90</v>
      </c>
      <c r="AZ1265" t="s">
        <v>91</v>
      </c>
      <c r="BA1265" t="str">
        <f t="shared" si="38"/>
        <v>COVID-19HeadacheInfluenza like illnessNauseaPain</v>
      </c>
      <c r="BB1265">
        <f t="shared" si="39"/>
        <v>5</v>
      </c>
    </row>
    <row r="1266" spans="1:54" ht="12.5" x14ac:dyDescent="0.25">
      <c r="A1266">
        <v>2549061</v>
      </c>
      <c r="B1266" s="2">
        <v>44929</v>
      </c>
      <c r="C1266" t="s">
        <v>325</v>
      </c>
      <c r="D1266">
        <v>67</v>
      </c>
      <c r="E1266">
        <v>67</v>
      </c>
      <c r="G1266" t="s">
        <v>53</v>
      </c>
      <c r="I1266" t="s">
        <v>2304</v>
      </c>
      <c r="R1266" t="s">
        <v>93</v>
      </c>
      <c r="S1266" s="2">
        <v>44820</v>
      </c>
      <c r="T1266" s="2">
        <v>44871</v>
      </c>
      <c r="U1266">
        <v>51</v>
      </c>
      <c r="V1266" t="s">
        <v>2305</v>
      </c>
      <c r="W1266" t="s">
        <v>57</v>
      </c>
      <c r="Y1266" t="s">
        <v>2306</v>
      </c>
      <c r="Z1266" t="s">
        <v>841</v>
      </c>
      <c r="AA1266" t="s">
        <v>2307</v>
      </c>
      <c r="AC1266" t="s">
        <v>1280</v>
      </c>
      <c r="AD1266">
        <v>2</v>
      </c>
      <c r="AE1266" s="2">
        <v>44929</v>
      </c>
      <c r="AG1266" t="s">
        <v>93</v>
      </c>
      <c r="AI1266" t="s">
        <v>190</v>
      </c>
      <c r="AJ1266" t="s">
        <v>180</v>
      </c>
      <c r="AK1266">
        <v>25.1</v>
      </c>
      <c r="AL1266" t="s">
        <v>78</v>
      </c>
      <c r="AM1266">
        <v>25.1</v>
      </c>
      <c r="AT1266" s="3" t="s">
        <v>66</v>
      </c>
      <c r="AU1266" t="s">
        <v>86</v>
      </c>
      <c r="AV1266" t="s">
        <v>2308</v>
      </c>
      <c r="AW1266" s="3" t="s">
        <v>98</v>
      </c>
      <c r="AX1266" t="s">
        <v>70</v>
      </c>
      <c r="AY1266" t="s">
        <v>90</v>
      </c>
      <c r="AZ1266" t="s">
        <v>91</v>
      </c>
      <c r="BA1266" t="str">
        <f t="shared" si="38"/>
        <v>PyrexiaSARS-CoV-2 test positive</v>
      </c>
      <c r="BB1266">
        <f t="shared" si="39"/>
        <v>2</v>
      </c>
    </row>
    <row r="1267" spans="1:54" ht="12.5" x14ac:dyDescent="0.25">
      <c r="A1267">
        <v>2549062</v>
      </c>
      <c r="B1267" s="2">
        <v>44929</v>
      </c>
      <c r="C1267" t="s">
        <v>116</v>
      </c>
      <c r="D1267">
        <v>58</v>
      </c>
      <c r="E1267">
        <v>58</v>
      </c>
      <c r="G1267" t="s">
        <v>53</v>
      </c>
      <c r="I1267" t="s">
        <v>2011</v>
      </c>
      <c r="S1267" s="2">
        <v>44853</v>
      </c>
      <c r="T1267" s="2">
        <v>44853</v>
      </c>
      <c r="U1267">
        <v>0</v>
      </c>
      <c r="W1267" t="s">
        <v>135</v>
      </c>
      <c r="AD1267">
        <v>2</v>
      </c>
      <c r="AE1267" s="2">
        <v>44929</v>
      </c>
      <c r="AJ1267" t="s">
        <v>210</v>
      </c>
      <c r="AK1267">
        <v>25.1</v>
      </c>
      <c r="AL1267" t="s">
        <v>348</v>
      </c>
      <c r="AM1267">
        <v>25.1</v>
      </c>
      <c r="AT1267" s="3" t="s">
        <v>66</v>
      </c>
      <c r="AU1267" t="s">
        <v>96</v>
      </c>
      <c r="AV1267" t="s">
        <v>936</v>
      </c>
      <c r="AW1267" s="3">
        <v>0</v>
      </c>
      <c r="AX1267" t="s">
        <v>89</v>
      </c>
      <c r="AY1267" t="s">
        <v>123</v>
      </c>
      <c r="AZ1267" t="s">
        <v>105</v>
      </c>
      <c r="BA1267" t="str">
        <f t="shared" si="38"/>
        <v>Incorrect product formulation administeredNo adverse event</v>
      </c>
      <c r="BB1267">
        <f t="shared" si="39"/>
        <v>2</v>
      </c>
    </row>
    <row r="1268" spans="1:54" ht="12.5" x14ac:dyDescent="0.25">
      <c r="A1268">
        <v>2549062</v>
      </c>
      <c r="B1268" s="2">
        <v>44929</v>
      </c>
      <c r="C1268" t="s">
        <v>116</v>
      </c>
      <c r="D1268">
        <v>58</v>
      </c>
      <c r="E1268">
        <v>58</v>
      </c>
      <c r="G1268" t="s">
        <v>53</v>
      </c>
      <c r="I1268" t="s">
        <v>2011</v>
      </c>
      <c r="S1268" s="2">
        <v>44853</v>
      </c>
      <c r="T1268" s="2">
        <v>44853</v>
      </c>
      <c r="U1268">
        <v>0</v>
      </c>
      <c r="W1268" t="s">
        <v>135</v>
      </c>
      <c r="AD1268">
        <v>2</v>
      </c>
      <c r="AE1268" s="2">
        <v>44929</v>
      </c>
      <c r="AJ1268" t="s">
        <v>210</v>
      </c>
      <c r="AK1268">
        <v>25.1</v>
      </c>
      <c r="AL1268" t="s">
        <v>348</v>
      </c>
      <c r="AM1268">
        <v>25.1</v>
      </c>
      <c r="AT1268" s="3" t="s">
        <v>411</v>
      </c>
      <c r="AU1268" t="s">
        <v>773</v>
      </c>
      <c r="AV1268" t="s">
        <v>2247</v>
      </c>
      <c r="AW1268" s="3" t="s">
        <v>104</v>
      </c>
      <c r="AX1268" t="s">
        <v>89</v>
      </c>
      <c r="AY1268" t="s">
        <v>90</v>
      </c>
      <c r="AZ1268" t="s">
        <v>1543</v>
      </c>
      <c r="BA1268" t="str">
        <f t="shared" si="38"/>
        <v>Incorrect product formulation administeredNo adverse event</v>
      </c>
      <c r="BB1268">
        <f t="shared" si="39"/>
        <v>2</v>
      </c>
    </row>
    <row r="1269" spans="1:54" ht="12.5" x14ac:dyDescent="0.25">
      <c r="A1269">
        <v>2549064</v>
      </c>
      <c r="B1269" s="2">
        <v>44929</v>
      </c>
      <c r="C1269" t="s">
        <v>116</v>
      </c>
      <c r="D1269">
        <v>68</v>
      </c>
      <c r="E1269">
        <v>68</v>
      </c>
      <c r="G1269" t="s">
        <v>53</v>
      </c>
      <c r="I1269" t="s">
        <v>2011</v>
      </c>
      <c r="S1269" s="2">
        <v>44853</v>
      </c>
      <c r="T1269" s="2">
        <v>44853</v>
      </c>
      <c r="U1269">
        <v>0</v>
      </c>
      <c r="W1269" t="s">
        <v>135</v>
      </c>
      <c r="AD1269">
        <v>2</v>
      </c>
      <c r="AE1269" s="2">
        <v>44929</v>
      </c>
      <c r="AJ1269" t="s">
        <v>210</v>
      </c>
      <c r="AK1269">
        <v>25.1</v>
      </c>
      <c r="AL1269" t="s">
        <v>348</v>
      </c>
      <c r="AM1269">
        <v>25.1</v>
      </c>
      <c r="AT1269" s="3" t="s">
        <v>66</v>
      </c>
      <c r="AU1269" t="s">
        <v>96</v>
      </c>
      <c r="AV1269" t="s">
        <v>936</v>
      </c>
      <c r="AW1269" s="3">
        <v>0</v>
      </c>
      <c r="AX1269" t="s">
        <v>89</v>
      </c>
      <c r="AY1269" t="s">
        <v>90</v>
      </c>
      <c r="AZ1269" t="s">
        <v>105</v>
      </c>
      <c r="BA1269" t="str">
        <f t="shared" si="38"/>
        <v>Incorrect product formulation administeredNo adverse event</v>
      </c>
      <c r="BB1269">
        <f t="shared" si="39"/>
        <v>2</v>
      </c>
    </row>
    <row r="1270" spans="1:54" ht="12.5" x14ac:dyDescent="0.25">
      <c r="A1270">
        <v>2549064</v>
      </c>
      <c r="B1270" s="2">
        <v>44929</v>
      </c>
      <c r="C1270" t="s">
        <v>116</v>
      </c>
      <c r="D1270">
        <v>68</v>
      </c>
      <c r="E1270">
        <v>68</v>
      </c>
      <c r="G1270" t="s">
        <v>53</v>
      </c>
      <c r="I1270" t="s">
        <v>2011</v>
      </c>
      <c r="S1270" s="2">
        <v>44853</v>
      </c>
      <c r="T1270" s="2">
        <v>44853</v>
      </c>
      <c r="U1270">
        <v>0</v>
      </c>
      <c r="W1270" t="s">
        <v>135</v>
      </c>
      <c r="AD1270">
        <v>2</v>
      </c>
      <c r="AE1270" s="2">
        <v>44929</v>
      </c>
      <c r="AJ1270" t="s">
        <v>210</v>
      </c>
      <c r="AK1270">
        <v>25.1</v>
      </c>
      <c r="AL1270" t="s">
        <v>348</v>
      </c>
      <c r="AM1270">
        <v>25.1</v>
      </c>
      <c r="AT1270" s="3" t="s">
        <v>411</v>
      </c>
      <c r="AU1270" t="s">
        <v>773</v>
      </c>
      <c r="AV1270" t="s">
        <v>2193</v>
      </c>
      <c r="AW1270" s="3" t="s">
        <v>104</v>
      </c>
      <c r="AX1270" t="s">
        <v>89</v>
      </c>
      <c r="AY1270" t="s">
        <v>90</v>
      </c>
      <c r="AZ1270" t="s">
        <v>775</v>
      </c>
      <c r="BA1270" t="str">
        <f t="shared" si="38"/>
        <v>Incorrect product formulation administeredNo adverse event</v>
      </c>
      <c r="BB1270">
        <f t="shared" si="39"/>
        <v>2</v>
      </c>
    </row>
    <row r="1271" spans="1:54" ht="12.5" x14ac:dyDescent="0.25">
      <c r="A1271">
        <v>2549066</v>
      </c>
      <c r="B1271" s="2">
        <v>44929</v>
      </c>
      <c r="C1271" t="s">
        <v>341</v>
      </c>
      <c r="D1271">
        <v>40</v>
      </c>
      <c r="E1271">
        <v>40</v>
      </c>
      <c r="G1271" t="s">
        <v>53</v>
      </c>
      <c r="I1271" t="s">
        <v>2309</v>
      </c>
      <c r="R1271" t="s">
        <v>55</v>
      </c>
      <c r="S1271" s="2">
        <v>44560</v>
      </c>
      <c r="T1271" s="2">
        <v>44923</v>
      </c>
      <c r="U1271">
        <v>363</v>
      </c>
      <c r="V1271" t="s">
        <v>2310</v>
      </c>
      <c r="W1271" t="s">
        <v>135</v>
      </c>
      <c r="Y1271" t="s">
        <v>2311</v>
      </c>
      <c r="Z1271" t="s">
        <v>841</v>
      </c>
      <c r="AA1271" t="s">
        <v>2312</v>
      </c>
      <c r="AC1271" t="s">
        <v>1280</v>
      </c>
      <c r="AD1271">
        <v>2</v>
      </c>
      <c r="AE1271" s="2">
        <v>44929</v>
      </c>
      <c r="AG1271" t="s">
        <v>93</v>
      </c>
      <c r="AI1271" t="s">
        <v>2313</v>
      </c>
      <c r="AJ1271" t="s">
        <v>62</v>
      </c>
      <c r="AK1271">
        <v>25.1</v>
      </c>
      <c r="AL1271" t="s">
        <v>157</v>
      </c>
      <c r="AM1271">
        <v>25.1</v>
      </c>
      <c r="AN1271" t="s">
        <v>399</v>
      </c>
      <c r="AO1271">
        <v>25.1</v>
      </c>
      <c r="AP1271" t="s">
        <v>2314</v>
      </c>
      <c r="AQ1271">
        <v>25.1</v>
      </c>
      <c r="AR1271" t="s">
        <v>1272</v>
      </c>
      <c r="AS1271">
        <v>25.1</v>
      </c>
      <c r="AT1271" s="3" t="s">
        <v>66</v>
      </c>
      <c r="AU1271" t="s">
        <v>86</v>
      </c>
      <c r="AV1271" t="s">
        <v>2315</v>
      </c>
      <c r="AW1271" s="3" t="s">
        <v>88</v>
      </c>
      <c r="AX1271" t="s">
        <v>89</v>
      </c>
      <c r="AY1271" t="s">
        <v>71</v>
      </c>
      <c r="AZ1271" t="s">
        <v>91</v>
      </c>
      <c r="BA1271" t="str">
        <f t="shared" si="38"/>
        <v>COVID-19Ear painMalaiseParanasal sinus discomfortRespiratory symptom</v>
      </c>
      <c r="BB1271">
        <f t="shared" si="39"/>
        <v>5</v>
      </c>
    </row>
    <row r="1272" spans="1:54" ht="12.5" x14ac:dyDescent="0.25">
      <c r="A1272">
        <v>2549066</v>
      </c>
      <c r="B1272" s="2">
        <v>44929</v>
      </c>
      <c r="C1272" t="s">
        <v>341</v>
      </c>
      <c r="D1272">
        <v>40</v>
      </c>
      <c r="E1272">
        <v>40</v>
      </c>
      <c r="G1272" t="s">
        <v>53</v>
      </c>
      <c r="I1272" t="s">
        <v>2309</v>
      </c>
      <c r="R1272" t="s">
        <v>55</v>
      </c>
      <c r="S1272" s="2">
        <v>44560</v>
      </c>
      <c r="T1272" s="2">
        <v>44923</v>
      </c>
      <c r="U1272">
        <v>363</v>
      </c>
      <c r="V1272" t="s">
        <v>2310</v>
      </c>
      <c r="W1272" t="s">
        <v>135</v>
      </c>
      <c r="Y1272" t="s">
        <v>2311</v>
      </c>
      <c r="Z1272" t="s">
        <v>841</v>
      </c>
      <c r="AA1272" t="s">
        <v>2312</v>
      </c>
      <c r="AC1272" t="s">
        <v>1280</v>
      </c>
      <c r="AD1272">
        <v>2</v>
      </c>
      <c r="AE1272" s="2">
        <v>44929</v>
      </c>
      <c r="AG1272" t="s">
        <v>93</v>
      </c>
      <c r="AI1272" t="s">
        <v>2313</v>
      </c>
      <c r="AJ1272" t="s">
        <v>78</v>
      </c>
      <c r="AK1272">
        <v>25.1</v>
      </c>
      <c r="AT1272" s="3" t="s">
        <v>66</v>
      </c>
      <c r="AU1272" t="s">
        <v>86</v>
      </c>
      <c r="AV1272" t="s">
        <v>2315</v>
      </c>
      <c r="AW1272" s="3" t="s">
        <v>88</v>
      </c>
      <c r="AX1272" t="s">
        <v>89</v>
      </c>
      <c r="AY1272" t="s">
        <v>71</v>
      </c>
      <c r="AZ1272" t="s">
        <v>91</v>
      </c>
      <c r="BA1272" t="str">
        <f t="shared" si="38"/>
        <v>SARS-CoV-2 test positive</v>
      </c>
      <c r="BB1272">
        <f t="shared" si="39"/>
        <v>1</v>
      </c>
    </row>
    <row r="1273" spans="1:54" ht="12.5" x14ac:dyDescent="0.25">
      <c r="A1273">
        <v>2549067</v>
      </c>
      <c r="B1273" s="2">
        <v>44929</v>
      </c>
      <c r="C1273" t="s">
        <v>100</v>
      </c>
      <c r="D1273">
        <v>31</v>
      </c>
      <c r="E1273">
        <v>31</v>
      </c>
      <c r="G1273" t="s">
        <v>53</v>
      </c>
      <c r="I1273" t="s">
        <v>2316</v>
      </c>
      <c r="R1273" t="s">
        <v>84</v>
      </c>
      <c r="S1273" s="2">
        <v>44274</v>
      </c>
      <c r="T1273" s="2">
        <v>44366</v>
      </c>
      <c r="U1273">
        <v>92</v>
      </c>
      <c r="W1273" t="s">
        <v>57</v>
      </c>
      <c r="Y1273" t="s">
        <v>2317</v>
      </c>
      <c r="Z1273" t="s">
        <v>2318</v>
      </c>
      <c r="AA1273" t="s">
        <v>2319</v>
      </c>
      <c r="AD1273">
        <v>2</v>
      </c>
      <c r="AE1273" s="2">
        <v>44929</v>
      </c>
      <c r="AG1273" t="s">
        <v>93</v>
      </c>
      <c r="AI1273" t="s">
        <v>2320</v>
      </c>
      <c r="AJ1273" t="s">
        <v>2321</v>
      </c>
      <c r="AK1273">
        <v>25.1</v>
      </c>
      <c r="AT1273" s="3" t="s">
        <v>66</v>
      </c>
      <c r="AU1273" t="s">
        <v>86</v>
      </c>
      <c r="AW1273" s="3" t="s">
        <v>104</v>
      </c>
      <c r="AX1273" t="s">
        <v>70</v>
      </c>
      <c r="AY1273" t="s">
        <v>71</v>
      </c>
      <c r="AZ1273" t="s">
        <v>91</v>
      </c>
      <c r="BA1273" t="str">
        <f t="shared" si="38"/>
        <v>Alopecia</v>
      </c>
      <c r="BB1273">
        <f t="shared" si="39"/>
        <v>1</v>
      </c>
    </row>
    <row r="1274" spans="1:54" ht="12.5" x14ac:dyDescent="0.25">
      <c r="A1274">
        <v>2549068</v>
      </c>
      <c r="B1274" s="2">
        <v>44929</v>
      </c>
      <c r="C1274" t="s">
        <v>150</v>
      </c>
      <c r="D1274">
        <v>46</v>
      </c>
      <c r="E1274">
        <v>46</v>
      </c>
      <c r="G1274" t="s">
        <v>53</v>
      </c>
      <c r="I1274" t="s">
        <v>2322</v>
      </c>
      <c r="R1274" t="s">
        <v>55</v>
      </c>
      <c r="S1274" s="2">
        <v>44300</v>
      </c>
      <c r="T1274" s="2">
        <v>44321</v>
      </c>
      <c r="U1274">
        <v>21</v>
      </c>
      <c r="W1274" t="s">
        <v>909</v>
      </c>
      <c r="Y1274" t="s">
        <v>2323</v>
      </c>
      <c r="AA1274" t="s">
        <v>1291</v>
      </c>
      <c r="AD1274">
        <v>2</v>
      </c>
      <c r="AE1274" s="2">
        <v>44929</v>
      </c>
      <c r="AI1274" t="s">
        <v>841</v>
      </c>
      <c r="AJ1274" t="s">
        <v>2324</v>
      </c>
      <c r="AK1274">
        <v>25.1</v>
      </c>
      <c r="AL1274" t="s">
        <v>1792</v>
      </c>
      <c r="AM1274">
        <v>25.1</v>
      </c>
      <c r="AT1274" s="3" t="s">
        <v>66</v>
      </c>
      <c r="AU1274" t="s">
        <v>86</v>
      </c>
      <c r="AV1274" t="s">
        <v>2325</v>
      </c>
      <c r="AW1274" s="3" t="s">
        <v>104</v>
      </c>
      <c r="AX1274" t="s">
        <v>89</v>
      </c>
      <c r="AY1274" t="s">
        <v>90</v>
      </c>
      <c r="AZ1274" t="s">
        <v>91</v>
      </c>
      <c r="BA1274" t="str">
        <f t="shared" si="38"/>
        <v>Heavy menstrual bleedingMenstrual disorder</v>
      </c>
      <c r="BB1274">
        <f t="shared" si="39"/>
        <v>2</v>
      </c>
    </row>
    <row r="1275" spans="1:54" ht="12.5" x14ac:dyDescent="0.25">
      <c r="A1275">
        <v>2549068</v>
      </c>
      <c r="B1275" s="2">
        <v>44929</v>
      </c>
      <c r="C1275" t="s">
        <v>150</v>
      </c>
      <c r="D1275">
        <v>46</v>
      </c>
      <c r="E1275">
        <v>46</v>
      </c>
      <c r="G1275" t="s">
        <v>53</v>
      </c>
      <c r="I1275" t="s">
        <v>2322</v>
      </c>
      <c r="R1275" t="s">
        <v>55</v>
      </c>
      <c r="S1275" s="2">
        <v>44300</v>
      </c>
      <c r="T1275" s="2">
        <v>44321</v>
      </c>
      <c r="U1275">
        <v>21</v>
      </c>
      <c r="W1275" t="s">
        <v>909</v>
      </c>
      <c r="Y1275" t="s">
        <v>2323</v>
      </c>
      <c r="AA1275" t="s">
        <v>1291</v>
      </c>
      <c r="AD1275">
        <v>2</v>
      </c>
      <c r="AE1275" s="2">
        <v>44929</v>
      </c>
      <c r="AI1275" t="s">
        <v>841</v>
      </c>
      <c r="AJ1275" t="s">
        <v>2324</v>
      </c>
      <c r="AK1275">
        <v>25.1</v>
      </c>
      <c r="AL1275" t="s">
        <v>1792</v>
      </c>
      <c r="AM1275">
        <v>25.1</v>
      </c>
      <c r="AT1275" s="3" t="s">
        <v>66</v>
      </c>
      <c r="AU1275" t="s">
        <v>86</v>
      </c>
      <c r="AV1275" t="s">
        <v>2326</v>
      </c>
      <c r="AW1275" s="3" t="s">
        <v>162</v>
      </c>
      <c r="AX1275" t="s">
        <v>89</v>
      </c>
      <c r="AY1275" t="s">
        <v>90</v>
      </c>
      <c r="AZ1275" t="s">
        <v>91</v>
      </c>
      <c r="BA1275" t="str">
        <f t="shared" si="38"/>
        <v>Heavy menstrual bleedingMenstrual disorder</v>
      </c>
      <c r="BB1275">
        <f t="shared" si="39"/>
        <v>2</v>
      </c>
    </row>
    <row r="1276" spans="1:54" ht="12.5" x14ac:dyDescent="0.25">
      <c r="A1276">
        <v>2549069</v>
      </c>
      <c r="B1276" s="2">
        <v>44929</v>
      </c>
      <c r="C1276" t="s">
        <v>116</v>
      </c>
      <c r="D1276">
        <v>73</v>
      </c>
      <c r="E1276">
        <v>73</v>
      </c>
      <c r="G1276" t="s">
        <v>82</v>
      </c>
      <c r="I1276" t="s">
        <v>2011</v>
      </c>
      <c r="S1276" s="2">
        <v>44853</v>
      </c>
      <c r="T1276" s="2">
        <v>44853</v>
      </c>
      <c r="U1276">
        <v>0</v>
      </c>
      <c r="W1276" t="s">
        <v>135</v>
      </c>
      <c r="AD1276">
        <v>2</v>
      </c>
      <c r="AE1276" s="2">
        <v>44929</v>
      </c>
      <c r="AJ1276" t="s">
        <v>210</v>
      </c>
      <c r="AK1276">
        <v>25.1</v>
      </c>
      <c r="AL1276" t="s">
        <v>348</v>
      </c>
      <c r="AM1276">
        <v>25.1</v>
      </c>
      <c r="AT1276" s="3" t="s">
        <v>66</v>
      </c>
      <c r="AU1276" t="s">
        <v>96</v>
      </c>
      <c r="AV1276" t="s">
        <v>936</v>
      </c>
      <c r="AW1276" s="3">
        <v>0</v>
      </c>
      <c r="AX1276" t="s">
        <v>89</v>
      </c>
      <c r="AY1276" t="s">
        <v>123</v>
      </c>
      <c r="AZ1276" t="s">
        <v>105</v>
      </c>
      <c r="BA1276" t="str">
        <f t="shared" si="38"/>
        <v>Incorrect product formulation administeredNo adverse event</v>
      </c>
      <c r="BB1276">
        <f t="shared" si="39"/>
        <v>2</v>
      </c>
    </row>
    <row r="1277" spans="1:54" ht="12.5" x14ac:dyDescent="0.25">
      <c r="A1277">
        <v>2549071</v>
      </c>
      <c r="B1277" s="2">
        <v>44929</v>
      </c>
      <c r="C1277" t="s">
        <v>898</v>
      </c>
      <c r="D1277">
        <v>74</v>
      </c>
      <c r="E1277">
        <v>74</v>
      </c>
      <c r="G1277" t="s">
        <v>53</v>
      </c>
      <c r="I1277" t="s">
        <v>2327</v>
      </c>
      <c r="R1277" t="s">
        <v>55</v>
      </c>
      <c r="S1277" s="2">
        <v>44837</v>
      </c>
      <c r="T1277" s="2">
        <v>44918</v>
      </c>
      <c r="U1277">
        <v>81</v>
      </c>
      <c r="V1277" t="s">
        <v>2328</v>
      </c>
      <c r="W1277" t="s">
        <v>135</v>
      </c>
      <c r="Y1277" t="s">
        <v>2329</v>
      </c>
      <c r="Z1277" t="s">
        <v>112</v>
      </c>
      <c r="AA1277" t="s">
        <v>112</v>
      </c>
      <c r="AC1277" t="s">
        <v>1280</v>
      </c>
      <c r="AD1277">
        <v>2</v>
      </c>
      <c r="AE1277" s="2">
        <v>44929</v>
      </c>
      <c r="AH1277" t="s">
        <v>93</v>
      </c>
      <c r="AI1277" t="s">
        <v>112</v>
      </c>
      <c r="AJ1277" t="s">
        <v>290</v>
      </c>
      <c r="AK1277">
        <v>25.1</v>
      </c>
      <c r="AL1277" t="s">
        <v>2330</v>
      </c>
      <c r="AM1277">
        <v>25.1</v>
      </c>
      <c r="AN1277" t="s">
        <v>2331</v>
      </c>
      <c r="AO1277">
        <v>25.1</v>
      </c>
      <c r="AT1277" s="3" t="s">
        <v>95</v>
      </c>
      <c r="AU1277" t="s">
        <v>96</v>
      </c>
      <c r="AV1277" t="s">
        <v>1992</v>
      </c>
      <c r="AW1277" s="3" t="s">
        <v>127</v>
      </c>
      <c r="AX1277" t="s">
        <v>89</v>
      </c>
      <c r="AY1277" t="s">
        <v>90</v>
      </c>
      <c r="AZ1277" t="s">
        <v>99</v>
      </c>
      <c r="BA1277" t="str">
        <f t="shared" si="38"/>
        <v>ArthralgiaSciaticaUrine analysis normal</v>
      </c>
      <c r="BB1277">
        <f t="shared" si="39"/>
        <v>3</v>
      </c>
    </row>
    <row r="1278" spans="1:54" ht="12.5" x14ac:dyDescent="0.25">
      <c r="A1278">
        <v>2549071</v>
      </c>
      <c r="B1278" s="2">
        <v>44929</v>
      </c>
      <c r="C1278" t="s">
        <v>898</v>
      </c>
      <c r="D1278">
        <v>74</v>
      </c>
      <c r="E1278">
        <v>74</v>
      </c>
      <c r="G1278" t="s">
        <v>53</v>
      </c>
      <c r="I1278" t="s">
        <v>2327</v>
      </c>
      <c r="R1278" t="s">
        <v>55</v>
      </c>
      <c r="S1278" s="2">
        <v>44837</v>
      </c>
      <c r="T1278" s="2">
        <v>44918</v>
      </c>
      <c r="U1278">
        <v>81</v>
      </c>
      <c r="V1278" t="s">
        <v>2328</v>
      </c>
      <c r="W1278" t="s">
        <v>135</v>
      </c>
      <c r="Y1278" t="s">
        <v>2329</v>
      </c>
      <c r="Z1278" t="s">
        <v>112</v>
      </c>
      <c r="AA1278" t="s">
        <v>112</v>
      </c>
      <c r="AC1278" t="s">
        <v>1280</v>
      </c>
      <c r="AD1278">
        <v>2</v>
      </c>
      <c r="AE1278" s="2">
        <v>44929</v>
      </c>
      <c r="AH1278" t="s">
        <v>93</v>
      </c>
      <c r="AI1278" t="s">
        <v>112</v>
      </c>
      <c r="AJ1278" t="s">
        <v>290</v>
      </c>
      <c r="AK1278">
        <v>25.1</v>
      </c>
      <c r="AL1278" t="s">
        <v>2330</v>
      </c>
      <c r="AM1278">
        <v>25.1</v>
      </c>
      <c r="AN1278" t="s">
        <v>2331</v>
      </c>
      <c r="AO1278">
        <v>25.1</v>
      </c>
      <c r="AT1278" s="3" t="s">
        <v>411</v>
      </c>
      <c r="AU1278" t="s">
        <v>773</v>
      </c>
      <c r="AW1278" s="3" t="s">
        <v>104</v>
      </c>
      <c r="AX1278" t="s">
        <v>89</v>
      </c>
      <c r="AY1278" t="s">
        <v>123</v>
      </c>
      <c r="AZ1278" t="s">
        <v>775</v>
      </c>
      <c r="BA1278" t="str">
        <f t="shared" si="38"/>
        <v>ArthralgiaSciaticaUrine analysis normal</v>
      </c>
      <c r="BB1278">
        <f t="shared" si="39"/>
        <v>3</v>
      </c>
    </row>
    <row r="1279" spans="1:54" ht="12.5" x14ac:dyDescent="0.25">
      <c r="A1279">
        <v>2549072</v>
      </c>
      <c r="B1279" s="2">
        <v>44929</v>
      </c>
      <c r="C1279" t="s">
        <v>116</v>
      </c>
      <c r="D1279">
        <v>54</v>
      </c>
      <c r="E1279">
        <v>54</v>
      </c>
      <c r="G1279" t="s">
        <v>53</v>
      </c>
      <c r="I1279" t="s">
        <v>2011</v>
      </c>
      <c r="S1279" s="2">
        <v>44853</v>
      </c>
      <c r="T1279" s="2">
        <v>44853</v>
      </c>
      <c r="U1279">
        <v>0</v>
      </c>
      <c r="W1279" t="s">
        <v>135</v>
      </c>
      <c r="AD1279">
        <v>2</v>
      </c>
      <c r="AE1279" s="2">
        <v>44929</v>
      </c>
      <c r="AJ1279" t="s">
        <v>210</v>
      </c>
      <c r="AK1279">
        <v>25.1</v>
      </c>
      <c r="AL1279" t="s">
        <v>348</v>
      </c>
      <c r="AM1279">
        <v>25.1</v>
      </c>
      <c r="AT1279" s="3" t="s">
        <v>66</v>
      </c>
      <c r="AU1279" t="s">
        <v>96</v>
      </c>
      <c r="AV1279" t="s">
        <v>936</v>
      </c>
      <c r="AW1279" s="3">
        <v>0</v>
      </c>
      <c r="AX1279" t="s">
        <v>89</v>
      </c>
      <c r="AY1279" t="s">
        <v>90</v>
      </c>
      <c r="AZ1279" t="s">
        <v>105</v>
      </c>
      <c r="BA1279" t="str">
        <f t="shared" si="38"/>
        <v>Incorrect product formulation administeredNo adverse event</v>
      </c>
      <c r="BB1279">
        <f t="shared" si="39"/>
        <v>2</v>
      </c>
    </row>
    <row r="1280" spans="1:54" ht="12.5" x14ac:dyDescent="0.25">
      <c r="A1280">
        <v>2549073</v>
      </c>
      <c r="B1280" s="2">
        <v>44929</v>
      </c>
      <c r="C1280" t="s">
        <v>1085</v>
      </c>
      <c r="D1280">
        <v>66</v>
      </c>
      <c r="E1280">
        <v>66</v>
      </c>
      <c r="G1280" t="s">
        <v>53</v>
      </c>
      <c r="I1280" t="s">
        <v>2332</v>
      </c>
      <c r="R1280" t="s">
        <v>93</v>
      </c>
      <c r="S1280" s="2">
        <v>44832</v>
      </c>
      <c r="T1280" s="2">
        <v>44886</v>
      </c>
      <c r="U1280">
        <v>54</v>
      </c>
      <c r="V1280" t="s">
        <v>2333</v>
      </c>
      <c r="W1280" t="s">
        <v>57</v>
      </c>
      <c r="Y1280" t="s">
        <v>2334</v>
      </c>
      <c r="Z1280" t="s">
        <v>60</v>
      </c>
      <c r="AA1280" t="s">
        <v>2219</v>
      </c>
      <c r="AD1280">
        <v>2</v>
      </c>
      <c r="AE1280" s="2">
        <v>44929</v>
      </c>
      <c r="AI1280" t="s">
        <v>60</v>
      </c>
      <c r="AJ1280" t="s">
        <v>62</v>
      </c>
      <c r="AK1280">
        <v>25.1</v>
      </c>
      <c r="AL1280" t="s">
        <v>177</v>
      </c>
      <c r="AM1280">
        <v>25.1</v>
      </c>
      <c r="AN1280" t="s">
        <v>229</v>
      </c>
      <c r="AO1280">
        <v>25.1</v>
      </c>
      <c r="AP1280" t="s">
        <v>2064</v>
      </c>
      <c r="AQ1280">
        <v>25.1</v>
      </c>
      <c r="AR1280" t="s">
        <v>78</v>
      </c>
      <c r="AS1280">
        <v>25.1</v>
      </c>
      <c r="AT1280" s="3" t="s">
        <v>66</v>
      </c>
      <c r="AU1280" t="s">
        <v>86</v>
      </c>
      <c r="AV1280" t="s">
        <v>811</v>
      </c>
      <c r="AW1280" s="3" t="s">
        <v>127</v>
      </c>
      <c r="AX1280" t="s">
        <v>89</v>
      </c>
      <c r="AY1280" t="s">
        <v>90</v>
      </c>
      <c r="AZ1280" t="s">
        <v>91</v>
      </c>
      <c r="BA1280" t="str">
        <f t="shared" si="38"/>
        <v>COVID-19CoughFatigueNasal congestionSARS-CoV-2 test positive</v>
      </c>
      <c r="BB1280">
        <f t="shared" si="39"/>
        <v>5</v>
      </c>
    </row>
    <row r="1281" spans="1:54" ht="12.5" x14ac:dyDescent="0.25">
      <c r="A1281">
        <v>2549073</v>
      </c>
      <c r="B1281" s="2">
        <v>44929</v>
      </c>
      <c r="C1281" t="s">
        <v>1085</v>
      </c>
      <c r="D1281">
        <v>66</v>
      </c>
      <c r="E1281">
        <v>66</v>
      </c>
      <c r="G1281" t="s">
        <v>53</v>
      </c>
      <c r="I1281" t="s">
        <v>2332</v>
      </c>
      <c r="R1281" t="s">
        <v>93</v>
      </c>
      <c r="S1281" s="2">
        <v>44832</v>
      </c>
      <c r="T1281" s="2">
        <v>44886</v>
      </c>
      <c r="U1281">
        <v>54</v>
      </c>
      <c r="V1281" t="s">
        <v>2333</v>
      </c>
      <c r="W1281" t="s">
        <v>57</v>
      </c>
      <c r="Y1281" t="s">
        <v>2334</v>
      </c>
      <c r="Z1281" t="s">
        <v>60</v>
      </c>
      <c r="AA1281" t="s">
        <v>2219</v>
      </c>
      <c r="AD1281">
        <v>2</v>
      </c>
      <c r="AE1281" s="2">
        <v>44929</v>
      </c>
      <c r="AI1281" t="s">
        <v>60</v>
      </c>
      <c r="AJ1281" t="s">
        <v>1465</v>
      </c>
      <c r="AK1281">
        <v>25.1</v>
      </c>
      <c r="AT1281" s="3" t="s">
        <v>66</v>
      </c>
      <c r="AU1281" t="s">
        <v>86</v>
      </c>
      <c r="AV1281" t="s">
        <v>811</v>
      </c>
      <c r="AW1281" s="3" t="s">
        <v>127</v>
      </c>
      <c r="AX1281" t="s">
        <v>89</v>
      </c>
      <c r="AY1281" t="s">
        <v>90</v>
      </c>
      <c r="AZ1281" t="s">
        <v>91</v>
      </c>
      <c r="BA1281" t="str">
        <f t="shared" si="38"/>
        <v>Throat irritation</v>
      </c>
      <c r="BB1281">
        <f t="shared" si="39"/>
        <v>1</v>
      </c>
    </row>
    <row r="1282" spans="1:54" ht="12.5" x14ac:dyDescent="0.25">
      <c r="A1282">
        <v>2549074</v>
      </c>
      <c r="B1282" s="2">
        <v>44929</v>
      </c>
      <c r="C1282" t="s">
        <v>116</v>
      </c>
      <c r="D1282">
        <v>56</v>
      </c>
      <c r="E1282">
        <v>56</v>
      </c>
      <c r="G1282" t="s">
        <v>53</v>
      </c>
      <c r="I1282" t="s">
        <v>2011</v>
      </c>
      <c r="S1282" s="2">
        <v>44853</v>
      </c>
      <c r="T1282" s="2">
        <v>44853</v>
      </c>
      <c r="U1282">
        <v>0</v>
      </c>
      <c r="W1282" t="s">
        <v>135</v>
      </c>
      <c r="AD1282">
        <v>2</v>
      </c>
      <c r="AE1282" s="2">
        <v>44929</v>
      </c>
      <c r="AJ1282" t="s">
        <v>210</v>
      </c>
      <c r="AK1282">
        <v>25.1</v>
      </c>
      <c r="AL1282" t="s">
        <v>348</v>
      </c>
      <c r="AM1282">
        <v>25.1</v>
      </c>
      <c r="AT1282" s="3" t="s">
        <v>66</v>
      </c>
      <c r="AU1282" t="s">
        <v>96</v>
      </c>
      <c r="AV1282" t="s">
        <v>936</v>
      </c>
      <c r="AW1282" s="3">
        <v>0</v>
      </c>
      <c r="AX1282" t="s">
        <v>89</v>
      </c>
      <c r="AY1282" t="s">
        <v>90</v>
      </c>
      <c r="AZ1282" t="s">
        <v>105</v>
      </c>
      <c r="BA1282" t="str">
        <f t="shared" si="38"/>
        <v>Incorrect product formulation administeredNo adverse event</v>
      </c>
      <c r="BB1282">
        <f t="shared" si="39"/>
        <v>2</v>
      </c>
    </row>
    <row r="1283" spans="1:54" ht="12.5" x14ac:dyDescent="0.25">
      <c r="A1283">
        <v>2549075</v>
      </c>
      <c r="B1283" s="2">
        <v>44929</v>
      </c>
      <c r="G1283" t="s">
        <v>84</v>
      </c>
      <c r="I1283" t="s">
        <v>2335</v>
      </c>
      <c r="R1283" t="s">
        <v>93</v>
      </c>
      <c r="T1283" s="2"/>
      <c r="W1283" t="s">
        <v>69</v>
      </c>
      <c r="AD1283">
        <v>2</v>
      </c>
      <c r="AE1283" s="2">
        <v>44929</v>
      </c>
      <c r="AG1283" t="s">
        <v>93</v>
      </c>
      <c r="AJ1283" t="s">
        <v>210</v>
      </c>
      <c r="AK1283">
        <v>25.1</v>
      </c>
      <c r="AL1283" t="s">
        <v>348</v>
      </c>
      <c r="AM1283">
        <v>25.1</v>
      </c>
      <c r="AT1283" s="3" t="s">
        <v>95</v>
      </c>
      <c r="AU1283" t="s">
        <v>86</v>
      </c>
      <c r="AV1283" t="s">
        <v>2336</v>
      </c>
      <c r="AW1283" s="3" t="s">
        <v>104</v>
      </c>
      <c r="AX1283" t="s">
        <v>89</v>
      </c>
      <c r="AY1283" t="s">
        <v>123</v>
      </c>
      <c r="AZ1283" t="s">
        <v>113</v>
      </c>
      <c r="BA1283" t="str">
        <f t="shared" ref="BA1283:BA1346" si="40">_xlfn.CONCAT(AJ1283,AL1283,AN1283,AP1283,AR1283)</f>
        <v>Incorrect product formulation administeredNo adverse event</v>
      </c>
      <c r="BB1283">
        <f t="shared" ref="BB1283:BB1346" si="41">COUNT(AS1283,AQ1283,AO1283,AM1283,AK1283)</f>
        <v>2</v>
      </c>
    </row>
    <row r="1284" spans="1:54" ht="12.5" x14ac:dyDescent="0.25">
      <c r="A1284">
        <v>2549075</v>
      </c>
      <c r="B1284" s="2">
        <v>44929</v>
      </c>
      <c r="G1284" t="s">
        <v>84</v>
      </c>
      <c r="I1284" t="s">
        <v>2335</v>
      </c>
      <c r="R1284" t="s">
        <v>93</v>
      </c>
      <c r="T1284" s="2"/>
      <c r="W1284" t="s">
        <v>69</v>
      </c>
      <c r="AD1284">
        <v>2</v>
      </c>
      <c r="AE1284" s="2">
        <v>44929</v>
      </c>
      <c r="AG1284" t="s">
        <v>93</v>
      </c>
      <c r="AJ1284" t="s">
        <v>210</v>
      </c>
      <c r="AK1284">
        <v>25.1</v>
      </c>
      <c r="AL1284" t="s">
        <v>348</v>
      </c>
      <c r="AM1284">
        <v>25.1</v>
      </c>
      <c r="AT1284" s="3" t="s">
        <v>1620</v>
      </c>
      <c r="AU1284" t="s">
        <v>1621</v>
      </c>
      <c r="AV1284" t="s">
        <v>2337</v>
      </c>
      <c r="AW1284" s="3">
        <v>0</v>
      </c>
      <c r="AX1284" t="s">
        <v>89</v>
      </c>
      <c r="AY1284" t="s">
        <v>123</v>
      </c>
      <c r="AZ1284" t="s">
        <v>1623</v>
      </c>
      <c r="BA1284" t="str">
        <f t="shared" si="40"/>
        <v>Incorrect product formulation administeredNo adverse event</v>
      </c>
      <c r="BB1284">
        <f t="shared" si="41"/>
        <v>2</v>
      </c>
    </row>
    <row r="1285" spans="1:54" ht="12.5" x14ac:dyDescent="0.25">
      <c r="A1285">
        <v>2549076</v>
      </c>
      <c r="B1285" s="2">
        <v>44929</v>
      </c>
      <c r="C1285" t="s">
        <v>116</v>
      </c>
      <c r="D1285">
        <v>79</v>
      </c>
      <c r="E1285">
        <v>79</v>
      </c>
      <c r="G1285" t="s">
        <v>53</v>
      </c>
      <c r="I1285" t="s">
        <v>2011</v>
      </c>
      <c r="S1285" s="2">
        <v>44853</v>
      </c>
      <c r="T1285" s="2">
        <v>44853</v>
      </c>
      <c r="U1285">
        <v>0</v>
      </c>
      <c r="W1285" t="s">
        <v>135</v>
      </c>
      <c r="AD1285">
        <v>2</v>
      </c>
      <c r="AE1285" s="2">
        <v>44929</v>
      </c>
      <c r="AJ1285" t="s">
        <v>210</v>
      </c>
      <c r="AK1285">
        <v>25.1</v>
      </c>
      <c r="AL1285" t="s">
        <v>348</v>
      </c>
      <c r="AM1285">
        <v>25.1</v>
      </c>
      <c r="AT1285" s="3" t="s">
        <v>66</v>
      </c>
      <c r="AU1285" t="s">
        <v>96</v>
      </c>
      <c r="AV1285" t="s">
        <v>936</v>
      </c>
      <c r="AW1285" s="3">
        <v>0</v>
      </c>
      <c r="AX1285" t="s">
        <v>89</v>
      </c>
      <c r="AY1285" t="s">
        <v>90</v>
      </c>
      <c r="AZ1285" t="s">
        <v>105</v>
      </c>
      <c r="BA1285" t="str">
        <f t="shared" si="40"/>
        <v>Incorrect product formulation administeredNo adverse event</v>
      </c>
      <c r="BB1285">
        <f t="shared" si="41"/>
        <v>2</v>
      </c>
    </row>
    <row r="1286" spans="1:54" ht="12.5" x14ac:dyDescent="0.25">
      <c r="A1286">
        <v>2549077</v>
      </c>
      <c r="B1286" s="2">
        <v>44929</v>
      </c>
      <c r="C1286" t="s">
        <v>116</v>
      </c>
      <c r="D1286">
        <v>46</v>
      </c>
      <c r="E1286">
        <v>46</v>
      </c>
      <c r="G1286" t="s">
        <v>82</v>
      </c>
      <c r="I1286" t="s">
        <v>2011</v>
      </c>
      <c r="S1286" s="2">
        <v>44853</v>
      </c>
      <c r="T1286" s="2">
        <v>44853</v>
      </c>
      <c r="U1286">
        <v>0</v>
      </c>
      <c r="W1286" t="s">
        <v>135</v>
      </c>
      <c r="AD1286">
        <v>2</v>
      </c>
      <c r="AE1286" s="2">
        <v>44929</v>
      </c>
      <c r="AJ1286" t="s">
        <v>210</v>
      </c>
      <c r="AK1286">
        <v>25.1</v>
      </c>
      <c r="AL1286" t="s">
        <v>348</v>
      </c>
      <c r="AM1286">
        <v>25.1</v>
      </c>
      <c r="AT1286" s="3" t="s">
        <v>66</v>
      </c>
      <c r="AU1286" t="s">
        <v>96</v>
      </c>
      <c r="AV1286" t="s">
        <v>936</v>
      </c>
      <c r="AW1286" s="3">
        <v>0</v>
      </c>
      <c r="AX1286" t="s">
        <v>89</v>
      </c>
      <c r="AY1286" t="s">
        <v>90</v>
      </c>
      <c r="AZ1286" t="s">
        <v>105</v>
      </c>
      <c r="BA1286" t="str">
        <f t="shared" si="40"/>
        <v>Incorrect product formulation administeredNo adverse event</v>
      </c>
      <c r="BB1286">
        <f t="shared" si="41"/>
        <v>2</v>
      </c>
    </row>
    <row r="1287" spans="1:54" ht="12.5" x14ac:dyDescent="0.25">
      <c r="A1287">
        <v>2549078</v>
      </c>
      <c r="B1287" s="2">
        <v>44929</v>
      </c>
      <c r="C1287" t="s">
        <v>497</v>
      </c>
      <c r="D1287">
        <v>59</v>
      </c>
      <c r="E1287">
        <v>59</v>
      </c>
      <c r="G1287" t="s">
        <v>53</v>
      </c>
      <c r="I1287" t="s">
        <v>2338</v>
      </c>
      <c r="R1287" t="s">
        <v>55</v>
      </c>
      <c r="S1287" s="2">
        <v>44924</v>
      </c>
      <c r="T1287" s="2">
        <v>44925</v>
      </c>
      <c r="U1287">
        <v>1</v>
      </c>
      <c r="W1287" t="s">
        <v>135</v>
      </c>
      <c r="AD1287">
        <v>2</v>
      </c>
      <c r="AE1287" s="2">
        <v>44929</v>
      </c>
      <c r="AJ1287" t="s">
        <v>143</v>
      </c>
      <c r="AK1287">
        <v>25.1</v>
      </c>
      <c r="AL1287" t="s">
        <v>144</v>
      </c>
      <c r="AM1287">
        <v>25.1</v>
      </c>
      <c r="AT1287" s="3" t="s">
        <v>95</v>
      </c>
      <c r="AU1287" t="s">
        <v>86</v>
      </c>
      <c r="AV1287" t="s">
        <v>1605</v>
      </c>
      <c r="AW1287" s="3" t="s">
        <v>98</v>
      </c>
      <c r="AX1287" t="s">
        <v>89</v>
      </c>
      <c r="AY1287" t="s">
        <v>90</v>
      </c>
      <c r="AZ1287" t="s">
        <v>113</v>
      </c>
      <c r="BA1287" t="str">
        <f t="shared" si="40"/>
        <v>Pain in extremityPeripheral swelling</v>
      </c>
      <c r="BB1287">
        <f t="shared" si="41"/>
        <v>2</v>
      </c>
    </row>
    <row r="1288" spans="1:54" ht="12.5" x14ac:dyDescent="0.25">
      <c r="A1288">
        <v>2549079</v>
      </c>
      <c r="B1288" s="2">
        <v>44929</v>
      </c>
      <c r="C1288" t="s">
        <v>682</v>
      </c>
      <c r="D1288">
        <v>63</v>
      </c>
      <c r="E1288">
        <v>63</v>
      </c>
      <c r="G1288" t="s">
        <v>82</v>
      </c>
      <c r="I1288" t="s">
        <v>2339</v>
      </c>
      <c r="R1288" t="s">
        <v>93</v>
      </c>
      <c r="S1288" s="2">
        <v>44926</v>
      </c>
      <c r="T1288" s="2">
        <v>44926</v>
      </c>
      <c r="U1288">
        <v>0</v>
      </c>
      <c r="W1288" t="s">
        <v>135</v>
      </c>
      <c r="Y1288" t="s">
        <v>2340</v>
      </c>
      <c r="Z1288" t="s">
        <v>2341</v>
      </c>
      <c r="AA1288" t="s">
        <v>2342</v>
      </c>
      <c r="AD1288">
        <v>2</v>
      </c>
      <c r="AE1288" s="2">
        <v>44929</v>
      </c>
      <c r="AI1288" t="s">
        <v>2343</v>
      </c>
      <c r="AJ1288" t="s">
        <v>210</v>
      </c>
      <c r="AK1288">
        <v>25.1</v>
      </c>
      <c r="AT1288" s="3" t="s">
        <v>95</v>
      </c>
      <c r="AU1288" t="s">
        <v>96</v>
      </c>
      <c r="AV1288" t="s">
        <v>2344</v>
      </c>
      <c r="AW1288" s="3" t="s">
        <v>162</v>
      </c>
      <c r="AX1288" t="s">
        <v>89</v>
      </c>
      <c r="AY1288" t="s">
        <v>90</v>
      </c>
      <c r="AZ1288" t="s">
        <v>99</v>
      </c>
      <c r="BA1288" t="str">
        <f t="shared" si="40"/>
        <v>Incorrect product formulation administered</v>
      </c>
      <c r="BB1288">
        <f t="shared" si="41"/>
        <v>1</v>
      </c>
    </row>
    <row r="1289" spans="1:54" ht="12.5" x14ac:dyDescent="0.25">
      <c r="A1289">
        <v>2549079</v>
      </c>
      <c r="B1289" s="2">
        <v>44929</v>
      </c>
      <c r="C1289" t="s">
        <v>682</v>
      </c>
      <c r="D1289">
        <v>63</v>
      </c>
      <c r="E1289">
        <v>63</v>
      </c>
      <c r="G1289" t="s">
        <v>82</v>
      </c>
      <c r="I1289" t="s">
        <v>2339</v>
      </c>
      <c r="R1289" t="s">
        <v>93</v>
      </c>
      <c r="S1289" s="2">
        <v>44926</v>
      </c>
      <c r="T1289" s="2">
        <v>44926</v>
      </c>
      <c r="U1289">
        <v>0</v>
      </c>
      <c r="W1289" t="s">
        <v>135</v>
      </c>
      <c r="Y1289" t="s">
        <v>2340</v>
      </c>
      <c r="Z1289" t="s">
        <v>2341</v>
      </c>
      <c r="AA1289" t="s">
        <v>2342</v>
      </c>
      <c r="AD1289">
        <v>2</v>
      </c>
      <c r="AE1289" s="2">
        <v>44929</v>
      </c>
      <c r="AI1289" t="s">
        <v>2343</v>
      </c>
      <c r="AJ1289" t="s">
        <v>210</v>
      </c>
      <c r="AK1289">
        <v>25.1</v>
      </c>
      <c r="AT1289" s="3" t="s">
        <v>411</v>
      </c>
      <c r="AU1289" t="s">
        <v>828</v>
      </c>
      <c r="AV1289" t="s">
        <v>2345</v>
      </c>
      <c r="AW1289" s="3" t="s">
        <v>104</v>
      </c>
      <c r="AX1289" t="s">
        <v>89</v>
      </c>
      <c r="AY1289" t="s">
        <v>90</v>
      </c>
      <c r="AZ1289" t="s">
        <v>830</v>
      </c>
      <c r="BA1289" t="str">
        <f t="shared" si="40"/>
        <v>Incorrect product formulation administered</v>
      </c>
      <c r="BB1289">
        <f t="shared" si="41"/>
        <v>1</v>
      </c>
    </row>
    <row r="1290" spans="1:54" ht="12.5" x14ac:dyDescent="0.25">
      <c r="A1290">
        <v>2549080</v>
      </c>
      <c r="B1290" s="2">
        <v>44929</v>
      </c>
      <c r="C1290" t="s">
        <v>116</v>
      </c>
      <c r="D1290">
        <v>45</v>
      </c>
      <c r="E1290">
        <v>45</v>
      </c>
      <c r="G1290" t="s">
        <v>53</v>
      </c>
      <c r="I1290" t="s">
        <v>2011</v>
      </c>
      <c r="S1290" s="2">
        <v>44853</v>
      </c>
      <c r="T1290" s="2">
        <v>44853</v>
      </c>
      <c r="U1290">
        <v>0</v>
      </c>
      <c r="W1290" t="s">
        <v>135</v>
      </c>
      <c r="AD1290">
        <v>2</v>
      </c>
      <c r="AE1290" s="2">
        <v>44929</v>
      </c>
      <c r="AJ1290" t="s">
        <v>210</v>
      </c>
      <c r="AK1290">
        <v>25.1</v>
      </c>
      <c r="AL1290" t="s">
        <v>348</v>
      </c>
      <c r="AM1290">
        <v>25.1</v>
      </c>
      <c r="AT1290" s="3" t="s">
        <v>66</v>
      </c>
      <c r="AU1290" t="s">
        <v>96</v>
      </c>
      <c r="AV1290" t="s">
        <v>936</v>
      </c>
      <c r="AW1290" s="3">
        <v>0</v>
      </c>
      <c r="AX1290" t="s">
        <v>89</v>
      </c>
      <c r="AY1290" t="s">
        <v>90</v>
      </c>
      <c r="AZ1290" t="s">
        <v>105</v>
      </c>
      <c r="BA1290" t="str">
        <f t="shared" si="40"/>
        <v>Incorrect product formulation administeredNo adverse event</v>
      </c>
      <c r="BB1290">
        <f t="shared" si="41"/>
        <v>2</v>
      </c>
    </row>
    <row r="1291" spans="1:54" ht="12.5" x14ac:dyDescent="0.25">
      <c r="A1291">
        <v>2549081</v>
      </c>
      <c r="B1291" s="2">
        <v>44929</v>
      </c>
      <c r="C1291" t="s">
        <v>100</v>
      </c>
      <c r="D1291">
        <v>68</v>
      </c>
      <c r="E1291">
        <v>68</v>
      </c>
      <c r="G1291" t="s">
        <v>53</v>
      </c>
      <c r="I1291" t="s">
        <v>2346</v>
      </c>
      <c r="R1291" t="s">
        <v>93</v>
      </c>
      <c r="S1291" s="2">
        <v>44912</v>
      </c>
      <c r="T1291" s="2">
        <v>44919</v>
      </c>
      <c r="U1291">
        <v>7</v>
      </c>
      <c r="V1291" t="s">
        <v>190</v>
      </c>
      <c r="W1291" t="s">
        <v>57</v>
      </c>
      <c r="Y1291" t="s">
        <v>2347</v>
      </c>
      <c r="Z1291" t="s">
        <v>190</v>
      </c>
      <c r="AA1291" t="s">
        <v>190</v>
      </c>
      <c r="AC1291" t="s">
        <v>1280</v>
      </c>
      <c r="AD1291">
        <v>2</v>
      </c>
      <c r="AE1291" s="2">
        <v>44929</v>
      </c>
      <c r="AG1291" t="s">
        <v>93</v>
      </c>
      <c r="AI1291" t="s">
        <v>2348</v>
      </c>
      <c r="AJ1291" t="s">
        <v>62</v>
      </c>
      <c r="AK1291">
        <v>25.1</v>
      </c>
      <c r="AL1291" t="s">
        <v>229</v>
      </c>
      <c r="AM1291">
        <v>25.1</v>
      </c>
      <c r="AN1291" t="s">
        <v>179</v>
      </c>
      <c r="AO1291">
        <v>25.1</v>
      </c>
      <c r="AP1291" t="s">
        <v>1403</v>
      </c>
      <c r="AQ1291">
        <v>25.1</v>
      </c>
      <c r="AR1291" t="s">
        <v>180</v>
      </c>
      <c r="AS1291">
        <v>25.1</v>
      </c>
      <c r="AT1291" s="3" t="s">
        <v>95</v>
      </c>
      <c r="AU1291" t="s">
        <v>96</v>
      </c>
      <c r="AV1291" t="s">
        <v>2349</v>
      </c>
      <c r="AW1291" s="3" t="s">
        <v>98</v>
      </c>
      <c r="AX1291" t="s">
        <v>89</v>
      </c>
      <c r="AY1291" t="s">
        <v>90</v>
      </c>
      <c r="AZ1291" t="s">
        <v>99</v>
      </c>
      <c r="BA1291" t="str">
        <f t="shared" si="40"/>
        <v>COVID-19FatigueNasopharyngitisOropharyngeal painPyrexia</v>
      </c>
      <c r="BB1291">
        <f t="shared" si="41"/>
        <v>5</v>
      </c>
    </row>
    <row r="1292" spans="1:54" ht="12.5" x14ac:dyDescent="0.25">
      <c r="A1292">
        <v>2549081</v>
      </c>
      <c r="B1292" s="2">
        <v>44929</v>
      </c>
      <c r="C1292" t="s">
        <v>100</v>
      </c>
      <c r="D1292">
        <v>68</v>
      </c>
      <c r="E1292">
        <v>68</v>
      </c>
      <c r="G1292" t="s">
        <v>53</v>
      </c>
      <c r="I1292" t="s">
        <v>2346</v>
      </c>
      <c r="R1292" t="s">
        <v>93</v>
      </c>
      <c r="S1292" s="2">
        <v>44912</v>
      </c>
      <c r="T1292" s="2">
        <v>44919</v>
      </c>
      <c r="U1292">
        <v>7</v>
      </c>
      <c r="V1292" t="s">
        <v>190</v>
      </c>
      <c r="W1292" t="s">
        <v>57</v>
      </c>
      <c r="Y1292" t="s">
        <v>2347</v>
      </c>
      <c r="Z1292" t="s">
        <v>190</v>
      </c>
      <c r="AA1292" t="s">
        <v>190</v>
      </c>
      <c r="AC1292" t="s">
        <v>1280</v>
      </c>
      <c r="AD1292">
        <v>2</v>
      </c>
      <c r="AE1292" s="2">
        <v>44929</v>
      </c>
      <c r="AG1292" t="s">
        <v>93</v>
      </c>
      <c r="AI1292" t="s">
        <v>2348</v>
      </c>
      <c r="AJ1292" t="s">
        <v>181</v>
      </c>
      <c r="AK1292">
        <v>25.1</v>
      </c>
      <c r="AL1292" t="s">
        <v>272</v>
      </c>
      <c r="AM1292">
        <v>25.1</v>
      </c>
      <c r="AT1292" s="3" t="s">
        <v>95</v>
      </c>
      <c r="AU1292" t="s">
        <v>96</v>
      </c>
      <c r="AV1292" t="s">
        <v>2349</v>
      </c>
      <c r="AW1292" s="3" t="s">
        <v>98</v>
      </c>
      <c r="AX1292" t="s">
        <v>89</v>
      </c>
      <c r="AY1292" t="s">
        <v>90</v>
      </c>
      <c r="AZ1292" t="s">
        <v>99</v>
      </c>
      <c r="BA1292" t="str">
        <f t="shared" si="40"/>
        <v>RhinorrhoeaSARS-CoV-2 test negative</v>
      </c>
      <c r="BB1292">
        <f t="shared" si="41"/>
        <v>2</v>
      </c>
    </row>
    <row r="1293" spans="1:54" ht="12.5" x14ac:dyDescent="0.25">
      <c r="A1293">
        <v>2549082</v>
      </c>
      <c r="B1293" s="2">
        <v>44929</v>
      </c>
      <c r="C1293" t="s">
        <v>116</v>
      </c>
      <c r="D1293">
        <v>52</v>
      </c>
      <c r="E1293">
        <v>52</v>
      </c>
      <c r="G1293" t="s">
        <v>53</v>
      </c>
      <c r="I1293" t="s">
        <v>2350</v>
      </c>
      <c r="R1293" t="s">
        <v>55</v>
      </c>
      <c r="S1293" s="2">
        <v>44884</v>
      </c>
      <c r="T1293" s="2">
        <v>44911</v>
      </c>
      <c r="U1293">
        <v>27</v>
      </c>
      <c r="V1293" t="s">
        <v>2351</v>
      </c>
      <c r="W1293" t="s">
        <v>57</v>
      </c>
      <c r="Y1293" t="s">
        <v>2352</v>
      </c>
      <c r="Z1293" t="s">
        <v>190</v>
      </c>
      <c r="AA1293" t="s">
        <v>2353</v>
      </c>
      <c r="AB1293" t="s">
        <v>2354</v>
      </c>
      <c r="AC1293" t="s">
        <v>1280</v>
      </c>
      <c r="AD1293">
        <v>2</v>
      </c>
      <c r="AE1293" s="2">
        <v>44929</v>
      </c>
      <c r="AG1293" t="s">
        <v>93</v>
      </c>
      <c r="AI1293" t="s">
        <v>2355</v>
      </c>
      <c r="AJ1293" t="s">
        <v>1146</v>
      </c>
      <c r="AK1293">
        <v>25.1</v>
      </c>
      <c r="AL1293" t="s">
        <v>177</v>
      </c>
      <c r="AM1293">
        <v>25.1</v>
      </c>
      <c r="AN1293" t="s">
        <v>1403</v>
      </c>
      <c r="AO1293">
        <v>25.1</v>
      </c>
      <c r="AP1293" t="s">
        <v>2314</v>
      </c>
      <c r="AQ1293">
        <v>25.1</v>
      </c>
      <c r="AR1293" t="s">
        <v>1551</v>
      </c>
      <c r="AS1293">
        <v>25.1</v>
      </c>
      <c r="AT1293" s="3" t="s">
        <v>95</v>
      </c>
      <c r="AU1293" t="s">
        <v>96</v>
      </c>
      <c r="AV1293" t="s">
        <v>2356</v>
      </c>
      <c r="AW1293" s="3" t="s">
        <v>98</v>
      </c>
      <c r="AX1293" t="s">
        <v>70</v>
      </c>
      <c r="AY1293" t="s">
        <v>90</v>
      </c>
      <c r="AZ1293" t="s">
        <v>99</v>
      </c>
      <c r="BA1293" t="str">
        <f t="shared" si="40"/>
        <v>AphoniaCoughOropharyngeal painParanasal sinus discomfortParanasal sinus hypersecretion</v>
      </c>
      <c r="BB1293">
        <f t="shared" si="41"/>
        <v>5</v>
      </c>
    </row>
    <row r="1294" spans="1:54" ht="12.5" x14ac:dyDescent="0.25">
      <c r="A1294">
        <v>2549082</v>
      </c>
      <c r="B1294" s="2">
        <v>44929</v>
      </c>
      <c r="C1294" t="s">
        <v>116</v>
      </c>
      <c r="D1294">
        <v>52</v>
      </c>
      <c r="E1294">
        <v>52</v>
      </c>
      <c r="G1294" t="s">
        <v>53</v>
      </c>
      <c r="I1294" t="s">
        <v>2350</v>
      </c>
      <c r="R1294" t="s">
        <v>55</v>
      </c>
      <c r="S1294" s="2">
        <v>44884</v>
      </c>
      <c r="T1294" s="2">
        <v>44911</v>
      </c>
      <c r="U1294">
        <v>27</v>
      </c>
      <c r="V1294" t="s">
        <v>2351</v>
      </c>
      <c r="W1294" t="s">
        <v>57</v>
      </c>
      <c r="Y1294" t="s">
        <v>2352</v>
      </c>
      <c r="Z1294" t="s">
        <v>190</v>
      </c>
      <c r="AA1294" t="s">
        <v>2353</v>
      </c>
      <c r="AB1294" t="s">
        <v>2354</v>
      </c>
      <c r="AC1294" t="s">
        <v>1280</v>
      </c>
      <c r="AD1294">
        <v>2</v>
      </c>
      <c r="AE1294" s="2">
        <v>44929</v>
      </c>
      <c r="AG1294" t="s">
        <v>93</v>
      </c>
      <c r="AI1294" t="s">
        <v>2355</v>
      </c>
      <c r="AJ1294" t="s">
        <v>1146</v>
      </c>
      <c r="AK1294">
        <v>25.1</v>
      </c>
      <c r="AL1294" t="s">
        <v>177</v>
      </c>
      <c r="AM1294">
        <v>25.1</v>
      </c>
      <c r="AN1294" t="s">
        <v>1403</v>
      </c>
      <c r="AO1294">
        <v>25.1</v>
      </c>
      <c r="AP1294" t="s">
        <v>2314</v>
      </c>
      <c r="AQ1294">
        <v>25.1</v>
      </c>
      <c r="AR1294" t="s">
        <v>1551</v>
      </c>
      <c r="AS1294">
        <v>25.1</v>
      </c>
      <c r="AT1294" s="3" t="s">
        <v>411</v>
      </c>
      <c r="AU1294" t="s">
        <v>412</v>
      </c>
      <c r="AW1294" s="3" t="s">
        <v>104</v>
      </c>
      <c r="AX1294" t="s">
        <v>70</v>
      </c>
      <c r="AY1294" t="s">
        <v>123</v>
      </c>
      <c r="AZ1294" t="s">
        <v>413</v>
      </c>
      <c r="BA1294" t="str">
        <f t="shared" si="40"/>
        <v>AphoniaCoughOropharyngeal painParanasal sinus discomfortParanasal sinus hypersecretion</v>
      </c>
      <c r="BB1294">
        <f t="shared" si="41"/>
        <v>5</v>
      </c>
    </row>
    <row r="1295" spans="1:54" ht="12.5" x14ac:dyDescent="0.25">
      <c r="A1295">
        <v>2549082</v>
      </c>
      <c r="B1295" s="2">
        <v>44929</v>
      </c>
      <c r="C1295" t="s">
        <v>116</v>
      </c>
      <c r="D1295">
        <v>52</v>
      </c>
      <c r="E1295">
        <v>52</v>
      </c>
      <c r="G1295" t="s">
        <v>53</v>
      </c>
      <c r="I1295" t="s">
        <v>2350</v>
      </c>
      <c r="R1295" t="s">
        <v>55</v>
      </c>
      <c r="S1295" s="2">
        <v>44884</v>
      </c>
      <c r="T1295" s="2">
        <v>44911</v>
      </c>
      <c r="U1295">
        <v>27</v>
      </c>
      <c r="V1295" t="s">
        <v>2351</v>
      </c>
      <c r="W1295" t="s">
        <v>57</v>
      </c>
      <c r="Y1295" t="s">
        <v>2352</v>
      </c>
      <c r="Z1295" t="s">
        <v>190</v>
      </c>
      <c r="AA1295" t="s">
        <v>2353</v>
      </c>
      <c r="AB1295" t="s">
        <v>2354</v>
      </c>
      <c r="AC1295" t="s">
        <v>1280</v>
      </c>
      <c r="AD1295">
        <v>2</v>
      </c>
      <c r="AE1295" s="2">
        <v>44929</v>
      </c>
      <c r="AG1295" t="s">
        <v>93</v>
      </c>
      <c r="AI1295" t="s">
        <v>2355</v>
      </c>
      <c r="AJ1295" t="s">
        <v>272</v>
      </c>
      <c r="AK1295">
        <v>25.1</v>
      </c>
      <c r="AL1295" t="s">
        <v>2357</v>
      </c>
      <c r="AM1295">
        <v>25.1</v>
      </c>
      <c r="AT1295" s="3" t="s">
        <v>95</v>
      </c>
      <c r="AU1295" t="s">
        <v>96</v>
      </c>
      <c r="AV1295" t="s">
        <v>2356</v>
      </c>
      <c r="AW1295" s="3" t="s">
        <v>98</v>
      </c>
      <c r="AX1295" t="s">
        <v>70</v>
      </c>
      <c r="AY1295" t="s">
        <v>90</v>
      </c>
      <c r="AZ1295" t="s">
        <v>99</v>
      </c>
      <c r="BA1295" t="str">
        <f t="shared" si="40"/>
        <v>SARS-CoV-2 test negativeUpper respiratory tract infection</v>
      </c>
      <c r="BB1295">
        <f t="shared" si="41"/>
        <v>2</v>
      </c>
    </row>
    <row r="1296" spans="1:54" ht="12.5" x14ac:dyDescent="0.25">
      <c r="A1296">
        <v>2549082</v>
      </c>
      <c r="B1296" s="2">
        <v>44929</v>
      </c>
      <c r="C1296" t="s">
        <v>116</v>
      </c>
      <c r="D1296">
        <v>52</v>
      </c>
      <c r="E1296">
        <v>52</v>
      </c>
      <c r="G1296" t="s">
        <v>53</v>
      </c>
      <c r="I1296" t="s">
        <v>2350</v>
      </c>
      <c r="R1296" t="s">
        <v>55</v>
      </c>
      <c r="S1296" s="2">
        <v>44884</v>
      </c>
      <c r="T1296" s="2">
        <v>44911</v>
      </c>
      <c r="U1296">
        <v>27</v>
      </c>
      <c r="V1296" t="s">
        <v>2351</v>
      </c>
      <c r="W1296" t="s">
        <v>57</v>
      </c>
      <c r="Y1296" t="s">
        <v>2352</v>
      </c>
      <c r="Z1296" t="s">
        <v>190</v>
      </c>
      <c r="AA1296" t="s">
        <v>2353</v>
      </c>
      <c r="AB1296" t="s">
        <v>2354</v>
      </c>
      <c r="AC1296" t="s">
        <v>1280</v>
      </c>
      <c r="AD1296">
        <v>2</v>
      </c>
      <c r="AE1296" s="2">
        <v>44929</v>
      </c>
      <c r="AG1296" t="s">
        <v>93</v>
      </c>
      <c r="AI1296" t="s">
        <v>2355</v>
      </c>
      <c r="AJ1296" t="s">
        <v>272</v>
      </c>
      <c r="AK1296">
        <v>25.1</v>
      </c>
      <c r="AL1296" t="s">
        <v>2357</v>
      </c>
      <c r="AM1296">
        <v>25.1</v>
      </c>
      <c r="AT1296" s="3" t="s">
        <v>411</v>
      </c>
      <c r="AU1296" t="s">
        <v>412</v>
      </c>
      <c r="AW1296" s="3" t="s">
        <v>104</v>
      </c>
      <c r="AX1296" t="s">
        <v>70</v>
      </c>
      <c r="AY1296" t="s">
        <v>123</v>
      </c>
      <c r="AZ1296" t="s">
        <v>413</v>
      </c>
      <c r="BA1296" t="str">
        <f t="shared" si="40"/>
        <v>SARS-CoV-2 test negativeUpper respiratory tract infection</v>
      </c>
      <c r="BB1296">
        <f t="shared" si="41"/>
        <v>2</v>
      </c>
    </row>
    <row r="1297" spans="1:54" ht="12.5" x14ac:dyDescent="0.25">
      <c r="A1297">
        <v>2549083</v>
      </c>
      <c r="B1297" s="2">
        <v>44929</v>
      </c>
      <c r="C1297" t="s">
        <v>273</v>
      </c>
      <c r="D1297">
        <v>51</v>
      </c>
      <c r="E1297">
        <v>51</v>
      </c>
      <c r="G1297" t="s">
        <v>82</v>
      </c>
      <c r="I1297" t="s">
        <v>2358</v>
      </c>
      <c r="R1297" t="s">
        <v>93</v>
      </c>
      <c r="S1297" s="2">
        <v>44835</v>
      </c>
      <c r="T1297" s="2">
        <v>44852</v>
      </c>
      <c r="U1297">
        <v>17</v>
      </c>
      <c r="V1297" t="s">
        <v>2359</v>
      </c>
      <c r="W1297" t="s">
        <v>57</v>
      </c>
      <c r="Y1297" t="s">
        <v>2360</v>
      </c>
      <c r="Z1297" t="s">
        <v>190</v>
      </c>
      <c r="AA1297" t="s">
        <v>2361</v>
      </c>
      <c r="AB1297" t="s">
        <v>2362</v>
      </c>
      <c r="AC1297" t="s">
        <v>1280</v>
      </c>
      <c r="AD1297">
        <v>2</v>
      </c>
      <c r="AE1297" s="2">
        <v>44929</v>
      </c>
      <c r="AG1297" t="s">
        <v>93</v>
      </c>
      <c r="AI1297" t="s">
        <v>2363</v>
      </c>
      <c r="AJ1297" t="s">
        <v>62</v>
      </c>
      <c r="AK1297">
        <v>25.1</v>
      </c>
      <c r="AL1297" t="s">
        <v>177</v>
      </c>
      <c r="AM1297">
        <v>25.1</v>
      </c>
      <c r="AN1297" t="s">
        <v>230</v>
      </c>
      <c r="AO1297">
        <v>25.1</v>
      </c>
      <c r="AP1297" t="s">
        <v>1218</v>
      </c>
      <c r="AQ1297">
        <v>25.1</v>
      </c>
      <c r="AR1297" t="s">
        <v>78</v>
      </c>
      <c r="AS1297">
        <v>25.1</v>
      </c>
      <c r="AT1297" s="3" t="s">
        <v>95</v>
      </c>
      <c r="AU1297" t="s">
        <v>96</v>
      </c>
      <c r="AV1297" t="s">
        <v>401</v>
      </c>
      <c r="AW1297" s="3" t="s">
        <v>98</v>
      </c>
      <c r="AX1297" t="s">
        <v>70</v>
      </c>
      <c r="AY1297" t="s">
        <v>90</v>
      </c>
      <c r="AZ1297" t="s">
        <v>99</v>
      </c>
      <c r="BA1297" t="str">
        <f t="shared" si="40"/>
        <v>COVID-19CoughHeart rate increasedRespiratory tract congestionSARS-CoV-2 test positive</v>
      </c>
      <c r="BB1297">
        <f t="shared" si="41"/>
        <v>5</v>
      </c>
    </row>
    <row r="1298" spans="1:54" ht="12.5" x14ac:dyDescent="0.25">
      <c r="A1298">
        <v>2549083</v>
      </c>
      <c r="B1298" s="2">
        <v>44929</v>
      </c>
      <c r="C1298" t="s">
        <v>273</v>
      </c>
      <c r="D1298">
        <v>51</v>
      </c>
      <c r="E1298">
        <v>51</v>
      </c>
      <c r="G1298" t="s">
        <v>82</v>
      </c>
      <c r="I1298" t="s">
        <v>2358</v>
      </c>
      <c r="R1298" t="s">
        <v>93</v>
      </c>
      <c r="S1298" s="2">
        <v>44835</v>
      </c>
      <c r="T1298" s="2">
        <v>44852</v>
      </c>
      <c r="U1298">
        <v>17</v>
      </c>
      <c r="V1298" t="s">
        <v>2359</v>
      </c>
      <c r="W1298" t="s">
        <v>57</v>
      </c>
      <c r="Y1298" t="s">
        <v>2360</v>
      </c>
      <c r="Z1298" t="s">
        <v>190</v>
      </c>
      <c r="AA1298" t="s">
        <v>2361</v>
      </c>
      <c r="AB1298" t="s">
        <v>2362</v>
      </c>
      <c r="AC1298" t="s">
        <v>1280</v>
      </c>
      <c r="AD1298">
        <v>2</v>
      </c>
      <c r="AE1298" s="2">
        <v>44929</v>
      </c>
      <c r="AG1298" t="s">
        <v>93</v>
      </c>
      <c r="AI1298" t="s">
        <v>2363</v>
      </c>
      <c r="AJ1298" t="s">
        <v>62</v>
      </c>
      <c r="AK1298">
        <v>25.1</v>
      </c>
      <c r="AL1298" t="s">
        <v>177</v>
      </c>
      <c r="AM1298">
        <v>25.1</v>
      </c>
      <c r="AN1298" t="s">
        <v>230</v>
      </c>
      <c r="AO1298">
        <v>25.1</v>
      </c>
      <c r="AP1298" t="s">
        <v>1218</v>
      </c>
      <c r="AQ1298">
        <v>25.1</v>
      </c>
      <c r="AR1298" t="s">
        <v>78</v>
      </c>
      <c r="AS1298">
        <v>25.1</v>
      </c>
      <c r="AT1298" s="3" t="s">
        <v>902</v>
      </c>
      <c r="AU1298" t="s">
        <v>412</v>
      </c>
      <c r="AW1298" s="3">
        <v>0</v>
      </c>
      <c r="AX1298" t="s">
        <v>70</v>
      </c>
      <c r="AY1298" t="s">
        <v>90</v>
      </c>
      <c r="AZ1298" t="s">
        <v>904</v>
      </c>
      <c r="BA1298" t="str">
        <f t="shared" si="40"/>
        <v>COVID-19CoughHeart rate increasedRespiratory tract congestionSARS-CoV-2 test positive</v>
      </c>
      <c r="BB1298">
        <f t="shared" si="41"/>
        <v>5</v>
      </c>
    </row>
    <row r="1299" spans="1:54" ht="12.5" x14ac:dyDescent="0.25">
      <c r="A1299">
        <v>2549084</v>
      </c>
      <c r="B1299" s="2">
        <v>44929</v>
      </c>
      <c r="C1299" t="s">
        <v>116</v>
      </c>
      <c r="D1299">
        <v>49</v>
      </c>
      <c r="E1299">
        <v>49</v>
      </c>
      <c r="G1299" t="s">
        <v>53</v>
      </c>
      <c r="I1299" t="s">
        <v>2011</v>
      </c>
      <c r="S1299" s="2">
        <v>44853</v>
      </c>
      <c r="T1299" s="2">
        <v>44853</v>
      </c>
      <c r="U1299">
        <v>0</v>
      </c>
      <c r="W1299" t="s">
        <v>135</v>
      </c>
      <c r="AD1299">
        <v>2</v>
      </c>
      <c r="AE1299" s="2">
        <v>44929</v>
      </c>
      <c r="AJ1299" t="s">
        <v>719</v>
      </c>
      <c r="AK1299">
        <v>25.1</v>
      </c>
      <c r="AL1299" t="s">
        <v>469</v>
      </c>
      <c r="AM1299">
        <v>25.1</v>
      </c>
      <c r="AT1299" s="3" t="s">
        <v>66</v>
      </c>
      <c r="AU1299" t="s">
        <v>96</v>
      </c>
      <c r="AV1299" t="s">
        <v>936</v>
      </c>
      <c r="AW1299" s="3">
        <v>0</v>
      </c>
      <c r="AX1299" t="s">
        <v>89</v>
      </c>
      <c r="AY1299" t="s">
        <v>123</v>
      </c>
      <c r="AZ1299" t="s">
        <v>105</v>
      </c>
      <c r="BA1299" t="str">
        <f t="shared" si="40"/>
        <v>Poor quality product administeredProduct storage error</v>
      </c>
      <c r="BB1299">
        <f t="shared" si="41"/>
        <v>2</v>
      </c>
    </row>
    <row r="1300" spans="1:54" ht="12.5" x14ac:dyDescent="0.25">
      <c r="A1300">
        <v>2549084</v>
      </c>
      <c r="B1300" s="2">
        <v>44929</v>
      </c>
      <c r="C1300" t="s">
        <v>116</v>
      </c>
      <c r="D1300">
        <v>49</v>
      </c>
      <c r="E1300">
        <v>49</v>
      </c>
      <c r="G1300" t="s">
        <v>53</v>
      </c>
      <c r="I1300" t="s">
        <v>2011</v>
      </c>
      <c r="S1300" s="2">
        <v>44853</v>
      </c>
      <c r="T1300" s="2">
        <v>44853</v>
      </c>
      <c r="U1300">
        <v>0</v>
      </c>
      <c r="W1300" t="s">
        <v>135</v>
      </c>
      <c r="AD1300">
        <v>2</v>
      </c>
      <c r="AE1300" s="2">
        <v>44929</v>
      </c>
      <c r="AJ1300" t="s">
        <v>719</v>
      </c>
      <c r="AK1300">
        <v>25.1</v>
      </c>
      <c r="AL1300" t="s">
        <v>469</v>
      </c>
      <c r="AM1300">
        <v>25.1</v>
      </c>
      <c r="AT1300" s="3" t="s">
        <v>411</v>
      </c>
      <c r="AU1300" t="s">
        <v>773</v>
      </c>
      <c r="AV1300" t="s">
        <v>2247</v>
      </c>
      <c r="AW1300" s="3" t="s">
        <v>104</v>
      </c>
      <c r="AX1300" t="s">
        <v>89</v>
      </c>
      <c r="AY1300" t="s">
        <v>90</v>
      </c>
      <c r="AZ1300" t="s">
        <v>1543</v>
      </c>
      <c r="BA1300" t="str">
        <f t="shared" si="40"/>
        <v>Poor quality product administeredProduct storage error</v>
      </c>
      <c r="BB1300">
        <f t="shared" si="41"/>
        <v>2</v>
      </c>
    </row>
    <row r="1301" spans="1:54" ht="12.5" x14ac:dyDescent="0.25">
      <c r="A1301">
        <v>2549085</v>
      </c>
      <c r="B1301" s="2">
        <v>44929</v>
      </c>
      <c r="C1301" t="s">
        <v>2364</v>
      </c>
      <c r="D1301">
        <v>29</v>
      </c>
      <c r="E1301">
        <v>29</v>
      </c>
      <c r="G1301" t="s">
        <v>82</v>
      </c>
      <c r="I1301" t="s">
        <v>2365</v>
      </c>
      <c r="R1301" t="s">
        <v>55</v>
      </c>
      <c r="S1301" s="2">
        <v>44835</v>
      </c>
      <c r="T1301" s="2">
        <v>44898</v>
      </c>
      <c r="U1301">
        <v>63</v>
      </c>
      <c r="V1301" t="s">
        <v>2366</v>
      </c>
      <c r="W1301" t="s">
        <v>57</v>
      </c>
      <c r="Y1301" t="s">
        <v>112</v>
      </c>
      <c r="Z1301" t="s">
        <v>112</v>
      </c>
      <c r="AA1301" t="s">
        <v>2367</v>
      </c>
      <c r="AC1301" t="s">
        <v>1280</v>
      </c>
      <c r="AD1301">
        <v>2</v>
      </c>
      <c r="AE1301" s="2">
        <v>44929</v>
      </c>
      <c r="AH1301" t="s">
        <v>93</v>
      </c>
      <c r="AI1301" t="s">
        <v>2368</v>
      </c>
      <c r="AJ1301" t="s">
        <v>857</v>
      </c>
      <c r="AK1301">
        <v>25.1</v>
      </c>
      <c r="AL1301" t="s">
        <v>243</v>
      </c>
      <c r="AM1301">
        <v>25.1</v>
      </c>
      <c r="AN1301" t="s">
        <v>224</v>
      </c>
      <c r="AO1301">
        <v>25.1</v>
      </c>
      <c r="AP1301" t="s">
        <v>118</v>
      </c>
      <c r="AQ1301">
        <v>25.1</v>
      </c>
      <c r="AR1301" t="s">
        <v>64</v>
      </c>
      <c r="AS1301">
        <v>25.1</v>
      </c>
      <c r="AT1301" s="3" t="s">
        <v>95</v>
      </c>
      <c r="AU1301" t="s">
        <v>86</v>
      </c>
      <c r="AW1301" s="3" t="s">
        <v>98</v>
      </c>
      <c r="AX1301" t="s">
        <v>89</v>
      </c>
      <c r="AY1301" t="s">
        <v>90</v>
      </c>
      <c r="AZ1301" t="s">
        <v>113</v>
      </c>
      <c r="BA1301" t="str">
        <f t="shared" si="40"/>
        <v>AsthmaChest discomfortChest painChillsComputerised tomogram</v>
      </c>
      <c r="BB1301">
        <f t="shared" si="41"/>
        <v>5</v>
      </c>
    </row>
    <row r="1302" spans="1:54" ht="12.5" x14ac:dyDescent="0.25">
      <c r="A1302">
        <v>2549085</v>
      </c>
      <c r="B1302" s="2">
        <v>44929</v>
      </c>
      <c r="C1302" t="s">
        <v>2364</v>
      </c>
      <c r="D1302">
        <v>29</v>
      </c>
      <c r="E1302">
        <v>29</v>
      </c>
      <c r="G1302" t="s">
        <v>82</v>
      </c>
      <c r="I1302" t="s">
        <v>2365</v>
      </c>
      <c r="R1302" t="s">
        <v>55</v>
      </c>
      <c r="S1302" s="2">
        <v>44835</v>
      </c>
      <c r="T1302" s="2">
        <v>44898</v>
      </c>
      <c r="U1302">
        <v>63</v>
      </c>
      <c r="V1302" t="s">
        <v>2366</v>
      </c>
      <c r="W1302" t="s">
        <v>57</v>
      </c>
      <c r="Y1302" t="s">
        <v>112</v>
      </c>
      <c r="Z1302" t="s">
        <v>112</v>
      </c>
      <c r="AA1302" t="s">
        <v>2367</v>
      </c>
      <c r="AC1302" t="s">
        <v>1280</v>
      </c>
      <c r="AD1302">
        <v>2</v>
      </c>
      <c r="AE1302" s="2">
        <v>44929</v>
      </c>
      <c r="AH1302" t="s">
        <v>93</v>
      </c>
      <c r="AI1302" t="s">
        <v>2368</v>
      </c>
      <c r="AJ1302" t="s">
        <v>177</v>
      </c>
      <c r="AK1302">
        <v>25.1</v>
      </c>
      <c r="AL1302" t="s">
        <v>226</v>
      </c>
      <c r="AM1302">
        <v>25.1</v>
      </c>
      <c r="AN1302" t="s">
        <v>280</v>
      </c>
      <c r="AO1302">
        <v>25.1</v>
      </c>
      <c r="AP1302" t="s">
        <v>251</v>
      </c>
      <c r="AQ1302">
        <v>25.1</v>
      </c>
      <c r="AR1302" t="s">
        <v>2369</v>
      </c>
      <c r="AS1302">
        <v>25.1</v>
      </c>
      <c r="AT1302" s="3" t="s">
        <v>95</v>
      </c>
      <c r="AU1302" t="s">
        <v>86</v>
      </c>
      <c r="AW1302" s="3" t="s">
        <v>98</v>
      </c>
      <c r="AX1302" t="s">
        <v>89</v>
      </c>
      <c r="AY1302" t="s">
        <v>90</v>
      </c>
      <c r="AZ1302" t="s">
        <v>113</v>
      </c>
      <c r="BA1302" t="str">
        <f t="shared" si="40"/>
        <v>CoughDyspnoeaElectrocardiogram abnormalFeeling abnormalMetabolic function test</v>
      </c>
      <c r="BB1302">
        <f t="shared" si="41"/>
        <v>5</v>
      </c>
    </row>
    <row r="1303" spans="1:54" ht="12.5" x14ac:dyDescent="0.25">
      <c r="A1303">
        <v>2549085</v>
      </c>
      <c r="B1303" s="2">
        <v>44929</v>
      </c>
      <c r="C1303" t="s">
        <v>2364</v>
      </c>
      <c r="D1303">
        <v>29</v>
      </c>
      <c r="E1303">
        <v>29</v>
      </c>
      <c r="G1303" t="s">
        <v>82</v>
      </c>
      <c r="I1303" t="s">
        <v>2365</v>
      </c>
      <c r="R1303" t="s">
        <v>55</v>
      </c>
      <c r="S1303" s="2">
        <v>44835</v>
      </c>
      <c r="T1303" s="2">
        <v>44898</v>
      </c>
      <c r="U1303">
        <v>63</v>
      </c>
      <c r="V1303" t="s">
        <v>2366</v>
      </c>
      <c r="W1303" t="s">
        <v>57</v>
      </c>
      <c r="Y1303" t="s">
        <v>112</v>
      </c>
      <c r="Z1303" t="s">
        <v>112</v>
      </c>
      <c r="AA1303" t="s">
        <v>2367</v>
      </c>
      <c r="AC1303" t="s">
        <v>1280</v>
      </c>
      <c r="AD1303">
        <v>2</v>
      </c>
      <c r="AE1303" s="2">
        <v>44929</v>
      </c>
      <c r="AH1303" t="s">
        <v>93</v>
      </c>
      <c r="AI1303" t="s">
        <v>2368</v>
      </c>
      <c r="AJ1303" t="s">
        <v>142</v>
      </c>
      <c r="AK1303">
        <v>25.1</v>
      </c>
      <c r="AL1303" t="s">
        <v>234</v>
      </c>
      <c r="AM1303">
        <v>25.1</v>
      </c>
      <c r="AN1303" t="s">
        <v>180</v>
      </c>
      <c r="AO1303">
        <v>25.1</v>
      </c>
      <c r="AP1303" t="s">
        <v>272</v>
      </c>
      <c r="AQ1303">
        <v>25.1</v>
      </c>
      <c r="AT1303" s="3" t="s">
        <v>95</v>
      </c>
      <c r="AU1303" t="s">
        <v>86</v>
      </c>
      <c r="AW1303" s="3" t="s">
        <v>98</v>
      </c>
      <c r="AX1303" t="s">
        <v>89</v>
      </c>
      <c r="AY1303" t="s">
        <v>90</v>
      </c>
      <c r="AZ1303" t="s">
        <v>113</v>
      </c>
      <c r="BA1303" t="str">
        <f t="shared" si="40"/>
        <v>PainPericarditisPyrexiaSARS-CoV-2 test negative</v>
      </c>
      <c r="BB1303">
        <f t="shared" si="41"/>
        <v>4</v>
      </c>
    </row>
    <row r="1304" spans="1:54" ht="12.5" x14ac:dyDescent="0.25">
      <c r="A1304">
        <v>2549086</v>
      </c>
      <c r="B1304" s="2">
        <v>44929</v>
      </c>
      <c r="C1304" t="s">
        <v>150</v>
      </c>
      <c r="D1304">
        <v>72</v>
      </c>
      <c r="E1304">
        <v>72</v>
      </c>
      <c r="G1304" t="s">
        <v>82</v>
      </c>
      <c r="I1304" t="s">
        <v>2370</v>
      </c>
      <c r="R1304" t="s">
        <v>55</v>
      </c>
      <c r="S1304" s="2">
        <v>44833</v>
      </c>
      <c r="T1304" s="2">
        <v>44908</v>
      </c>
      <c r="U1304">
        <v>75</v>
      </c>
      <c r="V1304" t="s">
        <v>2371</v>
      </c>
      <c r="W1304" t="s">
        <v>57</v>
      </c>
      <c r="Y1304" t="s">
        <v>2372</v>
      </c>
      <c r="Z1304" t="s">
        <v>2373</v>
      </c>
      <c r="AA1304" t="s">
        <v>2374</v>
      </c>
      <c r="AC1304" t="s">
        <v>1280</v>
      </c>
      <c r="AD1304">
        <v>2</v>
      </c>
      <c r="AE1304" s="2">
        <v>44929</v>
      </c>
      <c r="AG1304" t="s">
        <v>93</v>
      </c>
      <c r="AI1304" t="s">
        <v>2375</v>
      </c>
      <c r="AJ1304" t="s">
        <v>2214</v>
      </c>
      <c r="AK1304">
        <v>25.1</v>
      </c>
      <c r="AL1304" t="s">
        <v>62</v>
      </c>
      <c r="AM1304">
        <v>25.1</v>
      </c>
      <c r="AN1304" t="s">
        <v>177</v>
      </c>
      <c r="AO1304">
        <v>25.1</v>
      </c>
      <c r="AP1304" t="s">
        <v>513</v>
      </c>
      <c r="AQ1304">
        <v>25.1</v>
      </c>
      <c r="AR1304" t="s">
        <v>1453</v>
      </c>
      <c r="AS1304">
        <v>25.1</v>
      </c>
      <c r="AT1304" s="3" t="s">
        <v>66</v>
      </c>
      <c r="AU1304" t="s">
        <v>86</v>
      </c>
      <c r="AV1304" t="s">
        <v>2376</v>
      </c>
      <c r="AW1304" s="3" t="s">
        <v>98</v>
      </c>
      <c r="AX1304" t="s">
        <v>89</v>
      </c>
      <c r="AY1304" t="s">
        <v>90</v>
      </c>
      <c r="AZ1304" t="s">
        <v>91</v>
      </c>
      <c r="BA1304" t="str">
        <f t="shared" si="40"/>
        <v>Body temperature increasedCOVID-19CoughInfluenzaInfluenza A virus test positive</v>
      </c>
      <c r="BB1304">
        <f t="shared" si="41"/>
        <v>5</v>
      </c>
    </row>
    <row r="1305" spans="1:54" ht="12.5" x14ac:dyDescent="0.25">
      <c r="A1305">
        <v>2549086</v>
      </c>
      <c r="B1305" s="2">
        <v>44929</v>
      </c>
      <c r="C1305" t="s">
        <v>150</v>
      </c>
      <c r="D1305">
        <v>72</v>
      </c>
      <c r="E1305">
        <v>72</v>
      </c>
      <c r="G1305" t="s">
        <v>82</v>
      </c>
      <c r="I1305" t="s">
        <v>2370</v>
      </c>
      <c r="R1305" t="s">
        <v>55</v>
      </c>
      <c r="S1305" s="2">
        <v>44833</v>
      </c>
      <c r="T1305" s="2">
        <v>44908</v>
      </c>
      <c r="U1305">
        <v>75</v>
      </c>
      <c r="V1305" t="s">
        <v>2371</v>
      </c>
      <c r="W1305" t="s">
        <v>57</v>
      </c>
      <c r="Y1305" t="s">
        <v>2372</v>
      </c>
      <c r="Z1305" t="s">
        <v>2373</v>
      </c>
      <c r="AA1305" t="s">
        <v>2374</v>
      </c>
      <c r="AC1305" t="s">
        <v>1280</v>
      </c>
      <c r="AD1305">
        <v>2</v>
      </c>
      <c r="AE1305" s="2">
        <v>44929</v>
      </c>
      <c r="AG1305" t="s">
        <v>93</v>
      </c>
      <c r="AI1305" t="s">
        <v>2375</v>
      </c>
      <c r="AJ1305" t="s">
        <v>1218</v>
      </c>
      <c r="AK1305">
        <v>25.1</v>
      </c>
      <c r="AL1305" t="s">
        <v>272</v>
      </c>
      <c r="AM1305">
        <v>25.1</v>
      </c>
      <c r="AN1305" t="s">
        <v>78</v>
      </c>
      <c r="AO1305">
        <v>25.1</v>
      </c>
      <c r="AT1305" s="3" t="s">
        <v>66</v>
      </c>
      <c r="AU1305" t="s">
        <v>86</v>
      </c>
      <c r="AV1305" t="s">
        <v>2376</v>
      </c>
      <c r="AW1305" s="3" t="s">
        <v>98</v>
      </c>
      <c r="AX1305" t="s">
        <v>89</v>
      </c>
      <c r="AY1305" t="s">
        <v>90</v>
      </c>
      <c r="AZ1305" t="s">
        <v>91</v>
      </c>
      <c r="BA1305" t="str">
        <f t="shared" si="40"/>
        <v>Respiratory tract congestionSARS-CoV-2 test negativeSARS-CoV-2 test positive</v>
      </c>
      <c r="BB1305">
        <f t="shared" si="41"/>
        <v>3</v>
      </c>
    </row>
    <row r="1306" spans="1:54" ht="12.5" x14ac:dyDescent="0.25">
      <c r="A1306">
        <v>2549087</v>
      </c>
      <c r="B1306" s="2">
        <v>44929</v>
      </c>
      <c r="C1306" t="s">
        <v>116</v>
      </c>
      <c r="D1306">
        <v>27</v>
      </c>
      <c r="E1306">
        <v>27</v>
      </c>
      <c r="G1306" t="s">
        <v>53</v>
      </c>
      <c r="I1306" t="s">
        <v>2011</v>
      </c>
      <c r="S1306" s="2">
        <v>44853</v>
      </c>
      <c r="T1306" s="2">
        <v>44853</v>
      </c>
      <c r="U1306">
        <v>0</v>
      </c>
      <c r="W1306" t="s">
        <v>135</v>
      </c>
      <c r="AD1306">
        <v>2</v>
      </c>
      <c r="AE1306" s="2">
        <v>44929</v>
      </c>
      <c r="AJ1306" t="s">
        <v>210</v>
      </c>
      <c r="AK1306">
        <v>25.1</v>
      </c>
      <c r="AL1306" t="s">
        <v>348</v>
      </c>
      <c r="AM1306">
        <v>25.1</v>
      </c>
      <c r="AT1306" s="3" t="s">
        <v>66</v>
      </c>
      <c r="AU1306" t="s">
        <v>96</v>
      </c>
      <c r="AV1306" t="s">
        <v>936</v>
      </c>
      <c r="AW1306" s="3">
        <v>0</v>
      </c>
      <c r="AX1306" t="s">
        <v>89</v>
      </c>
      <c r="AY1306" t="s">
        <v>90</v>
      </c>
      <c r="AZ1306" t="s">
        <v>105</v>
      </c>
      <c r="BA1306" t="str">
        <f t="shared" si="40"/>
        <v>Incorrect product formulation administeredNo adverse event</v>
      </c>
      <c r="BB1306">
        <f t="shared" si="41"/>
        <v>2</v>
      </c>
    </row>
    <row r="1307" spans="1:54" ht="12.5" x14ac:dyDescent="0.25">
      <c r="A1307">
        <v>2549088</v>
      </c>
      <c r="B1307" s="2">
        <v>44929</v>
      </c>
      <c r="D1307">
        <v>40</v>
      </c>
      <c r="E1307">
        <v>40</v>
      </c>
      <c r="G1307" t="s">
        <v>53</v>
      </c>
      <c r="I1307" t="s">
        <v>2377</v>
      </c>
      <c r="S1307" s="2">
        <v>44635</v>
      </c>
      <c r="T1307" s="2">
        <v>44635</v>
      </c>
      <c r="U1307">
        <v>0</v>
      </c>
      <c r="W1307" t="s">
        <v>69</v>
      </c>
      <c r="AD1307">
        <v>2</v>
      </c>
      <c r="AE1307" s="2">
        <v>44929</v>
      </c>
      <c r="AJ1307" t="s">
        <v>469</v>
      </c>
      <c r="AK1307">
        <v>25.1</v>
      </c>
      <c r="AT1307" s="3" t="s">
        <v>66</v>
      </c>
      <c r="AU1307" t="s">
        <v>86</v>
      </c>
      <c r="AW1307" s="3">
        <v>0</v>
      </c>
      <c r="AZ1307" t="s">
        <v>91</v>
      </c>
      <c r="BA1307" t="str">
        <f t="shared" si="40"/>
        <v>Product storage error</v>
      </c>
      <c r="BB1307">
        <f t="shared" si="41"/>
        <v>1</v>
      </c>
    </row>
    <row r="1308" spans="1:54" ht="12.5" x14ac:dyDescent="0.25">
      <c r="A1308">
        <v>2549089</v>
      </c>
      <c r="B1308" s="2">
        <v>44929</v>
      </c>
      <c r="C1308" t="s">
        <v>116</v>
      </c>
      <c r="D1308">
        <v>45</v>
      </c>
      <c r="E1308">
        <v>45</v>
      </c>
      <c r="G1308" t="s">
        <v>53</v>
      </c>
      <c r="I1308" t="s">
        <v>2011</v>
      </c>
      <c r="S1308" s="2">
        <v>44853</v>
      </c>
      <c r="T1308" s="2">
        <v>44853</v>
      </c>
      <c r="U1308">
        <v>0</v>
      </c>
      <c r="W1308" t="s">
        <v>135</v>
      </c>
      <c r="AD1308">
        <v>2</v>
      </c>
      <c r="AE1308" s="2">
        <v>44929</v>
      </c>
      <c r="AJ1308" t="s">
        <v>210</v>
      </c>
      <c r="AK1308">
        <v>25.1</v>
      </c>
      <c r="AL1308" t="s">
        <v>348</v>
      </c>
      <c r="AM1308">
        <v>25.1</v>
      </c>
      <c r="AT1308" s="3" t="s">
        <v>66</v>
      </c>
      <c r="AU1308" t="s">
        <v>96</v>
      </c>
      <c r="AV1308" t="s">
        <v>936</v>
      </c>
      <c r="AW1308" s="3">
        <v>0</v>
      </c>
      <c r="AX1308" t="s">
        <v>89</v>
      </c>
      <c r="AY1308" t="s">
        <v>123</v>
      </c>
      <c r="AZ1308" t="s">
        <v>105</v>
      </c>
      <c r="BA1308" t="str">
        <f t="shared" si="40"/>
        <v>Incorrect product formulation administeredNo adverse event</v>
      </c>
      <c r="BB1308">
        <f t="shared" si="41"/>
        <v>2</v>
      </c>
    </row>
    <row r="1309" spans="1:54" ht="12.5" x14ac:dyDescent="0.25">
      <c r="A1309">
        <v>2549089</v>
      </c>
      <c r="B1309" s="2">
        <v>44929</v>
      </c>
      <c r="C1309" t="s">
        <v>116</v>
      </c>
      <c r="D1309">
        <v>45</v>
      </c>
      <c r="E1309">
        <v>45</v>
      </c>
      <c r="G1309" t="s">
        <v>53</v>
      </c>
      <c r="I1309" t="s">
        <v>2011</v>
      </c>
      <c r="S1309" s="2">
        <v>44853</v>
      </c>
      <c r="T1309" s="2">
        <v>44853</v>
      </c>
      <c r="U1309">
        <v>0</v>
      </c>
      <c r="W1309" t="s">
        <v>135</v>
      </c>
      <c r="AD1309">
        <v>2</v>
      </c>
      <c r="AE1309" s="2">
        <v>44929</v>
      </c>
      <c r="AJ1309" t="s">
        <v>210</v>
      </c>
      <c r="AK1309">
        <v>25.1</v>
      </c>
      <c r="AL1309" t="s">
        <v>348</v>
      </c>
      <c r="AM1309">
        <v>25.1</v>
      </c>
      <c r="AT1309" s="3" t="s">
        <v>411</v>
      </c>
      <c r="AU1309" t="s">
        <v>773</v>
      </c>
      <c r="AV1309" t="s">
        <v>2247</v>
      </c>
      <c r="AW1309" s="3" t="s">
        <v>104</v>
      </c>
      <c r="AX1309" t="s">
        <v>89</v>
      </c>
      <c r="AY1309" t="s">
        <v>90</v>
      </c>
      <c r="AZ1309" t="s">
        <v>1543</v>
      </c>
      <c r="BA1309" t="str">
        <f t="shared" si="40"/>
        <v>Incorrect product formulation administeredNo adverse event</v>
      </c>
      <c r="BB1309">
        <f t="shared" si="41"/>
        <v>2</v>
      </c>
    </row>
    <row r="1310" spans="1:54" ht="12.5" x14ac:dyDescent="0.25">
      <c r="A1310">
        <v>2549090</v>
      </c>
      <c r="B1310" s="2">
        <v>44929</v>
      </c>
      <c r="C1310" t="s">
        <v>522</v>
      </c>
      <c r="D1310">
        <v>64</v>
      </c>
      <c r="E1310">
        <v>64</v>
      </c>
      <c r="G1310" t="s">
        <v>53</v>
      </c>
      <c r="I1310" t="s">
        <v>2378</v>
      </c>
      <c r="R1310" t="s">
        <v>93</v>
      </c>
      <c r="S1310" s="2">
        <v>44837</v>
      </c>
      <c r="T1310" s="2">
        <v>44912</v>
      </c>
      <c r="U1310">
        <v>75</v>
      </c>
      <c r="V1310" t="s">
        <v>2379</v>
      </c>
      <c r="W1310" t="s">
        <v>57</v>
      </c>
      <c r="Y1310" t="s">
        <v>2380</v>
      </c>
      <c r="Z1310" t="s">
        <v>112</v>
      </c>
      <c r="AA1310" t="s">
        <v>112</v>
      </c>
      <c r="AC1310" t="s">
        <v>1280</v>
      </c>
      <c r="AD1310">
        <v>2</v>
      </c>
      <c r="AE1310" s="2">
        <v>44929</v>
      </c>
      <c r="AG1310" t="s">
        <v>93</v>
      </c>
      <c r="AI1310" t="s">
        <v>112</v>
      </c>
      <c r="AJ1310" t="s">
        <v>62</v>
      </c>
      <c r="AK1310">
        <v>25.1</v>
      </c>
      <c r="AL1310" t="s">
        <v>78</v>
      </c>
      <c r="AM1310">
        <v>25.1</v>
      </c>
      <c r="AT1310" s="3" t="s">
        <v>95</v>
      </c>
      <c r="AU1310" t="s">
        <v>86</v>
      </c>
      <c r="AV1310" t="s">
        <v>811</v>
      </c>
      <c r="AW1310" s="3" t="s">
        <v>104</v>
      </c>
      <c r="AX1310" t="s">
        <v>70</v>
      </c>
      <c r="AY1310" t="s">
        <v>90</v>
      </c>
      <c r="AZ1310" t="s">
        <v>113</v>
      </c>
      <c r="BA1310" t="str">
        <f t="shared" si="40"/>
        <v>COVID-19SARS-CoV-2 test positive</v>
      </c>
      <c r="BB1310">
        <f t="shared" si="41"/>
        <v>2</v>
      </c>
    </row>
    <row r="1311" spans="1:54" ht="12.5" x14ac:dyDescent="0.25">
      <c r="A1311">
        <v>2549091</v>
      </c>
      <c r="B1311" s="2">
        <v>44929</v>
      </c>
      <c r="D1311">
        <v>64</v>
      </c>
      <c r="E1311">
        <v>64</v>
      </c>
      <c r="G1311" t="s">
        <v>53</v>
      </c>
      <c r="I1311" t="s">
        <v>2381</v>
      </c>
      <c r="S1311" s="2">
        <v>44833</v>
      </c>
      <c r="T1311" s="2">
        <v>44833</v>
      </c>
      <c r="U1311">
        <v>0</v>
      </c>
      <c r="W1311" t="s">
        <v>69</v>
      </c>
      <c r="AD1311">
        <v>2</v>
      </c>
      <c r="AE1311" s="2">
        <v>44929</v>
      </c>
      <c r="AJ1311" t="s">
        <v>469</v>
      </c>
      <c r="AK1311">
        <v>25.1</v>
      </c>
      <c r="AT1311" s="3" t="s">
        <v>95</v>
      </c>
      <c r="AU1311" t="s">
        <v>86</v>
      </c>
      <c r="AW1311" s="3">
        <v>0</v>
      </c>
      <c r="AZ1311" t="s">
        <v>113</v>
      </c>
      <c r="BA1311" t="str">
        <f t="shared" si="40"/>
        <v>Product storage error</v>
      </c>
      <c r="BB1311">
        <f t="shared" si="41"/>
        <v>1</v>
      </c>
    </row>
    <row r="1312" spans="1:54" ht="12.5" x14ac:dyDescent="0.25">
      <c r="A1312">
        <v>2549092</v>
      </c>
      <c r="B1312" s="2">
        <v>44929</v>
      </c>
      <c r="C1312" t="s">
        <v>116</v>
      </c>
      <c r="D1312">
        <v>45</v>
      </c>
      <c r="E1312">
        <v>45</v>
      </c>
      <c r="G1312" t="s">
        <v>53</v>
      </c>
      <c r="I1312" t="s">
        <v>2011</v>
      </c>
      <c r="S1312" s="2">
        <v>44853</v>
      </c>
      <c r="T1312" s="2">
        <v>44853</v>
      </c>
      <c r="U1312">
        <v>0</v>
      </c>
      <c r="W1312" t="s">
        <v>135</v>
      </c>
      <c r="AD1312">
        <v>2</v>
      </c>
      <c r="AE1312" s="2">
        <v>44929</v>
      </c>
      <c r="AJ1312" t="s">
        <v>210</v>
      </c>
      <c r="AK1312">
        <v>25.1</v>
      </c>
      <c r="AL1312" t="s">
        <v>348</v>
      </c>
      <c r="AM1312">
        <v>25.1</v>
      </c>
      <c r="AT1312" s="3" t="s">
        <v>66</v>
      </c>
      <c r="AU1312" t="s">
        <v>96</v>
      </c>
      <c r="AV1312" t="s">
        <v>936</v>
      </c>
      <c r="AW1312" s="3">
        <v>0</v>
      </c>
      <c r="AX1312" t="s">
        <v>89</v>
      </c>
      <c r="AY1312" t="s">
        <v>90</v>
      </c>
      <c r="AZ1312" t="s">
        <v>105</v>
      </c>
      <c r="BA1312" t="str">
        <f t="shared" si="40"/>
        <v>Incorrect product formulation administeredNo adverse event</v>
      </c>
      <c r="BB1312">
        <f t="shared" si="41"/>
        <v>2</v>
      </c>
    </row>
    <row r="1313" spans="1:54" ht="12.5" x14ac:dyDescent="0.25">
      <c r="A1313">
        <v>2549092</v>
      </c>
      <c r="B1313" s="2">
        <v>44929</v>
      </c>
      <c r="C1313" t="s">
        <v>116</v>
      </c>
      <c r="D1313">
        <v>45</v>
      </c>
      <c r="E1313">
        <v>45</v>
      </c>
      <c r="G1313" t="s">
        <v>53</v>
      </c>
      <c r="I1313" t="s">
        <v>2011</v>
      </c>
      <c r="S1313" s="2">
        <v>44853</v>
      </c>
      <c r="T1313" s="2">
        <v>44853</v>
      </c>
      <c r="U1313">
        <v>0</v>
      </c>
      <c r="W1313" t="s">
        <v>135</v>
      </c>
      <c r="AD1313">
        <v>2</v>
      </c>
      <c r="AE1313" s="2">
        <v>44929</v>
      </c>
      <c r="AJ1313" t="s">
        <v>210</v>
      </c>
      <c r="AK1313">
        <v>25.1</v>
      </c>
      <c r="AL1313" t="s">
        <v>348</v>
      </c>
      <c r="AM1313">
        <v>25.1</v>
      </c>
      <c r="AT1313" s="3" t="s">
        <v>411</v>
      </c>
      <c r="AU1313" t="s">
        <v>773</v>
      </c>
      <c r="AV1313" t="s">
        <v>2247</v>
      </c>
      <c r="AW1313" s="3" t="s">
        <v>104</v>
      </c>
      <c r="AX1313" t="s">
        <v>89</v>
      </c>
      <c r="AY1313" t="s">
        <v>90</v>
      </c>
      <c r="AZ1313" t="s">
        <v>1543</v>
      </c>
      <c r="BA1313" t="str">
        <f t="shared" si="40"/>
        <v>Incorrect product formulation administeredNo adverse event</v>
      </c>
      <c r="BB1313">
        <f t="shared" si="41"/>
        <v>2</v>
      </c>
    </row>
    <row r="1314" spans="1:54" ht="12.5" x14ac:dyDescent="0.25">
      <c r="A1314">
        <v>2549093</v>
      </c>
      <c r="B1314" s="2">
        <v>44929</v>
      </c>
      <c r="D1314">
        <v>80</v>
      </c>
      <c r="E1314">
        <v>80</v>
      </c>
      <c r="G1314" t="s">
        <v>82</v>
      </c>
      <c r="I1314" t="s">
        <v>2381</v>
      </c>
      <c r="S1314" s="2">
        <v>44833</v>
      </c>
      <c r="T1314" s="2">
        <v>44833</v>
      </c>
      <c r="U1314">
        <v>0</v>
      </c>
      <c r="W1314" t="s">
        <v>69</v>
      </c>
      <c r="AD1314">
        <v>2</v>
      </c>
      <c r="AE1314" s="2">
        <v>44929</v>
      </c>
      <c r="AJ1314" t="s">
        <v>469</v>
      </c>
      <c r="AK1314">
        <v>25.1</v>
      </c>
      <c r="AT1314" s="3" t="s">
        <v>95</v>
      </c>
      <c r="AU1314" t="s">
        <v>86</v>
      </c>
      <c r="AW1314" s="3">
        <v>0</v>
      </c>
      <c r="AZ1314" t="s">
        <v>113</v>
      </c>
      <c r="BA1314" t="str">
        <f t="shared" si="40"/>
        <v>Product storage error</v>
      </c>
      <c r="BB1314">
        <f t="shared" si="41"/>
        <v>1</v>
      </c>
    </row>
    <row r="1315" spans="1:54" ht="12.5" x14ac:dyDescent="0.25">
      <c r="A1315">
        <v>2549094</v>
      </c>
      <c r="B1315" s="2">
        <v>44929</v>
      </c>
      <c r="C1315" t="s">
        <v>116</v>
      </c>
      <c r="D1315">
        <v>43</v>
      </c>
      <c r="E1315">
        <v>43</v>
      </c>
      <c r="G1315" t="s">
        <v>53</v>
      </c>
      <c r="I1315" t="s">
        <v>2011</v>
      </c>
      <c r="S1315" s="2">
        <v>44853</v>
      </c>
      <c r="T1315" s="2">
        <v>44853</v>
      </c>
      <c r="U1315">
        <v>0</v>
      </c>
      <c r="W1315" t="s">
        <v>135</v>
      </c>
      <c r="AD1315">
        <v>2</v>
      </c>
      <c r="AE1315" s="2">
        <v>44929</v>
      </c>
      <c r="AJ1315" t="s">
        <v>210</v>
      </c>
      <c r="AK1315">
        <v>25.1</v>
      </c>
      <c r="AL1315" t="s">
        <v>348</v>
      </c>
      <c r="AM1315">
        <v>25.1</v>
      </c>
      <c r="AT1315" s="3" t="s">
        <v>66</v>
      </c>
      <c r="AU1315" t="s">
        <v>96</v>
      </c>
      <c r="AV1315" t="s">
        <v>936</v>
      </c>
      <c r="AW1315" s="3">
        <v>0</v>
      </c>
      <c r="AX1315" t="s">
        <v>89</v>
      </c>
      <c r="AY1315" t="s">
        <v>123</v>
      </c>
      <c r="AZ1315" t="s">
        <v>105</v>
      </c>
      <c r="BA1315" t="str">
        <f t="shared" si="40"/>
        <v>Incorrect product formulation administeredNo adverse event</v>
      </c>
      <c r="BB1315">
        <f t="shared" si="41"/>
        <v>2</v>
      </c>
    </row>
    <row r="1316" spans="1:54" ht="12.5" x14ac:dyDescent="0.25">
      <c r="A1316">
        <v>2549095</v>
      </c>
      <c r="B1316" s="2">
        <v>44929</v>
      </c>
      <c r="C1316" t="s">
        <v>744</v>
      </c>
      <c r="D1316">
        <v>49</v>
      </c>
      <c r="E1316">
        <v>49</v>
      </c>
      <c r="G1316" t="s">
        <v>82</v>
      </c>
      <c r="I1316" t="s">
        <v>2382</v>
      </c>
      <c r="R1316" t="s">
        <v>84</v>
      </c>
      <c r="S1316" s="2">
        <v>44440</v>
      </c>
      <c r="T1316" s="2">
        <v>44453</v>
      </c>
      <c r="U1316">
        <v>13</v>
      </c>
      <c r="V1316" t="s">
        <v>190</v>
      </c>
      <c r="W1316" t="s">
        <v>135</v>
      </c>
      <c r="Y1316" t="s">
        <v>190</v>
      </c>
      <c r="Z1316" t="s">
        <v>190</v>
      </c>
      <c r="AA1316" t="s">
        <v>190</v>
      </c>
      <c r="AD1316">
        <v>2</v>
      </c>
      <c r="AE1316" s="2">
        <v>44929</v>
      </c>
      <c r="AI1316" t="s">
        <v>2383</v>
      </c>
      <c r="AJ1316" t="s">
        <v>2020</v>
      </c>
      <c r="AK1316">
        <v>25.1</v>
      </c>
      <c r="AL1316" t="s">
        <v>2384</v>
      </c>
      <c r="AM1316">
        <v>25.1</v>
      </c>
      <c r="AT1316" s="3" t="s">
        <v>66</v>
      </c>
      <c r="AU1316" t="s">
        <v>86</v>
      </c>
      <c r="AV1316" t="s">
        <v>2385</v>
      </c>
      <c r="AW1316" s="3" t="s">
        <v>162</v>
      </c>
      <c r="AX1316" t="s">
        <v>89</v>
      </c>
      <c r="AY1316" t="s">
        <v>90</v>
      </c>
      <c r="AZ1316" t="s">
        <v>91</v>
      </c>
      <c r="BA1316" t="str">
        <f t="shared" si="40"/>
        <v>Oedema peripheralTenderness</v>
      </c>
      <c r="BB1316">
        <f t="shared" si="41"/>
        <v>2</v>
      </c>
    </row>
    <row r="1317" spans="1:54" ht="12.5" x14ac:dyDescent="0.25">
      <c r="A1317">
        <v>2549096</v>
      </c>
      <c r="B1317" s="2">
        <v>44929</v>
      </c>
      <c r="D1317">
        <v>29</v>
      </c>
      <c r="E1317">
        <v>29</v>
      </c>
      <c r="G1317" t="s">
        <v>53</v>
      </c>
      <c r="I1317" t="s">
        <v>2377</v>
      </c>
      <c r="S1317" s="2">
        <v>44650</v>
      </c>
      <c r="T1317" s="2">
        <v>44650</v>
      </c>
      <c r="U1317">
        <v>0</v>
      </c>
      <c r="W1317" t="s">
        <v>69</v>
      </c>
      <c r="AD1317">
        <v>2</v>
      </c>
      <c r="AE1317" s="2">
        <v>44929</v>
      </c>
      <c r="AJ1317" t="s">
        <v>469</v>
      </c>
      <c r="AK1317">
        <v>25.1</v>
      </c>
      <c r="AT1317" s="3" t="s">
        <v>66</v>
      </c>
      <c r="AU1317" t="s">
        <v>86</v>
      </c>
      <c r="AW1317" s="3">
        <v>0</v>
      </c>
      <c r="AZ1317" t="s">
        <v>91</v>
      </c>
      <c r="BA1317" t="str">
        <f t="shared" si="40"/>
        <v>Product storage error</v>
      </c>
      <c r="BB1317">
        <f t="shared" si="41"/>
        <v>1</v>
      </c>
    </row>
    <row r="1318" spans="1:54" ht="12.5" x14ac:dyDescent="0.25">
      <c r="A1318">
        <v>2549097</v>
      </c>
      <c r="B1318" s="2">
        <v>44929</v>
      </c>
      <c r="C1318" t="s">
        <v>116</v>
      </c>
      <c r="D1318">
        <v>32</v>
      </c>
      <c r="E1318">
        <v>32</v>
      </c>
      <c r="G1318" t="s">
        <v>82</v>
      </c>
      <c r="I1318" t="s">
        <v>2011</v>
      </c>
      <c r="S1318" s="2">
        <v>44853</v>
      </c>
      <c r="T1318" s="2">
        <v>44853</v>
      </c>
      <c r="U1318">
        <v>0</v>
      </c>
      <c r="W1318" t="s">
        <v>135</v>
      </c>
      <c r="AD1318">
        <v>2</v>
      </c>
      <c r="AE1318" s="2">
        <v>44929</v>
      </c>
      <c r="AJ1318" t="s">
        <v>210</v>
      </c>
      <c r="AK1318">
        <v>25.1</v>
      </c>
      <c r="AL1318" t="s">
        <v>348</v>
      </c>
      <c r="AM1318">
        <v>25.1</v>
      </c>
      <c r="AT1318" s="3" t="s">
        <v>66</v>
      </c>
      <c r="AU1318" t="s">
        <v>96</v>
      </c>
      <c r="AV1318" t="s">
        <v>936</v>
      </c>
      <c r="AW1318" s="3">
        <v>0</v>
      </c>
      <c r="AX1318" t="s">
        <v>89</v>
      </c>
      <c r="AY1318" t="s">
        <v>71</v>
      </c>
      <c r="AZ1318" t="s">
        <v>105</v>
      </c>
      <c r="BA1318" t="str">
        <f t="shared" si="40"/>
        <v>Incorrect product formulation administeredNo adverse event</v>
      </c>
      <c r="BB1318">
        <f t="shared" si="41"/>
        <v>2</v>
      </c>
    </row>
    <row r="1319" spans="1:54" ht="12.5" x14ac:dyDescent="0.25">
      <c r="A1319">
        <v>2549097</v>
      </c>
      <c r="B1319" s="2">
        <v>44929</v>
      </c>
      <c r="C1319" t="s">
        <v>116</v>
      </c>
      <c r="D1319">
        <v>32</v>
      </c>
      <c r="E1319">
        <v>32</v>
      </c>
      <c r="G1319" t="s">
        <v>82</v>
      </c>
      <c r="I1319" t="s">
        <v>2011</v>
      </c>
      <c r="S1319" s="2">
        <v>44853</v>
      </c>
      <c r="T1319" s="2">
        <v>44853</v>
      </c>
      <c r="U1319">
        <v>0</v>
      </c>
      <c r="W1319" t="s">
        <v>135</v>
      </c>
      <c r="AD1319">
        <v>2</v>
      </c>
      <c r="AE1319" s="2">
        <v>44929</v>
      </c>
      <c r="AJ1319" t="s">
        <v>210</v>
      </c>
      <c r="AK1319">
        <v>25.1</v>
      </c>
      <c r="AL1319" t="s">
        <v>348</v>
      </c>
      <c r="AM1319">
        <v>25.1</v>
      </c>
      <c r="AT1319" s="3" t="s">
        <v>411</v>
      </c>
      <c r="AU1319" t="s">
        <v>773</v>
      </c>
      <c r="AV1319" t="s">
        <v>2247</v>
      </c>
      <c r="AW1319" s="3" t="s">
        <v>104</v>
      </c>
      <c r="AX1319" t="s">
        <v>89</v>
      </c>
      <c r="AY1319" t="s">
        <v>90</v>
      </c>
      <c r="AZ1319" t="s">
        <v>1543</v>
      </c>
      <c r="BA1319" t="str">
        <f t="shared" si="40"/>
        <v>Incorrect product formulation administeredNo adverse event</v>
      </c>
      <c r="BB1319">
        <f t="shared" si="41"/>
        <v>2</v>
      </c>
    </row>
    <row r="1320" spans="1:54" ht="12.5" x14ac:dyDescent="0.25">
      <c r="A1320">
        <v>2549098</v>
      </c>
      <c r="B1320" s="2">
        <v>44929</v>
      </c>
      <c r="C1320" t="s">
        <v>116</v>
      </c>
      <c r="D1320">
        <v>59</v>
      </c>
      <c r="E1320">
        <v>59</v>
      </c>
      <c r="G1320" t="s">
        <v>53</v>
      </c>
      <c r="I1320" t="s">
        <v>2011</v>
      </c>
      <c r="S1320" s="2">
        <v>44853</v>
      </c>
      <c r="T1320" s="2">
        <v>44853</v>
      </c>
      <c r="U1320">
        <v>0</v>
      </c>
      <c r="W1320" t="s">
        <v>135</v>
      </c>
      <c r="AD1320">
        <v>2</v>
      </c>
      <c r="AE1320" s="2">
        <v>44929</v>
      </c>
      <c r="AJ1320" t="s">
        <v>210</v>
      </c>
      <c r="AK1320">
        <v>25.1</v>
      </c>
      <c r="AL1320" t="s">
        <v>348</v>
      </c>
      <c r="AM1320">
        <v>25.1</v>
      </c>
      <c r="AT1320" s="3" t="s">
        <v>66</v>
      </c>
      <c r="AU1320" t="s">
        <v>96</v>
      </c>
      <c r="AV1320" t="s">
        <v>936</v>
      </c>
      <c r="AW1320" s="3">
        <v>0</v>
      </c>
      <c r="AX1320" t="s">
        <v>89</v>
      </c>
      <c r="AY1320" t="s">
        <v>90</v>
      </c>
      <c r="AZ1320" t="s">
        <v>105</v>
      </c>
      <c r="BA1320" t="str">
        <f t="shared" si="40"/>
        <v>Incorrect product formulation administeredNo adverse event</v>
      </c>
      <c r="BB1320">
        <f t="shared" si="41"/>
        <v>2</v>
      </c>
    </row>
    <row r="1321" spans="1:54" ht="12.5" x14ac:dyDescent="0.25">
      <c r="A1321">
        <v>2549099</v>
      </c>
      <c r="B1321" s="2">
        <v>44929</v>
      </c>
      <c r="C1321" t="s">
        <v>116</v>
      </c>
      <c r="D1321">
        <v>84</v>
      </c>
      <c r="E1321">
        <v>84</v>
      </c>
      <c r="G1321" t="s">
        <v>53</v>
      </c>
      <c r="I1321" t="s">
        <v>2011</v>
      </c>
      <c r="S1321" s="2">
        <v>44853</v>
      </c>
      <c r="T1321" s="2">
        <v>44853</v>
      </c>
      <c r="U1321">
        <v>0</v>
      </c>
      <c r="W1321" t="s">
        <v>135</v>
      </c>
      <c r="AD1321">
        <v>2</v>
      </c>
      <c r="AE1321" s="2">
        <v>44929</v>
      </c>
      <c r="AJ1321" t="s">
        <v>210</v>
      </c>
      <c r="AK1321">
        <v>25.1</v>
      </c>
      <c r="AL1321" t="s">
        <v>348</v>
      </c>
      <c r="AM1321">
        <v>25.1</v>
      </c>
      <c r="AT1321" s="3" t="s">
        <v>66</v>
      </c>
      <c r="AU1321" t="s">
        <v>96</v>
      </c>
      <c r="AV1321" t="s">
        <v>936</v>
      </c>
      <c r="AW1321" s="3">
        <v>0</v>
      </c>
      <c r="AX1321" t="s">
        <v>89</v>
      </c>
      <c r="AY1321" t="s">
        <v>71</v>
      </c>
      <c r="AZ1321" t="s">
        <v>105</v>
      </c>
      <c r="BA1321" t="str">
        <f t="shared" si="40"/>
        <v>Incorrect product formulation administeredNo adverse event</v>
      </c>
      <c r="BB1321">
        <f t="shared" si="41"/>
        <v>2</v>
      </c>
    </row>
    <row r="1322" spans="1:54" ht="12.5" x14ac:dyDescent="0.25">
      <c r="A1322">
        <v>2549100</v>
      </c>
      <c r="B1322" s="2">
        <v>44929</v>
      </c>
      <c r="C1322" t="s">
        <v>341</v>
      </c>
      <c r="D1322">
        <v>56</v>
      </c>
      <c r="E1322">
        <v>56</v>
      </c>
      <c r="G1322" t="s">
        <v>53</v>
      </c>
      <c r="I1322" t="s">
        <v>2386</v>
      </c>
      <c r="N1322" t="s">
        <v>93</v>
      </c>
      <c r="O1322">
        <v>12</v>
      </c>
      <c r="R1322" t="s">
        <v>55</v>
      </c>
      <c r="S1322" s="2">
        <v>44321</v>
      </c>
      <c r="T1322" s="2">
        <v>44356</v>
      </c>
      <c r="U1322">
        <v>35</v>
      </c>
      <c r="V1322" t="s">
        <v>112</v>
      </c>
      <c r="W1322" t="s">
        <v>57</v>
      </c>
      <c r="Y1322" t="s">
        <v>2387</v>
      </c>
      <c r="Z1322" t="s">
        <v>112</v>
      </c>
      <c r="AA1322" t="s">
        <v>112</v>
      </c>
      <c r="AC1322" t="s">
        <v>1280</v>
      </c>
      <c r="AD1322">
        <v>2</v>
      </c>
      <c r="AE1322" s="2">
        <v>44929</v>
      </c>
      <c r="AI1322" t="s">
        <v>112</v>
      </c>
      <c r="AJ1322" t="s">
        <v>2388</v>
      </c>
      <c r="AK1322">
        <v>25.1</v>
      </c>
      <c r="AL1322" t="s">
        <v>2389</v>
      </c>
      <c r="AM1322">
        <v>25.1</v>
      </c>
      <c r="AN1322" t="s">
        <v>2390</v>
      </c>
      <c r="AO1322">
        <v>25.1</v>
      </c>
      <c r="AT1322" s="3" t="s">
        <v>66</v>
      </c>
      <c r="AU1322" t="s">
        <v>86</v>
      </c>
      <c r="AV1322" t="s">
        <v>2391</v>
      </c>
      <c r="AW1322" s="3" t="s">
        <v>162</v>
      </c>
      <c r="AX1322" t="s">
        <v>89</v>
      </c>
      <c r="AY1322" t="s">
        <v>90</v>
      </c>
      <c r="AZ1322" t="s">
        <v>91</v>
      </c>
      <c r="BA1322" t="str">
        <f t="shared" si="40"/>
        <v>DelusionDerealisationPsychotic disorder</v>
      </c>
      <c r="BB1322">
        <f t="shared" si="41"/>
        <v>3</v>
      </c>
    </row>
    <row r="1323" spans="1:54" ht="12.5" x14ac:dyDescent="0.25">
      <c r="A1323">
        <v>2549101</v>
      </c>
      <c r="B1323" s="2">
        <v>44929</v>
      </c>
      <c r="C1323" t="s">
        <v>522</v>
      </c>
      <c r="D1323">
        <v>72</v>
      </c>
      <c r="E1323">
        <v>72</v>
      </c>
      <c r="G1323" t="s">
        <v>53</v>
      </c>
      <c r="I1323" t="s">
        <v>2392</v>
      </c>
      <c r="R1323" t="s">
        <v>93</v>
      </c>
      <c r="S1323" s="2">
        <v>44832</v>
      </c>
      <c r="T1323" s="2">
        <v>44891</v>
      </c>
      <c r="U1323">
        <v>59</v>
      </c>
      <c r="V1323" t="s">
        <v>2393</v>
      </c>
      <c r="W1323" t="s">
        <v>315</v>
      </c>
      <c r="Y1323" t="s">
        <v>2394</v>
      </c>
      <c r="Z1323" t="s">
        <v>841</v>
      </c>
      <c r="AA1323" t="s">
        <v>841</v>
      </c>
      <c r="AC1323" t="s">
        <v>1280</v>
      </c>
      <c r="AD1323">
        <v>2</v>
      </c>
      <c r="AE1323" s="2">
        <v>44929</v>
      </c>
      <c r="AG1323" t="s">
        <v>93</v>
      </c>
      <c r="AI1323" t="s">
        <v>841</v>
      </c>
      <c r="AJ1323" t="s">
        <v>2395</v>
      </c>
      <c r="AK1323">
        <v>25.1</v>
      </c>
      <c r="AL1323" t="s">
        <v>1973</v>
      </c>
      <c r="AM1323">
        <v>25.1</v>
      </c>
      <c r="AN1323" t="s">
        <v>62</v>
      </c>
      <c r="AO1323">
        <v>25.1</v>
      </c>
      <c r="AP1323" t="s">
        <v>177</v>
      </c>
      <c r="AQ1323">
        <v>25.1</v>
      </c>
      <c r="AR1323" t="s">
        <v>178</v>
      </c>
      <c r="AS1323">
        <v>25.1</v>
      </c>
      <c r="AT1323" s="3" t="s">
        <v>95</v>
      </c>
      <c r="AU1323" t="s">
        <v>86</v>
      </c>
      <c r="AV1323" t="s">
        <v>1253</v>
      </c>
      <c r="AW1323" s="3" t="s">
        <v>127</v>
      </c>
      <c r="AX1323" t="s">
        <v>89</v>
      </c>
      <c r="AY1323" t="s">
        <v>90</v>
      </c>
      <c r="AZ1323" t="s">
        <v>113</v>
      </c>
      <c r="BA1323" t="str">
        <f t="shared" si="40"/>
        <v>AgeusiaAnosmiaCOVID-19CoughDecreased appetite</v>
      </c>
      <c r="BB1323">
        <f t="shared" si="41"/>
        <v>5</v>
      </c>
    </row>
    <row r="1324" spans="1:54" ht="12.5" x14ac:dyDescent="0.25">
      <c r="A1324">
        <v>2549101</v>
      </c>
      <c r="B1324" s="2">
        <v>44929</v>
      </c>
      <c r="C1324" t="s">
        <v>522</v>
      </c>
      <c r="D1324">
        <v>72</v>
      </c>
      <c r="E1324">
        <v>72</v>
      </c>
      <c r="G1324" t="s">
        <v>53</v>
      </c>
      <c r="I1324" t="s">
        <v>2392</v>
      </c>
      <c r="R1324" t="s">
        <v>93</v>
      </c>
      <c r="S1324" s="2">
        <v>44832</v>
      </c>
      <c r="T1324" s="2">
        <v>44891</v>
      </c>
      <c r="U1324">
        <v>59</v>
      </c>
      <c r="V1324" t="s">
        <v>2393</v>
      </c>
      <c r="W1324" t="s">
        <v>315</v>
      </c>
      <c r="Y1324" t="s">
        <v>2394</v>
      </c>
      <c r="Z1324" t="s">
        <v>841</v>
      </c>
      <c r="AA1324" t="s">
        <v>841</v>
      </c>
      <c r="AC1324" t="s">
        <v>1280</v>
      </c>
      <c r="AD1324">
        <v>2</v>
      </c>
      <c r="AE1324" s="2">
        <v>44929</v>
      </c>
      <c r="AG1324" t="s">
        <v>93</v>
      </c>
      <c r="AI1324" t="s">
        <v>841</v>
      </c>
      <c r="AJ1324" t="s">
        <v>391</v>
      </c>
      <c r="AK1324">
        <v>25.1</v>
      </c>
      <c r="AL1324" t="s">
        <v>399</v>
      </c>
      <c r="AM1324">
        <v>25.1</v>
      </c>
      <c r="AN1324" t="s">
        <v>1403</v>
      </c>
      <c r="AO1324">
        <v>25.1</v>
      </c>
      <c r="AP1324" t="s">
        <v>1218</v>
      </c>
      <c r="AQ1324">
        <v>25.1</v>
      </c>
      <c r="AR1324" t="s">
        <v>78</v>
      </c>
      <c r="AS1324">
        <v>25.1</v>
      </c>
      <c r="AT1324" s="3" t="s">
        <v>95</v>
      </c>
      <c r="AU1324" t="s">
        <v>86</v>
      </c>
      <c r="AV1324" t="s">
        <v>1253</v>
      </c>
      <c r="AW1324" s="3" t="s">
        <v>127</v>
      </c>
      <c r="AX1324" t="s">
        <v>89</v>
      </c>
      <c r="AY1324" t="s">
        <v>90</v>
      </c>
      <c r="AZ1324" t="s">
        <v>113</v>
      </c>
      <c r="BA1324" t="str">
        <f t="shared" si="40"/>
        <v>DiarrhoeaMalaiseOropharyngeal painRespiratory tract congestionSARS-CoV-2 test positive</v>
      </c>
      <c r="BB1324">
        <f t="shared" si="41"/>
        <v>5</v>
      </c>
    </row>
    <row r="1325" spans="1:54" ht="12.5" x14ac:dyDescent="0.25">
      <c r="A1325">
        <v>2549102</v>
      </c>
      <c r="B1325" s="2">
        <v>44929</v>
      </c>
      <c r="C1325" t="s">
        <v>116</v>
      </c>
      <c r="D1325">
        <v>60</v>
      </c>
      <c r="E1325">
        <v>60</v>
      </c>
      <c r="G1325" t="s">
        <v>53</v>
      </c>
      <c r="I1325" t="s">
        <v>2011</v>
      </c>
      <c r="S1325" s="2">
        <v>44855</v>
      </c>
      <c r="T1325" s="2">
        <v>44855</v>
      </c>
      <c r="U1325">
        <v>0</v>
      </c>
      <c r="W1325" t="s">
        <v>135</v>
      </c>
      <c r="AD1325">
        <v>2</v>
      </c>
      <c r="AE1325" s="2">
        <v>44929</v>
      </c>
      <c r="AJ1325" t="s">
        <v>210</v>
      </c>
      <c r="AK1325">
        <v>25.1</v>
      </c>
      <c r="AL1325" t="s">
        <v>348</v>
      </c>
      <c r="AM1325">
        <v>25.1</v>
      </c>
      <c r="AT1325" s="3" t="s">
        <v>66</v>
      </c>
      <c r="AU1325" t="s">
        <v>96</v>
      </c>
      <c r="AV1325" t="s">
        <v>936</v>
      </c>
      <c r="AW1325" s="3">
        <v>0</v>
      </c>
      <c r="AX1325" t="s">
        <v>89</v>
      </c>
      <c r="AY1325" t="s">
        <v>90</v>
      </c>
      <c r="AZ1325" t="s">
        <v>105</v>
      </c>
      <c r="BA1325" t="str">
        <f t="shared" si="40"/>
        <v>Incorrect product formulation administeredNo adverse event</v>
      </c>
      <c r="BB1325">
        <f t="shared" si="41"/>
        <v>2</v>
      </c>
    </row>
    <row r="1326" spans="1:54" ht="12.5" x14ac:dyDescent="0.25">
      <c r="A1326">
        <v>2549103</v>
      </c>
      <c r="B1326" s="2">
        <v>44929</v>
      </c>
      <c r="C1326" t="s">
        <v>341</v>
      </c>
      <c r="D1326">
        <v>59</v>
      </c>
      <c r="E1326">
        <v>59</v>
      </c>
      <c r="G1326" t="s">
        <v>53</v>
      </c>
      <c r="I1326" t="s">
        <v>2396</v>
      </c>
      <c r="R1326" t="s">
        <v>93</v>
      </c>
      <c r="S1326" s="2">
        <v>44834</v>
      </c>
      <c r="T1326" s="2">
        <v>44893</v>
      </c>
      <c r="U1326">
        <v>59</v>
      </c>
      <c r="V1326" t="s">
        <v>1920</v>
      </c>
      <c r="W1326" t="s">
        <v>57</v>
      </c>
      <c r="Y1326" t="s">
        <v>2397</v>
      </c>
      <c r="Z1326" t="s">
        <v>841</v>
      </c>
      <c r="AA1326" t="s">
        <v>841</v>
      </c>
      <c r="AC1326" t="s">
        <v>1280</v>
      </c>
      <c r="AD1326">
        <v>2</v>
      </c>
      <c r="AE1326" s="2">
        <v>44929</v>
      </c>
      <c r="AG1326" t="s">
        <v>93</v>
      </c>
      <c r="AI1326" t="s">
        <v>2398</v>
      </c>
      <c r="AJ1326" t="s">
        <v>62</v>
      </c>
      <c r="AK1326">
        <v>25.1</v>
      </c>
      <c r="AL1326" t="s">
        <v>177</v>
      </c>
      <c r="AM1326">
        <v>25.1</v>
      </c>
      <c r="AN1326" t="s">
        <v>226</v>
      </c>
      <c r="AO1326">
        <v>25.1</v>
      </c>
      <c r="AP1326" t="s">
        <v>78</v>
      </c>
      <c r="AQ1326">
        <v>25.1</v>
      </c>
      <c r="AT1326" s="3" t="s">
        <v>95</v>
      </c>
      <c r="AU1326" t="s">
        <v>86</v>
      </c>
      <c r="AW1326" s="3" t="s">
        <v>127</v>
      </c>
      <c r="AX1326" t="s">
        <v>89</v>
      </c>
      <c r="AY1326" t="s">
        <v>123</v>
      </c>
      <c r="AZ1326" t="s">
        <v>113</v>
      </c>
      <c r="BA1326" t="str">
        <f t="shared" si="40"/>
        <v>COVID-19CoughDyspnoeaSARS-CoV-2 test positive</v>
      </c>
      <c r="BB1326">
        <f t="shared" si="41"/>
        <v>4</v>
      </c>
    </row>
    <row r="1327" spans="1:54" ht="12.5" x14ac:dyDescent="0.25">
      <c r="A1327">
        <v>2549104</v>
      </c>
      <c r="B1327" s="2">
        <v>44929</v>
      </c>
      <c r="C1327" t="s">
        <v>128</v>
      </c>
      <c r="D1327">
        <v>56</v>
      </c>
      <c r="E1327">
        <v>56</v>
      </c>
      <c r="G1327" t="s">
        <v>82</v>
      </c>
      <c r="I1327" t="s">
        <v>2399</v>
      </c>
      <c r="R1327" t="s">
        <v>93</v>
      </c>
      <c r="S1327" s="2">
        <v>44283</v>
      </c>
      <c r="T1327" s="2">
        <v>44293</v>
      </c>
      <c r="U1327">
        <v>10</v>
      </c>
      <c r="V1327" t="s">
        <v>2400</v>
      </c>
      <c r="W1327" t="s">
        <v>135</v>
      </c>
      <c r="Y1327" t="s">
        <v>2401</v>
      </c>
      <c r="Z1327" t="s">
        <v>376</v>
      </c>
      <c r="AA1327" t="s">
        <v>376</v>
      </c>
      <c r="AD1327">
        <v>2</v>
      </c>
      <c r="AE1327" s="2">
        <v>44929</v>
      </c>
      <c r="AI1327" t="s">
        <v>376</v>
      </c>
      <c r="AJ1327" t="s">
        <v>798</v>
      </c>
      <c r="AK1327">
        <v>25.1</v>
      </c>
      <c r="AT1327" s="3" t="s">
        <v>66</v>
      </c>
      <c r="AU1327" t="s">
        <v>96</v>
      </c>
      <c r="AW1327" s="3" t="s">
        <v>162</v>
      </c>
      <c r="AX1327" t="s">
        <v>89</v>
      </c>
      <c r="AZ1327" t="s">
        <v>105</v>
      </c>
      <c r="BA1327" t="str">
        <f t="shared" si="40"/>
        <v>Herpes zoster</v>
      </c>
      <c r="BB1327">
        <f t="shared" si="41"/>
        <v>1</v>
      </c>
    </row>
    <row r="1328" spans="1:54" ht="12.5" x14ac:dyDescent="0.25">
      <c r="A1328">
        <v>2549106</v>
      </c>
      <c r="B1328" s="2">
        <v>44929</v>
      </c>
      <c r="C1328" t="s">
        <v>313</v>
      </c>
      <c r="D1328">
        <v>80</v>
      </c>
      <c r="E1328">
        <v>80</v>
      </c>
      <c r="G1328" t="s">
        <v>82</v>
      </c>
      <c r="I1328" t="s">
        <v>2402</v>
      </c>
      <c r="S1328" s="2">
        <v>44929</v>
      </c>
      <c r="T1328" s="2">
        <v>44929</v>
      </c>
      <c r="U1328">
        <v>0</v>
      </c>
      <c r="W1328" t="s">
        <v>135</v>
      </c>
      <c r="AD1328">
        <v>2</v>
      </c>
      <c r="AE1328" s="2">
        <v>44929</v>
      </c>
      <c r="AJ1328" t="s">
        <v>610</v>
      </c>
      <c r="AK1328">
        <v>25.1</v>
      </c>
      <c r="AT1328" s="3" t="s">
        <v>95</v>
      </c>
      <c r="AU1328" t="s">
        <v>96</v>
      </c>
      <c r="AV1328" t="s">
        <v>1190</v>
      </c>
      <c r="AW1328" s="3">
        <v>0</v>
      </c>
      <c r="AX1328" t="s">
        <v>89</v>
      </c>
      <c r="AY1328" t="s">
        <v>123</v>
      </c>
      <c r="AZ1328" t="s">
        <v>99</v>
      </c>
      <c r="BA1328" t="str">
        <f t="shared" si="40"/>
        <v>Extra dose administered</v>
      </c>
      <c r="BB1328">
        <f t="shared" si="41"/>
        <v>1</v>
      </c>
    </row>
    <row r="1329" spans="1:54" ht="12.5" x14ac:dyDescent="0.25">
      <c r="A1329">
        <v>2549107</v>
      </c>
      <c r="B1329" s="2">
        <v>44929</v>
      </c>
      <c r="C1329" t="s">
        <v>341</v>
      </c>
      <c r="D1329">
        <v>58</v>
      </c>
      <c r="E1329">
        <v>58</v>
      </c>
      <c r="G1329" t="s">
        <v>53</v>
      </c>
      <c r="I1329" t="s">
        <v>2403</v>
      </c>
      <c r="R1329" t="s">
        <v>55</v>
      </c>
      <c r="S1329" s="2">
        <v>44926</v>
      </c>
      <c r="T1329" s="2">
        <v>44920</v>
      </c>
      <c r="V1329" t="s">
        <v>2404</v>
      </c>
      <c r="W1329" t="s">
        <v>57</v>
      </c>
      <c r="Y1329" t="s">
        <v>2405</v>
      </c>
      <c r="Z1329" t="s">
        <v>112</v>
      </c>
      <c r="AA1329" t="s">
        <v>2406</v>
      </c>
      <c r="AC1329" t="s">
        <v>1280</v>
      </c>
      <c r="AD1329">
        <v>2</v>
      </c>
      <c r="AE1329" s="2">
        <v>44929</v>
      </c>
      <c r="AG1329" t="s">
        <v>93</v>
      </c>
      <c r="AI1329" t="s">
        <v>112</v>
      </c>
      <c r="AJ1329" t="s">
        <v>2395</v>
      </c>
      <c r="AK1329">
        <v>25.1</v>
      </c>
      <c r="AL1329" t="s">
        <v>1973</v>
      </c>
      <c r="AM1329">
        <v>25.1</v>
      </c>
      <c r="AN1329" t="s">
        <v>62</v>
      </c>
      <c r="AO1329">
        <v>25.1</v>
      </c>
      <c r="AP1329" t="s">
        <v>118</v>
      </c>
      <c r="AQ1329">
        <v>25.1</v>
      </c>
      <c r="AR1329" t="s">
        <v>177</v>
      </c>
      <c r="AS1329">
        <v>25.1</v>
      </c>
      <c r="AT1329" s="3" t="s">
        <v>66</v>
      </c>
      <c r="AU1329" t="s">
        <v>86</v>
      </c>
      <c r="AV1329" t="s">
        <v>1597</v>
      </c>
      <c r="AW1329" s="3" t="s">
        <v>88</v>
      </c>
      <c r="AX1329" t="s">
        <v>89</v>
      </c>
      <c r="AY1329" t="s">
        <v>90</v>
      </c>
      <c r="AZ1329" t="s">
        <v>91</v>
      </c>
      <c r="BA1329" t="str">
        <f t="shared" si="40"/>
        <v>AgeusiaAnosmiaCOVID-19ChillsCough</v>
      </c>
      <c r="BB1329">
        <f t="shared" si="41"/>
        <v>5</v>
      </c>
    </row>
    <row r="1330" spans="1:54" ht="12.5" x14ac:dyDescent="0.25">
      <c r="A1330">
        <v>2549107</v>
      </c>
      <c r="B1330" s="2">
        <v>44929</v>
      </c>
      <c r="C1330" t="s">
        <v>341</v>
      </c>
      <c r="D1330">
        <v>58</v>
      </c>
      <c r="E1330">
        <v>58</v>
      </c>
      <c r="G1330" t="s">
        <v>53</v>
      </c>
      <c r="I1330" t="s">
        <v>2403</v>
      </c>
      <c r="R1330" t="s">
        <v>55</v>
      </c>
      <c r="S1330" s="2">
        <v>44926</v>
      </c>
      <c r="T1330" s="2">
        <v>44920</v>
      </c>
      <c r="V1330" t="s">
        <v>2404</v>
      </c>
      <c r="W1330" t="s">
        <v>57</v>
      </c>
      <c r="Y1330" t="s">
        <v>2405</v>
      </c>
      <c r="Z1330" t="s">
        <v>112</v>
      </c>
      <c r="AA1330" t="s">
        <v>2406</v>
      </c>
      <c r="AC1330" t="s">
        <v>1280</v>
      </c>
      <c r="AD1330">
        <v>2</v>
      </c>
      <c r="AE1330" s="2">
        <v>44929</v>
      </c>
      <c r="AG1330" t="s">
        <v>93</v>
      </c>
      <c r="AI1330" t="s">
        <v>112</v>
      </c>
      <c r="AJ1330" t="s">
        <v>157</v>
      </c>
      <c r="AK1330">
        <v>25.1</v>
      </c>
      <c r="AL1330" t="s">
        <v>251</v>
      </c>
      <c r="AM1330">
        <v>25.1</v>
      </c>
      <c r="AN1330" t="s">
        <v>1403</v>
      </c>
      <c r="AO1330">
        <v>25.1</v>
      </c>
      <c r="AP1330" t="s">
        <v>142</v>
      </c>
      <c r="AQ1330">
        <v>25.1</v>
      </c>
      <c r="AR1330" t="s">
        <v>180</v>
      </c>
      <c r="AS1330">
        <v>25.1</v>
      </c>
      <c r="AT1330" s="3" t="s">
        <v>66</v>
      </c>
      <c r="AU1330" t="s">
        <v>86</v>
      </c>
      <c r="AV1330" t="s">
        <v>1597</v>
      </c>
      <c r="AW1330" s="3" t="s">
        <v>88</v>
      </c>
      <c r="AX1330" t="s">
        <v>89</v>
      </c>
      <c r="AY1330" t="s">
        <v>90</v>
      </c>
      <c r="AZ1330" t="s">
        <v>91</v>
      </c>
      <c r="BA1330" t="str">
        <f t="shared" si="40"/>
        <v>Ear painFeeling abnormalOropharyngeal painPainPyrexia</v>
      </c>
      <c r="BB1330">
        <f t="shared" si="41"/>
        <v>5</v>
      </c>
    </row>
    <row r="1331" spans="1:54" ht="12.5" x14ac:dyDescent="0.25">
      <c r="A1331">
        <v>2549107</v>
      </c>
      <c r="B1331" s="2">
        <v>44929</v>
      </c>
      <c r="C1331" t="s">
        <v>341</v>
      </c>
      <c r="D1331">
        <v>58</v>
      </c>
      <c r="E1331">
        <v>58</v>
      </c>
      <c r="G1331" t="s">
        <v>53</v>
      </c>
      <c r="I1331" t="s">
        <v>2403</v>
      </c>
      <c r="R1331" t="s">
        <v>55</v>
      </c>
      <c r="S1331" s="2">
        <v>44926</v>
      </c>
      <c r="T1331" s="2">
        <v>44920</v>
      </c>
      <c r="V1331" t="s">
        <v>2404</v>
      </c>
      <c r="W1331" t="s">
        <v>57</v>
      </c>
      <c r="Y1331" t="s">
        <v>2405</v>
      </c>
      <c r="Z1331" t="s">
        <v>112</v>
      </c>
      <c r="AA1331" t="s">
        <v>2406</v>
      </c>
      <c r="AC1331" t="s">
        <v>1280</v>
      </c>
      <c r="AD1331">
        <v>2</v>
      </c>
      <c r="AE1331" s="2">
        <v>44929</v>
      </c>
      <c r="AG1331" t="s">
        <v>93</v>
      </c>
      <c r="AI1331" t="s">
        <v>112</v>
      </c>
      <c r="AJ1331" t="s">
        <v>181</v>
      </c>
      <c r="AK1331">
        <v>25.1</v>
      </c>
      <c r="AL1331" t="s">
        <v>78</v>
      </c>
      <c r="AM1331">
        <v>25.1</v>
      </c>
      <c r="AT1331" s="3" t="s">
        <v>66</v>
      </c>
      <c r="AU1331" t="s">
        <v>86</v>
      </c>
      <c r="AV1331" t="s">
        <v>1597</v>
      </c>
      <c r="AW1331" s="3" t="s">
        <v>88</v>
      </c>
      <c r="AX1331" t="s">
        <v>89</v>
      </c>
      <c r="AY1331" t="s">
        <v>90</v>
      </c>
      <c r="AZ1331" t="s">
        <v>91</v>
      </c>
      <c r="BA1331" t="str">
        <f t="shared" si="40"/>
        <v>RhinorrhoeaSARS-CoV-2 test positive</v>
      </c>
      <c r="BB1331">
        <f t="shared" si="41"/>
        <v>2</v>
      </c>
    </row>
    <row r="1332" spans="1:54" ht="12.5" x14ac:dyDescent="0.25">
      <c r="A1332">
        <v>2549108</v>
      </c>
      <c r="B1332" s="2">
        <v>44929</v>
      </c>
      <c r="C1332" t="s">
        <v>196</v>
      </c>
      <c r="D1332">
        <v>55</v>
      </c>
      <c r="E1332">
        <v>55</v>
      </c>
      <c r="G1332" t="s">
        <v>53</v>
      </c>
      <c r="I1332" t="s">
        <v>2407</v>
      </c>
      <c r="R1332" t="s">
        <v>55</v>
      </c>
      <c r="S1332" s="2">
        <v>44223</v>
      </c>
      <c r="T1332" s="2">
        <v>44595</v>
      </c>
      <c r="U1332">
        <v>372</v>
      </c>
      <c r="V1332" t="s">
        <v>112</v>
      </c>
      <c r="W1332" t="s">
        <v>135</v>
      </c>
      <c r="Y1332" t="s">
        <v>112</v>
      </c>
      <c r="Z1332" t="s">
        <v>112</v>
      </c>
      <c r="AA1332" t="s">
        <v>112</v>
      </c>
      <c r="AC1332" t="s">
        <v>1280</v>
      </c>
      <c r="AD1332">
        <v>2</v>
      </c>
      <c r="AE1332" s="2">
        <v>44929</v>
      </c>
      <c r="AG1332" t="s">
        <v>93</v>
      </c>
      <c r="AI1332" t="s">
        <v>2408</v>
      </c>
      <c r="AJ1332" t="s">
        <v>194</v>
      </c>
      <c r="AK1332">
        <v>25.1</v>
      </c>
      <c r="AT1332" s="3" t="s">
        <v>66</v>
      </c>
      <c r="AU1332" t="s">
        <v>86</v>
      </c>
      <c r="AV1332" t="s">
        <v>2409</v>
      </c>
      <c r="AW1332" s="3" t="s">
        <v>162</v>
      </c>
      <c r="AX1332" t="s">
        <v>89</v>
      </c>
      <c r="AY1332" t="s">
        <v>71</v>
      </c>
      <c r="AZ1332" t="s">
        <v>91</v>
      </c>
      <c r="BA1332" t="str">
        <f t="shared" si="40"/>
        <v>Tinnitus</v>
      </c>
      <c r="BB1332">
        <f t="shared" si="41"/>
        <v>1</v>
      </c>
    </row>
    <row r="1333" spans="1:54" ht="12.5" x14ac:dyDescent="0.25">
      <c r="A1333">
        <v>2549109</v>
      </c>
      <c r="B1333" s="2">
        <v>44929</v>
      </c>
      <c r="C1333" t="s">
        <v>341</v>
      </c>
      <c r="D1333">
        <v>71</v>
      </c>
      <c r="E1333">
        <v>71</v>
      </c>
      <c r="G1333" t="s">
        <v>53</v>
      </c>
      <c r="I1333" t="s">
        <v>2410</v>
      </c>
      <c r="R1333" t="s">
        <v>55</v>
      </c>
      <c r="S1333" s="2">
        <v>44685</v>
      </c>
      <c r="T1333" s="2">
        <v>44686</v>
      </c>
      <c r="U1333">
        <v>1</v>
      </c>
      <c r="V1333" t="s">
        <v>2411</v>
      </c>
      <c r="W1333" t="s">
        <v>135</v>
      </c>
      <c r="Y1333" t="s">
        <v>2412</v>
      </c>
      <c r="Z1333" t="s">
        <v>58</v>
      </c>
      <c r="AA1333" t="s">
        <v>2413</v>
      </c>
      <c r="AD1333">
        <v>2</v>
      </c>
      <c r="AE1333" s="2">
        <v>44929</v>
      </c>
      <c r="AI1333" t="s">
        <v>2414</v>
      </c>
      <c r="AJ1333" t="s">
        <v>1720</v>
      </c>
      <c r="AK1333">
        <v>25.1</v>
      </c>
      <c r="AL1333" t="s">
        <v>257</v>
      </c>
      <c r="AM1333">
        <v>25.1</v>
      </c>
      <c r="AN1333" t="s">
        <v>2048</v>
      </c>
      <c r="AO1333">
        <v>25.1</v>
      </c>
      <c r="AP1333" t="s">
        <v>142</v>
      </c>
      <c r="AQ1333">
        <v>25.1</v>
      </c>
      <c r="AR1333" t="s">
        <v>961</v>
      </c>
      <c r="AS1333">
        <v>25.1</v>
      </c>
      <c r="AT1333" s="3" t="s">
        <v>66</v>
      </c>
      <c r="AU1333" t="s">
        <v>86</v>
      </c>
      <c r="AW1333" s="3" t="s">
        <v>98</v>
      </c>
      <c r="AX1333" t="s">
        <v>182</v>
      </c>
      <c r="AY1333" t="s">
        <v>90</v>
      </c>
      <c r="AZ1333" t="s">
        <v>91</v>
      </c>
      <c r="BA1333" t="str">
        <f t="shared" si="40"/>
        <v>DiscomfortInjection site painMuscle disorderPainSleep disorder</v>
      </c>
      <c r="BB1333">
        <f t="shared" si="41"/>
        <v>5</v>
      </c>
    </row>
    <row r="1334" spans="1:54" ht="12.5" x14ac:dyDescent="0.25">
      <c r="A1334">
        <v>2549110</v>
      </c>
      <c r="B1334" s="2">
        <v>44929</v>
      </c>
      <c r="C1334" t="s">
        <v>1103</v>
      </c>
      <c r="D1334">
        <v>77</v>
      </c>
      <c r="E1334">
        <v>77</v>
      </c>
      <c r="G1334" t="s">
        <v>82</v>
      </c>
      <c r="I1334" t="s">
        <v>2415</v>
      </c>
      <c r="R1334" t="s">
        <v>93</v>
      </c>
      <c r="S1334" s="2">
        <v>44834</v>
      </c>
      <c r="T1334" s="2">
        <v>44894</v>
      </c>
      <c r="U1334">
        <v>60</v>
      </c>
      <c r="V1334" t="s">
        <v>2416</v>
      </c>
      <c r="W1334" t="s">
        <v>57</v>
      </c>
      <c r="Y1334" t="s">
        <v>2417</v>
      </c>
      <c r="Z1334" t="s">
        <v>112</v>
      </c>
      <c r="AA1334" t="s">
        <v>112</v>
      </c>
      <c r="AC1334" t="s">
        <v>1280</v>
      </c>
      <c r="AD1334">
        <v>2</v>
      </c>
      <c r="AE1334" s="2">
        <v>44929</v>
      </c>
      <c r="AG1334" t="s">
        <v>93</v>
      </c>
      <c r="AI1334" t="s">
        <v>2418</v>
      </c>
      <c r="AJ1334" t="s">
        <v>177</v>
      </c>
      <c r="AK1334">
        <v>25.1</v>
      </c>
      <c r="AL1334" t="s">
        <v>2419</v>
      </c>
      <c r="AM1334">
        <v>25.1</v>
      </c>
      <c r="AN1334" t="s">
        <v>272</v>
      </c>
      <c r="AO1334">
        <v>25.1</v>
      </c>
      <c r="AT1334" s="3" t="s">
        <v>95</v>
      </c>
      <c r="AU1334" t="s">
        <v>96</v>
      </c>
      <c r="AV1334" t="s">
        <v>2420</v>
      </c>
      <c r="AW1334" s="3" t="s">
        <v>127</v>
      </c>
      <c r="AX1334" t="s">
        <v>70</v>
      </c>
      <c r="AY1334" t="s">
        <v>90</v>
      </c>
      <c r="AZ1334" t="s">
        <v>99</v>
      </c>
      <c r="BA1334" t="str">
        <f t="shared" si="40"/>
        <v>CoughPulmonary congestionSARS-CoV-2 test negative</v>
      </c>
      <c r="BB1334">
        <f t="shared" si="41"/>
        <v>3</v>
      </c>
    </row>
    <row r="1335" spans="1:54" ht="12.5" x14ac:dyDescent="0.25">
      <c r="A1335">
        <v>2549111</v>
      </c>
      <c r="B1335" s="2">
        <v>44929</v>
      </c>
      <c r="C1335" t="s">
        <v>2421</v>
      </c>
      <c r="D1335">
        <v>78</v>
      </c>
      <c r="E1335">
        <v>78</v>
      </c>
      <c r="G1335" t="s">
        <v>53</v>
      </c>
      <c r="I1335" t="s">
        <v>2422</v>
      </c>
      <c r="R1335" t="s">
        <v>93</v>
      </c>
      <c r="S1335" s="2">
        <v>44923</v>
      </c>
      <c r="T1335" s="2">
        <v>44923</v>
      </c>
      <c r="U1335">
        <v>0</v>
      </c>
      <c r="V1335" t="s">
        <v>2423</v>
      </c>
      <c r="W1335" t="s">
        <v>315</v>
      </c>
      <c r="AA1335" t="s">
        <v>2424</v>
      </c>
      <c r="AD1335">
        <v>2</v>
      </c>
      <c r="AE1335" s="2">
        <v>44929</v>
      </c>
      <c r="AH1335" t="s">
        <v>93</v>
      </c>
      <c r="AJ1335" t="s">
        <v>226</v>
      </c>
      <c r="AK1335">
        <v>25.1</v>
      </c>
      <c r="AL1335" t="s">
        <v>75</v>
      </c>
      <c r="AM1335">
        <v>25.1</v>
      </c>
      <c r="AN1335" t="s">
        <v>2425</v>
      </c>
      <c r="AO1335">
        <v>25.1</v>
      </c>
      <c r="AT1335" s="3" t="s">
        <v>95</v>
      </c>
      <c r="AU1335" t="s">
        <v>96</v>
      </c>
      <c r="AV1335" t="s">
        <v>1190</v>
      </c>
      <c r="AW1335" s="3" t="s">
        <v>127</v>
      </c>
      <c r="AX1335" t="s">
        <v>89</v>
      </c>
      <c r="AY1335" t="s">
        <v>123</v>
      </c>
      <c r="AZ1335" t="s">
        <v>99</v>
      </c>
      <c r="BA1335" t="str">
        <f t="shared" si="40"/>
        <v>DyspnoeaLaboratory testWheezing</v>
      </c>
      <c r="BB1335">
        <f t="shared" si="41"/>
        <v>3</v>
      </c>
    </row>
    <row r="1336" spans="1:54" ht="12.5" x14ac:dyDescent="0.25">
      <c r="A1336">
        <v>2549112</v>
      </c>
      <c r="B1336" s="2">
        <v>44929</v>
      </c>
      <c r="D1336">
        <v>14</v>
      </c>
      <c r="E1336">
        <v>14</v>
      </c>
      <c r="G1336" t="s">
        <v>82</v>
      </c>
      <c r="I1336" t="s">
        <v>2377</v>
      </c>
      <c r="S1336" s="2">
        <v>44601</v>
      </c>
      <c r="T1336" s="2">
        <v>44601</v>
      </c>
      <c r="U1336">
        <v>0</v>
      </c>
      <c r="W1336" t="s">
        <v>69</v>
      </c>
      <c r="AD1336">
        <v>2</v>
      </c>
      <c r="AE1336" s="2">
        <v>44929</v>
      </c>
      <c r="AJ1336" t="s">
        <v>719</v>
      </c>
      <c r="AK1336">
        <v>25.1</v>
      </c>
      <c r="AL1336" t="s">
        <v>469</v>
      </c>
      <c r="AM1336">
        <v>25.1</v>
      </c>
      <c r="AT1336" s="3" t="s">
        <v>66</v>
      </c>
      <c r="AU1336" t="s">
        <v>86</v>
      </c>
      <c r="AW1336" s="3">
        <v>0</v>
      </c>
      <c r="AZ1336" t="s">
        <v>91</v>
      </c>
      <c r="BA1336" t="str">
        <f t="shared" si="40"/>
        <v>Poor quality product administeredProduct storage error</v>
      </c>
      <c r="BB1336">
        <f t="shared" si="41"/>
        <v>2</v>
      </c>
    </row>
    <row r="1337" spans="1:54" ht="12.5" x14ac:dyDescent="0.25">
      <c r="A1337">
        <v>2549113</v>
      </c>
      <c r="B1337" s="2">
        <v>44929</v>
      </c>
      <c r="C1337" t="s">
        <v>1997</v>
      </c>
      <c r="D1337">
        <v>69</v>
      </c>
      <c r="E1337">
        <v>69</v>
      </c>
      <c r="G1337" t="s">
        <v>53</v>
      </c>
      <c r="I1337" t="s">
        <v>2426</v>
      </c>
      <c r="R1337" t="s">
        <v>55</v>
      </c>
      <c r="S1337" s="2">
        <v>44835</v>
      </c>
      <c r="T1337" s="2">
        <v>44923</v>
      </c>
      <c r="U1337">
        <v>88</v>
      </c>
      <c r="V1337" t="s">
        <v>2427</v>
      </c>
      <c r="W1337" t="s">
        <v>57</v>
      </c>
      <c r="Y1337" t="s">
        <v>2428</v>
      </c>
      <c r="Z1337" t="s">
        <v>112</v>
      </c>
      <c r="AA1337" t="s">
        <v>2429</v>
      </c>
      <c r="AC1337" t="s">
        <v>1280</v>
      </c>
      <c r="AD1337">
        <v>2</v>
      </c>
      <c r="AE1337" s="2">
        <v>44929</v>
      </c>
      <c r="AH1337" t="s">
        <v>93</v>
      </c>
      <c r="AI1337" t="s">
        <v>2430</v>
      </c>
      <c r="AJ1337" t="s">
        <v>62</v>
      </c>
      <c r="AK1337">
        <v>25.1</v>
      </c>
      <c r="AL1337" t="s">
        <v>223</v>
      </c>
      <c r="AM1337">
        <v>25.1</v>
      </c>
      <c r="AN1337" t="s">
        <v>177</v>
      </c>
      <c r="AO1337">
        <v>25.1</v>
      </c>
      <c r="AP1337" t="s">
        <v>226</v>
      </c>
      <c r="AQ1337">
        <v>25.1</v>
      </c>
      <c r="AR1337" t="s">
        <v>398</v>
      </c>
      <c r="AS1337">
        <v>25.1</v>
      </c>
      <c r="AT1337" s="3" t="s">
        <v>95</v>
      </c>
      <c r="AU1337" t="s">
        <v>86</v>
      </c>
      <c r="AV1337" t="s">
        <v>392</v>
      </c>
      <c r="AW1337" s="3" t="s">
        <v>104</v>
      </c>
      <c r="AX1337" t="s">
        <v>89</v>
      </c>
      <c r="AY1337" t="s">
        <v>90</v>
      </c>
      <c r="AZ1337" t="s">
        <v>113</v>
      </c>
      <c r="BA1337" t="str">
        <f t="shared" si="40"/>
        <v>COVID-19Chest X-ray normalCoughDyspnoeaInfluenza virus test negative</v>
      </c>
      <c r="BB1337">
        <f t="shared" si="41"/>
        <v>5</v>
      </c>
    </row>
    <row r="1338" spans="1:54" ht="12.5" x14ac:dyDescent="0.25">
      <c r="A1338">
        <v>2549113</v>
      </c>
      <c r="B1338" s="2">
        <v>44929</v>
      </c>
      <c r="C1338" t="s">
        <v>1997</v>
      </c>
      <c r="D1338">
        <v>69</v>
      </c>
      <c r="E1338">
        <v>69</v>
      </c>
      <c r="G1338" t="s">
        <v>53</v>
      </c>
      <c r="I1338" t="s">
        <v>2426</v>
      </c>
      <c r="R1338" t="s">
        <v>55</v>
      </c>
      <c r="S1338" s="2">
        <v>44835</v>
      </c>
      <c r="T1338" s="2">
        <v>44923</v>
      </c>
      <c r="U1338">
        <v>88</v>
      </c>
      <c r="V1338" t="s">
        <v>2427</v>
      </c>
      <c r="W1338" t="s">
        <v>57</v>
      </c>
      <c r="Y1338" t="s">
        <v>2428</v>
      </c>
      <c r="Z1338" t="s">
        <v>112</v>
      </c>
      <c r="AA1338" t="s">
        <v>2429</v>
      </c>
      <c r="AC1338" t="s">
        <v>1280</v>
      </c>
      <c r="AD1338">
        <v>2</v>
      </c>
      <c r="AE1338" s="2">
        <v>44929</v>
      </c>
      <c r="AH1338" t="s">
        <v>93</v>
      </c>
      <c r="AI1338" t="s">
        <v>2430</v>
      </c>
      <c r="AJ1338" t="s">
        <v>1403</v>
      </c>
      <c r="AK1338">
        <v>25.1</v>
      </c>
      <c r="AL1338" t="s">
        <v>181</v>
      </c>
      <c r="AM1338">
        <v>25.1</v>
      </c>
      <c r="AN1338" t="s">
        <v>78</v>
      </c>
      <c r="AO1338">
        <v>25.1</v>
      </c>
      <c r="AP1338" t="s">
        <v>2431</v>
      </c>
      <c r="AQ1338">
        <v>25.1</v>
      </c>
      <c r="AR1338" t="s">
        <v>304</v>
      </c>
      <c r="AS1338">
        <v>25.1</v>
      </c>
      <c r="AT1338" s="3" t="s">
        <v>95</v>
      </c>
      <c r="AU1338" t="s">
        <v>86</v>
      </c>
      <c r="AV1338" t="s">
        <v>392</v>
      </c>
      <c r="AW1338" s="3" t="s">
        <v>104</v>
      </c>
      <c r="AX1338" t="s">
        <v>89</v>
      </c>
      <c r="AY1338" t="s">
        <v>90</v>
      </c>
      <c r="AZ1338" t="s">
        <v>113</v>
      </c>
      <c r="BA1338" t="str">
        <f t="shared" si="40"/>
        <v>Oropharyngeal painRhinorrhoeaSARS-CoV-2 test positiveSalivary hypersecretionSpeech disorder</v>
      </c>
      <c r="BB1338">
        <f t="shared" si="41"/>
        <v>5</v>
      </c>
    </row>
    <row r="1339" spans="1:54" ht="12.5" x14ac:dyDescent="0.25">
      <c r="A1339">
        <v>2549113</v>
      </c>
      <c r="B1339" s="2">
        <v>44929</v>
      </c>
      <c r="C1339" t="s">
        <v>1997</v>
      </c>
      <c r="D1339">
        <v>69</v>
      </c>
      <c r="E1339">
        <v>69</v>
      </c>
      <c r="G1339" t="s">
        <v>53</v>
      </c>
      <c r="I1339" t="s">
        <v>2426</v>
      </c>
      <c r="R1339" t="s">
        <v>55</v>
      </c>
      <c r="S1339" s="2">
        <v>44835</v>
      </c>
      <c r="T1339" s="2">
        <v>44923</v>
      </c>
      <c r="U1339">
        <v>88</v>
      </c>
      <c r="V1339" t="s">
        <v>2427</v>
      </c>
      <c r="W1339" t="s">
        <v>57</v>
      </c>
      <c r="Y1339" t="s">
        <v>2428</v>
      </c>
      <c r="Z1339" t="s">
        <v>112</v>
      </c>
      <c r="AA1339" t="s">
        <v>2429</v>
      </c>
      <c r="AC1339" t="s">
        <v>1280</v>
      </c>
      <c r="AD1339">
        <v>2</v>
      </c>
      <c r="AE1339" s="2">
        <v>44929</v>
      </c>
      <c r="AH1339" t="s">
        <v>93</v>
      </c>
      <c r="AI1339" t="s">
        <v>2430</v>
      </c>
      <c r="AJ1339" t="s">
        <v>402</v>
      </c>
      <c r="AK1339">
        <v>25.1</v>
      </c>
      <c r="AT1339" s="3" t="s">
        <v>95</v>
      </c>
      <c r="AU1339" t="s">
        <v>86</v>
      </c>
      <c r="AV1339" t="s">
        <v>392</v>
      </c>
      <c r="AW1339" s="3" t="s">
        <v>104</v>
      </c>
      <c r="AX1339" t="s">
        <v>89</v>
      </c>
      <c r="AY1339" t="s">
        <v>90</v>
      </c>
      <c r="AZ1339" t="s">
        <v>113</v>
      </c>
      <c r="BA1339" t="str">
        <f t="shared" si="40"/>
        <v>Streptococcus test negative</v>
      </c>
      <c r="BB1339">
        <f t="shared" si="41"/>
        <v>1</v>
      </c>
    </row>
    <row r="1340" spans="1:54" ht="12.5" x14ac:dyDescent="0.25">
      <c r="A1340">
        <v>2549114</v>
      </c>
      <c r="B1340" s="2">
        <v>44929</v>
      </c>
      <c r="D1340">
        <v>89</v>
      </c>
      <c r="E1340">
        <v>89</v>
      </c>
      <c r="G1340" t="s">
        <v>53</v>
      </c>
      <c r="I1340" t="s">
        <v>2432</v>
      </c>
      <c r="S1340" s="2">
        <v>44684</v>
      </c>
      <c r="T1340" s="2">
        <v>44684</v>
      </c>
      <c r="U1340">
        <v>0</v>
      </c>
      <c r="W1340" t="s">
        <v>69</v>
      </c>
      <c r="AD1340">
        <v>2</v>
      </c>
      <c r="AE1340" s="2">
        <v>44929</v>
      </c>
      <c r="AJ1340" t="s">
        <v>719</v>
      </c>
      <c r="AK1340">
        <v>25.1</v>
      </c>
      <c r="AL1340" t="s">
        <v>469</v>
      </c>
      <c r="AM1340">
        <v>25.1</v>
      </c>
      <c r="AT1340" s="3" t="s">
        <v>66</v>
      </c>
      <c r="AU1340" t="s">
        <v>86</v>
      </c>
      <c r="AW1340" s="3">
        <v>0</v>
      </c>
      <c r="AZ1340" t="s">
        <v>91</v>
      </c>
      <c r="BA1340" t="str">
        <f t="shared" si="40"/>
        <v>Poor quality product administeredProduct storage error</v>
      </c>
      <c r="BB1340">
        <f t="shared" si="41"/>
        <v>2</v>
      </c>
    </row>
    <row r="1341" spans="1:54" ht="12.5" x14ac:dyDescent="0.25">
      <c r="A1341">
        <v>2549115</v>
      </c>
      <c r="B1341" s="2">
        <v>44929</v>
      </c>
      <c r="C1341" t="s">
        <v>145</v>
      </c>
      <c r="D1341">
        <v>70</v>
      </c>
      <c r="E1341">
        <v>70</v>
      </c>
      <c r="G1341" t="s">
        <v>82</v>
      </c>
      <c r="I1341" t="s">
        <v>1736</v>
      </c>
      <c r="N1341" t="s">
        <v>93</v>
      </c>
      <c r="O1341">
        <v>8</v>
      </c>
      <c r="R1341" t="s">
        <v>55</v>
      </c>
      <c r="S1341" s="2">
        <v>44252</v>
      </c>
      <c r="T1341" s="2">
        <v>44924</v>
      </c>
      <c r="U1341">
        <v>672</v>
      </c>
      <c r="W1341" t="s">
        <v>135</v>
      </c>
      <c r="AD1341">
        <v>2</v>
      </c>
      <c r="AE1341" s="2">
        <v>44929</v>
      </c>
      <c r="AJ1341" t="s">
        <v>1154</v>
      </c>
      <c r="AK1341">
        <v>25.1</v>
      </c>
      <c r="AT1341" s="3" t="s">
        <v>66</v>
      </c>
      <c r="AU1341" t="s">
        <v>86</v>
      </c>
      <c r="AV1341" t="s">
        <v>2433</v>
      </c>
      <c r="AW1341" s="3" t="s">
        <v>104</v>
      </c>
      <c r="AX1341" t="s">
        <v>89</v>
      </c>
      <c r="AY1341" t="s">
        <v>90</v>
      </c>
      <c r="AZ1341" t="s">
        <v>91</v>
      </c>
      <c r="BA1341" t="str">
        <f t="shared" si="40"/>
        <v>Unevaluable event</v>
      </c>
      <c r="BB1341">
        <f t="shared" si="41"/>
        <v>1</v>
      </c>
    </row>
    <row r="1342" spans="1:54" ht="12.5" x14ac:dyDescent="0.25">
      <c r="A1342">
        <v>2549115</v>
      </c>
      <c r="B1342" s="2">
        <v>44929</v>
      </c>
      <c r="C1342" t="s">
        <v>145</v>
      </c>
      <c r="D1342">
        <v>70</v>
      </c>
      <c r="E1342">
        <v>70</v>
      </c>
      <c r="G1342" t="s">
        <v>82</v>
      </c>
      <c r="I1342" t="s">
        <v>1736</v>
      </c>
      <c r="N1342" t="s">
        <v>93</v>
      </c>
      <c r="O1342">
        <v>8</v>
      </c>
      <c r="R1342" t="s">
        <v>55</v>
      </c>
      <c r="S1342" s="2">
        <v>44252</v>
      </c>
      <c r="T1342" s="2">
        <v>44924</v>
      </c>
      <c r="U1342">
        <v>672</v>
      </c>
      <c r="W1342" t="s">
        <v>135</v>
      </c>
      <c r="AD1342">
        <v>2</v>
      </c>
      <c r="AE1342" s="2">
        <v>44929</v>
      </c>
      <c r="AJ1342" t="s">
        <v>1154</v>
      </c>
      <c r="AK1342">
        <v>25.1</v>
      </c>
      <c r="AT1342" s="3" t="s">
        <v>66</v>
      </c>
      <c r="AU1342" t="s">
        <v>86</v>
      </c>
      <c r="AV1342" t="s">
        <v>2434</v>
      </c>
      <c r="AW1342" s="3" t="s">
        <v>162</v>
      </c>
      <c r="AX1342" t="s">
        <v>89</v>
      </c>
      <c r="AY1342" t="s">
        <v>90</v>
      </c>
      <c r="AZ1342" t="s">
        <v>91</v>
      </c>
      <c r="BA1342" t="str">
        <f t="shared" si="40"/>
        <v>Unevaluable event</v>
      </c>
      <c r="BB1342">
        <f t="shared" si="41"/>
        <v>1</v>
      </c>
    </row>
    <row r="1343" spans="1:54" ht="12.5" x14ac:dyDescent="0.25">
      <c r="A1343">
        <v>2549115</v>
      </c>
      <c r="B1343" s="2">
        <v>44929</v>
      </c>
      <c r="C1343" t="s">
        <v>145</v>
      </c>
      <c r="D1343">
        <v>70</v>
      </c>
      <c r="E1343">
        <v>70</v>
      </c>
      <c r="G1343" t="s">
        <v>82</v>
      </c>
      <c r="I1343" t="s">
        <v>1736</v>
      </c>
      <c r="N1343" t="s">
        <v>93</v>
      </c>
      <c r="O1343">
        <v>8</v>
      </c>
      <c r="R1343" t="s">
        <v>55</v>
      </c>
      <c r="S1343" s="2">
        <v>44252</v>
      </c>
      <c r="T1343" s="2">
        <v>44924</v>
      </c>
      <c r="U1343">
        <v>672</v>
      </c>
      <c r="W1343" t="s">
        <v>135</v>
      </c>
      <c r="AD1343">
        <v>2</v>
      </c>
      <c r="AE1343" s="2">
        <v>44929</v>
      </c>
      <c r="AJ1343" t="s">
        <v>1154</v>
      </c>
      <c r="AK1343">
        <v>25.1</v>
      </c>
      <c r="AT1343" s="3" t="s">
        <v>66</v>
      </c>
      <c r="AU1343" t="s">
        <v>86</v>
      </c>
      <c r="AV1343" t="s">
        <v>2127</v>
      </c>
      <c r="AW1343" s="3" t="s">
        <v>88</v>
      </c>
      <c r="AX1343" t="s">
        <v>89</v>
      </c>
      <c r="AY1343" t="s">
        <v>90</v>
      </c>
      <c r="AZ1343" t="s">
        <v>91</v>
      </c>
      <c r="BA1343" t="str">
        <f t="shared" si="40"/>
        <v>Unevaluable event</v>
      </c>
      <c r="BB1343">
        <f t="shared" si="41"/>
        <v>1</v>
      </c>
    </row>
    <row r="1344" spans="1:54" ht="12.5" x14ac:dyDescent="0.25">
      <c r="A1344">
        <v>2549115</v>
      </c>
      <c r="B1344" s="2">
        <v>44929</v>
      </c>
      <c r="C1344" t="s">
        <v>145</v>
      </c>
      <c r="D1344">
        <v>70</v>
      </c>
      <c r="E1344">
        <v>70</v>
      </c>
      <c r="G1344" t="s">
        <v>82</v>
      </c>
      <c r="I1344" t="s">
        <v>1736</v>
      </c>
      <c r="N1344" t="s">
        <v>93</v>
      </c>
      <c r="O1344">
        <v>8</v>
      </c>
      <c r="R1344" t="s">
        <v>55</v>
      </c>
      <c r="S1344" s="2">
        <v>44252</v>
      </c>
      <c r="T1344" s="2">
        <v>44924</v>
      </c>
      <c r="U1344">
        <v>672</v>
      </c>
      <c r="W1344" t="s">
        <v>135</v>
      </c>
      <c r="AD1344">
        <v>2</v>
      </c>
      <c r="AE1344" s="2">
        <v>44929</v>
      </c>
      <c r="AJ1344" t="s">
        <v>1154</v>
      </c>
      <c r="AK1344">
        <v>25.1</v>
      </c>
      <c r="AT1344" s="3" t="s">
        <v>66</v>
      </c>
      <c r="AU1344" t="s">
        <v>86</v>
      </c>
      <c r="AV1344" t="s">
        <v>1284</v>
      </c>
      <c r="AW1344" s="3" t="s">
        <v>98</v>
      </c>
      <c r="AX1344" t="s">
        <v>89</v>
      </c>
      <c r="AY1344" t="s">
        <v>90</v>
      </c>
      <c r="AZ1344" t="s">
        <v>91</v>
      </c>
      <c r="BA1344" t="str">
        <f t="shared" si="40"/>
        <v>Unevaluable event</v>
      </c>
      <c r="BB1344">
        <f t="shared" si="41"/>
        <v>1</v>
      </c>
    </row>
    <row r="1345" spans="1:54" ht="12.5" x14ac:dyDescent="0.25">
      <c r="A1345">
        <v>2549116</v>
      </c>
      <c r="B1345" s="2">
        <v>44929</v>
      </c>
      <c r="C1345" t="s">
        <v>128</v>
      </c>
      <c r="D1345">
        <v>11</v>
      </c>
      <c r="E1345">
        <v>11</v>
      </c>
      <c r="G1345" t="s">
        <v>82</v>
      </c>
      <c r="I1345" t="s">
        <v>2435</v>
      </c>
      <c r="R1345" t="s">
        <v>93</v>
      </c>
      <c r="S1345" s="2">
        <v>44928</v>
      </c>
      <c r="T1345" s="2">
        <v>44928</v>
      </c>
      <c r="U1345">
        <v>0</v>
      </c>
      <c r="W1345" t="s">
        <v>57</v>
      </c>
      <c r="AD1345">
        <v>2</v>
      </c>
      <c r="AE1345" s="2">
        <v>44929</v>
      </c>
      <c r="AJ1345" t="s">
        <v>686</v>
      </c>
      <c r="AK1345">
        <v>25.1</v>
      </c>
      <c r="AT1345" s="3" t="s">
        <v>95</v>
      </c>
      <c r="AU1345" t="s">
        <v>86</v>
      </c>
      <c r="AV1345" t="s">
        <v>2033</v>
      </c>
      <c r="AW1345" s="3" t="s">
        <v>88</v>
      </c>
      <c r="AX1345" t="s">
        <v>89</v>
      </c>
      <c r="AY1345" t="s">
        <v>123</v>
      </c>
      <c r="AZ1345" t="s">
        <v>113</v>
      </c>
      <c r="BA1345" t="str">
        <f t="shared" si="40"/>
        <v>Incorrect dose administered</v>
      </c>
      <c r="BB1345">
        <f t="shared" si="41"/>
        <v>1</v>
      </c>
    </row>
    <row r="1346" spans="1:54" ht="12.5" x14ac:dyDescent="0.25">
      <c r="A1346">
        <v>2549117</v>
      </c>
      <c r="B1346" s="2">
        <v>44929</v>
      </c>
      <c r="C1346" t="s">
        <v>145</v>
      </c>
      <c r="D1346">
        <v>45</v>
      </c>
      <c r="E1346">
        <v>45</v>
      </c>
      <c r="G1346" t="s">
        <v>53</v>
      </c>
      <c r="I1346" t="s">
        <v>2436</v>
      </c>
      <c r="R1346" t="s">
        <v>93</v>
      </c>
      <c r="S1346" s="2">
        <v>44837</v>
      </c>
      <c r="T1346" s="2">
        <v>44916</v>
      </c>
      <c r="U1346">
        <v>79</v>
      </c>
      <c r="V1346" t="s">
        <v>2437</v>
      </c>
      <c r="W1346" t="s">
        <v>135</v>
      </c>
      <c r="Y1346" t="s">
        <v>190</v>
      </c>
      <c r="Z1346" t="s">
        <v>190</v>
      </c>
      <c r="AA1346" t="s">
        <v>2438</v>
      </c>
      <c r="AC1346" t="s">
        <v>1280</v>
      </c>
      <c r="AD1346">
        <v>2</v>
      </c>
      <c r="AE1346" s="2">
        <v>44929</v>
      </c>
      <c r="AH1346" t="s">
        <v>93</v>
      </c>
      <c r="AI1346" t="s">
        <v>190</v>
      </c>
      <c r="AJ1346" t="s">
        <v>177</v>
      </c>
      <c r="AK1346">
        <v>25.1</v>
      </c>
      <c r="AL1346" t="s">
        <v>2439</v>
      </c>
      <c r="AM1346">
        <v>25.1</v>
      </c>
      <c r="AN1346" t="s">
        <v>620</v>
      </c>
      <c r="AO1346">
        <v>25.1</v>
      </c>
      <c r="AP1346" t="s">
        <v>1531</v>
      </c>
      <c r="AQ1346">
        <v>25.1</v>
      </c>
      <c r="AR1346" t="s">
        <v>142</v>
      </c>
      <c r="AS1346">
        <v>25.1</v>
      </c>
      <c r="AT1346" s="3" t="s">
        <v>95</v>
      </c>
      <c r="AU1346" t="s">
        <v>86</v>
      </c>
      <c r="AW1346" s="3" t="s">
        <v>104</v>
      </c>
      <c r="AX1346" t="s">
        <v>70</v>
      </c>
      <c r="AZ1346" t="s">
        <v>113</v>
      </c>
      <c r="BA1346" t="str">
        <f t="shared" si="40"/>
        <v>CoughFacial painGait inabilityMobility decreasedPain</v>
      </c>
      <c r="BB1346">
        <f t="shared" si="41"/>
        <v>5</v>
      </c>
    </row>
    <row r="1347" spans="1:54" ht="12.5" x14ac:dyDescent="0.25">
      <c r="A1347">
        <v>2549117</v>
      </c>
      <c r="B1347" s="2">
        <v>44929</v>
      </c>
      <c r="C1347" t="s">
        <v>145</v>
      </c>
      <c r="D1347">
        <v>45</v>
      </c>
      <c r="E1347">
        <v>45</v>
      </c>
      <c r="G1347" t="s">
        <v>53</v>
      </c>
      <c r="I1347" t="s">
        <v>2436</v>
      </c>
      <c r="R1347" t="s">
        <v>93</v>
      </c>
      <c r="S1347" s="2">
        <v>44837</v>
      </c>
      <c r="T1347" s="2">
        <v>44916</v>
      </c>
      <c r="U1347">
        <v>79</v>
      </c>
      <c r="V1347" t="s">
        <v>2437</v>
      </c>
      <c r="W1347" t="s">
        <v>135</v>
      </c>
      <c r="Y1347" t="s">
        <v>190</v>
      </c>
      <c r="Z1347" t="s">
        <v>190</v>
      </c>
      <c r="AA1347" t="s">
        <v>2438</v>
      </c>
      <c r="AC1347" t="s">
        <v>1280</v>
      </c>
      <c r="AD1347">
        <v>2</v>
      </c>
      <c r="AE1347" s="2">
        <v>44929</v>
      </c>
      <c r="AH1347" t="s">
        <v>93</v>
      </c>
      <c r="AI1347" t="s">
        <v>190</v>
      </c>
      <c r="AJ1347" t="s">
        <v>272</v>
      </c>
      <c r="AK1347">
        <v>25.1</v>
      </c>
      <c r="AT1347" s="3" t="s">
        <v>95</v>
      </c>
      <c r="AU1347" t="s">
        <v>86</v>
      </c>
      <c r="AW1347" s="3" t="s">
        <v>104</v>
      </c>
      <c r="AX1347" t="s">
        <v>70</v>
      </c>
      <c r="AZ1347" t="s">
        <v>113</v>
      </c>
      <c r="BA1347" t="str">
        <f t="shared" ref="BA1347:BA1410" si="42">_xlfn.CONCAT(AJ1347,AL1347,AN1347,AP1347,AR1347)</f>
        <v>SARS-CoV-2 test negative</v>
      </c>
      <c r="BB1347">
        <f t="shared" ref="BB1347:BB1410" si="43">COUNT(AS1347,AQ1347,AO1347,AM1347,AK1347)</f>
        <v>1</v>
      </c>
    </row>
    <row r="1348" spans="1:54" ht="12.5" x14ac:dyDescent="0.25">
      <c r="A1348">
        <v>2549118</v>
      </c>
      <c r="B1348" s="2">
        <v>44929</v>
      </c>
      <c r="D1348">
        <v>65</v>
      </c>
      <c r="E1348">
        <v>65</v>
      </c>
      <c r="G1348" t="s">
        <v>82</v>
      </c>
      <c r="I1348" t="s">
        <v>2432</v>
      </c>
      <c r="S1348" s="2">
        <v>44650</v>
      </c>
      <c r="T1348" s="2">
        <v>44650</v>
      </c>
      <c r="U1348">
        <v>0</v>
      </c>
      <c r="W1348" t="s">
        <v>69</v>
      </c>
      <c r="AD1348">
        <v>2</v>
      </c>
      <c r="AE1348" s="2">
        <v>44929</v>
      </c>
      <c r="AJ1348" t="s">
        <v>719</v>
      </c>
      <c r="AK1348">
        <v>25.1</v>
      </c>
      <c r="AL1348" t="s">
        <v>469</v>
      </c>
      <c r="AM1348">
        <v>25.1</v>
      </c>
      <c r="AT1348" s="3" t="s">
        <v>66</v>
      </c>
      <c r="AU1348" t="s">
        <v>86</v>
      </c>
      <c r="AW1348" s="3">
        <v>0</v>
      </c>
      <c r="AZ1348" t="s">
        <v>91</v>
      </c>
      <c r="BA1348" t="str">
        <f t="shared" si="42"/>
        <v>Poor quality product administeredProduct storage error</v>
      </c>
      <c r="BB1348">
        <f t="shared" si="43"/>
        <v>2</v>
      </c>
    </row>
    <row r="1349" spans="1:54" ht="12.5" x14ac:dyDescent="0.25">
      <c r="A1349">
        <v>2549119</v>
      </c>
      <c r="B1349" s="2">
        <v>44929</v>
      </c>
      <c r="C1349" t="s">
        <v>785</v>
      </c>
      <c r="D1349">
        <v>46</v>
      </c>
      <c r="E1349">
        <v>46</v>
      </c>
      <c r="G1349" t="s">
        <v>82</v>
      </c>
      <c r="I1349" t="s">
        <v>2440</v>
      </c>
      <c r="R1349" t="s">
        <v>55</v>
      </c>
      <c r="S1349" s="2">
        <v>44266</v>
      </c>
      <c r="T1349" s="2">
        <v>44294</v>
      </c>
      <c r="U1349">
        <v>28</v>
      </c>
      <c r="V1349" t="s">
        <v>2441</v>
      </c>
      <c r="W1349" t="s">
        <v>69</v>
      </c>
      <c r="Y1349" t="s">
        <v>190</v>
      </c>
      <c r="Z1349" t="s">
        <v>190</v>
      </c>
      <c r="AA1349" t="s">
        <v>2442</v>
      </c>
      <c r="AD1349">
        <v>2</v>
      </c>
      <c r="AE1349" s="2">
        <v>44929</v>
      </c>
      <c r="AG1349" t="s">
        <v>93</v>
      </c>
      <c r="AI1349" t="s">
        <v>190</v>
      </c>
      <c r="AJ1349" t="s">
        <v>985</v>
      </c>
      <c r="AK1349">
        <v>25.1</v>
      </c>
      <c r="AL1349" t="s">
        <v>229</v>
      </c>
      <c r="AM1349">
        <v>25.1</v>
      </c>
      <c r="AN1349" t="s">
        <v>74</v>
      </c>
      <c r="AO1349">
        <v>25.1</v>
      </c>
      <c r="AP1349" t="s">
        <v>900</v>
      </c>
      <c r="AQ1349">
        <v>25.1</v>
      </c>
      <c r="AR1349" t="s">
        <v>1572</v>
      </c>
      <c r="AS1349">
        <v>25.1</v>
      </c>
      <c r="AT1349" s="3" t="s">
        <v>66</v>
      </c>
      <c r="AU1349" t="s">
        <v>96</v>
      </c>
      <c r="AV1349" t="s">
        <v>2443</v>
      </c>
      <c r="AW1349" s="3" t="s">
        <v>104</v>
      </c>
      <c r="AZ1349" t="s">
        <v>105</v>
      </c>
      <c r="BA1349" t="str">
        <f t="shared" si="42"/>
        <v>Electrocardiogram normalFatigueHeadacheHypertensionInsomnia</v>
      </c>
      <c r="BB1349">
        <f t="shared" si="43"/>
        <v>5</v>
      </c>
    </row>
    <row r="1350" spans="1:54" ht="12.5" x14ac:dyDescent="0.25">
      <c r="A1350">
        <v>2549119</v>
      </c>
      <c r="B1350" s="2">
        <v>44929</v>
      </c>
      <c r="C1350" t="s">
        <v>785</v>
      </c>
      <c r="D1350">
        <v>46</v>
      </c>
      <c r="E1350">
        <v>46</v>
      </c>
      <c r="G1350" t="s">
        <v>82</v>
      </c>
      <c r="I1350" t="s">
        <v>2440</v>
      </c>
      <c r="R1350" t="s">
        <v>55</v>
      </c>
      <c r="S1350" s="2">
        <v>44266</v>
      </c>
      <c r="T1350" s="2">
        <v>44294</v>
      </c>
      <c r="U1350">
        <v>28</v>
      </c>
      <c r="V1350" t="s">
        <v>2441</v>
      </c>
      <c r="W1350" t="s">
        <v>69</v>
      </c>
      <c r="Y1350" t="s">
        <v>190</v>
      </c>
      <c r="Z1350" t="s">
        <v>190</v>
      </c>
      <c r="AA1350" t="s">
        <v>2442</v>
      </c>
      <c r="AD1350">
        <v>2</v>
      </c>
      <c r="AE1350" s="2">
        <v>44929</v>
      </c>
      <c r="AG1350" t="s">
        <v>93</v>
      </c>
      <c r="AI1350" t="s">
        <v>190</v>
      </c>
      <c r="AJ1350" t="s">
        <v>985</v>
      </c>
      <c r="AK1350">
        <v>25.1</v>
      </c>
      <c r="AL1350" t="s">
        <v>229</v>
      </c>
      <c r="AM1350">
        <v>25.1</v>
      </c>
      <c r="AN1350" t="s">
        <v>74</v>
      </c>
      <c r="AO1350">
        <v>25.1</v>
      </c>
      <c r="AP1350" t="s">
        <v>900</v>
      </c>
      <c r="AQ1350">
        <v>25.1</v>
      </c>
      <c r="AR1350" t="s">
        <v>1572</v>
      </c>
      <c r="AS1350">
        <v>25.1</v>
      </c>
      <c r="AT1350" s="3" t="s">
        <v>66</v>
      </c>
      <c r="AU1350" t="s">
        <v>96</v>
      </c>
      <c r="AV1350" t="s">
        <v>2444</v>
      </c>
      <c r="AW1350" s="3" t="s">
        <v>162</v>
      </c>
      <c r="AZ1350" t="s">
        <v>105</v>
      </c>
      <c r="BA1350" t="str">
        <f t="shared" si="42"/>
        <v>Electrocardiogram normalFatigueHeadacheHypertensionInsomnia</v>
      </c>
      <c r="BB1350">
        <f t="shared" si="43"/>
        <v>5</v>
      </c>
    </row>
    <row r="1351" spans="1:54" ht="12.5" x14ac:dyDescent="0.25">
      <c r="A1351">
        <v>2549119</v>
      </c>
      <c r="B1351" s="2">
        <v>44929</v>
      </c>
      <c r="C1351" t="s">
        <v>785</v>
      </c>
      <c r="D1351">
        <v>46</v>
      </c>
      <c r="E1351">
        <v>46</v>
      </c>
      <c r="G1351" t="s">
        <v>82</v>
      </c>
      <c r="I1351" t="s">
        <v>2440</v>
      </c>
      <c r="R1351" t="s">
        <v>55</v>
      </c>
      <c r="S1351" s="2">
        <v>44266</v>
      </c>
      <c r="T1351" s="2">
        <v>44294</v>
      </c>
      <c r="U1351">
        <v>28</v>
      </c>
      <c r="V1351" t="s">
        <v>2441</v>
      </c>
      <c r="W1351" t="s">
        <v>69</v>
      </c>
      <c r="Y1351" t="s">
        <v>190</v>
      </c>
      <c r="Z1351" t="s">
        <v>190</v>
      </c>
      <c r="AA1351" t="s">
        <v>2442</v>
      </c>
      <c r="AD1351">
        <v>2</v>
      </c>
      <c r="AE1351" s="2">
        <v>44929</v>
      </c>
      <c r="AG1351" t="s">
        <v>93</v>
      </c>
      <c r="AI1351" t="s">
        <v>190</v>
      </c>
      <c r="AJ1351" t="s">
        <v>142</v>
      </c>
      <c r="AK1351">
        <v>25.1</v>
      </c>
      <c r="AL1351" t="s">
        <v>2445</v>
      </c>
      <c r="AM1351">
        <v>25.1</v>
      </c>
      <c r="AN1351" t="s">
        <v>194</v>
      </c>
      <c r="AO1351">
        <v>25.1</v>
      </c>
      <c r="AT1351" s="3" t="s">
        <v>66</v>
      </c>
      <c r="AU1351" t="s">
        <v>96</v>
      </c>
      <c r="AV1351" t="s">
        <v>2443</v>
      </c>
      <c r="AW1351" s="3" t="s">
        <v>104</v>
      </c>
      <c r="AZ1351" t="s">
        <v>105</v>
      </c>
      <c r="BA1351" t="str">
        <f t="shared" si="42"/>
        <v>PainSleep studyTinnitus</v>
      </c>
      <c r="BB1351">
        <f t="shared" si="43"/>
        <v>3</v>
      </c>
    </row>
    <row r="1352" spans="1:54" ht="12.5" x14ac:dyDescent="0.25">
      <c r="A1352">
        <v>2549119</v>
      </c>
      <c r="B1352" s="2">
        <v>44929</v>
      </c>
      <c r="C1352" t="s">
        <v>785</v>
      </c>
      <c r="D1352">
        <v>46</v>
      </c>
      <c r="E1352">
        <v>46</v>
      </c>
      <c r="G1352" t="s">
        <v>82</v>
      </c>
      <c r="I1352" t="s">
        <v>2440</v>
      </c>
      <c r="R1352" t="s">
        <v>55</v>
      </c>
      <c r="S1352" s="2">
        <v>44266</v>
      </c>
      <c r="T1352" s="2">
        <v>44294</v>
      </c>
      <c r="U1352">
        <v>28</v>
      </c>
      <c r="V1352" t="s">
        <v>2441</v>
      </c>
      <c r="W1352" t="s">
        <v>69</v>
      </c>
      <c r="Y1352" t="s">
        <v>190</v>
      </c>
      <c r="Z1352" t="s">
        <v>190</v>
      </c>
      <c r="AA1352" t="s">
        <v>2442</v>
      </c>
      <c r="AD1352">
        <v>2</v>
      </c>
      <c r="AE1352" s="2">
        <v>44929</v>
      </c>
      <c r="AG1352" t="s">
        <v>93</v>
      </c>
      <c r="AI1352" t="s">
        <v>190</v>
      </c>
      <c r="AJ1352" t="s">
        <v>142</v>
      </c>
      <c r="AK1352">
        <v>25.1</v>
      </c>
      <c r="AL1352" t="s">
        <v>2445</v>
      </c>
      <c r="AM1352">
        <v>25.1</v>
      </c>
      <c r="AN1352" t="s">
        <v>194</v>
      </c>
      <c r="AO1352">
        <v>25.1</v>
      </c>
      <c r="AT1352" s="3" t="s">
        <v>66</v>
      </c>
      <c r="AU1352" t="s">
        <v>96</v>
      </c>
      <c r="AV1352" t="s">
        <v>2444</v>
      </c>
      <c r="AW1352" s="3" t="s">
        <v>162</v>
      </c>
      <c r="AZ1352" t="s">
        <v>105</v>
      </c>
      <c r="BA1352" t="str">
        <f t="shared" si="42"/>
        <v>PainSleep studyTinnitus</v>
      </c>
      <c r="BB1352">
        <f t="shared" si="43"/>
        <v>3</v>
      </c>
    </row>
    <row r="1353" spans="1:54" ht="12.5" x14ac:dyDescent="0.25">
      <c r="A1353">
        <v>2549120</v>
      </c>
      <c r="B1353" s="2">
        <v>44929</v>
      </c>
      <c r="D1353">
        <v>16</v>
      </c>
      <c r="E1353">
        <v>16</v>
      </c>
      <c r="G1353" t="s">
        <v>53</v>
      </c>
      <c r="I1353" t="s">
        <v>2446</v>
      </c>
      <c r="S1353" s="2">
        <v>44630</v>
      </c>
      <c r="T1353" s="2">
        <v>44630</v>
      </c>
      <c r="U1353">
        <v>0</v>
      </c>
      <c r="W1353" t="s">
        <v>69</v>
      </c>
      <c r="AD1353">
        <v>2</v>
      </c>
      <c r="AE1353" s="2">
        <v>44929</v>
      </c>
      <c r="AJ1353" t="s">
        <v>719</v>
      </c>
      <c r="AK1353">
        <v>25.1</v>
      </c>
      <c r="AL1353" t="s">
        <v>469</v>
      </c>
      <c r="AM1353">
        <v>25.1</v>
      </c>
      <c r="AT1353" s="3" t="s">
        <v>66</v>
      </c>
      <c r="AU1353" t="s">
        <v>86</v>
      </c>
      <c r="AW1353" s="3">
        <v>0</v>
      </c>
      <c r="AZ1353" t="s">
        <v>91</v>
      </c>
      <c r="BA1353" t="str">
        <f t="shared" si="42"/>
        <v>Poor quality product administeredProduct storage error</v>
      </c>
      <c r="BB1353">
        <f t="shared" si="43"/>
        <v>2</v>
      </c>
    </row>
    <row r="1354" spans="1:54" ht="12.5" x14ac:dyDescent="0.25">
      <c r="A1354">
        <v>2549121</v>
      </c>
      <c r="B1354" s="2">
        <v>44929</v>
      </c>
      <c r="C1354" t="s">
        <v>611</v>
      </c>
      <c r="D1354">
        <v>4</v>
      </c>
      <c r="E1354">
        <v>4</v>
      </c>
      <c r="G1354" t="s">
        <v>53</v>
      </c>
      <c r="I1354" t="s">
        <v>2447</v>
      </c>
      <c r="S1354" s="2">
        <v>44914</v>
      </c>
      <c r="T1354" s="2">
        <v>44914</v>
      </c>
      <c r="U1354">
        <v>0</v>
      </c>
      <c r="W1354" t="s">
        <v>135</v>
      </c>
      <c r="AD1354">
        <v>2</v>
      </c>
      <c r="AE1354" s="2">
        <v>44929</v>
      </c>
      <c r="AI1354" t="s">
        <v>192</v>
      </c>
      <c r="AJ1354" t="s">
        <v>210</v>
      </c>
      <c r="AK1354">
        <v>25.1</v>
      </c>
      <c r="AT1354" s="3" t="s">
        <v>95</v>
      </c>
      <c r="AU1354" t="s">
        <v>96</v>
      </c>
      <c r="AV1354" t="s">
        <v>1228</v>
      </c>
      <c r="AW1354" s="3" t="s">
        <v>104</v>
      </c>
      <c r="AX1354" t="s">
        <v>89</v>
      </c>
      <c r="AY1354" t="s">
        <v>519</v>
      </c>
      <c r="AZ1354" t="s">
        <v>99</v>
      </c>
      <c r="BA1354" t="str">
        <f t="shared" si="42"/>
        <v>Incorrect product formulation administered</v>
      </c>
      <c r="BB1354">
        <f t="shared" si="43"/>
        <v>1</v>
      </c>
    </row>
    <row r="1355" spans="1:54" ht="12.5" x14ac:dyDescent="0.25">
      <c r="A1355">
        <v>2549121</v>
      </c>
      <c r="B1355" s="2">
        <v>44929</v>
      </c>
      <c r="C1355" t="s">
        <v>611</v>
      </c>
      <c r="D1355">
        <v>4</v>
      </c>
      <c r="E1355">
        <v>4</v>
      </c>
      <c r="G1355" t="s">
        <v>53</v>
      </c>
      <c r="I1355" t="s">
        <v>2447</v>
      </c>
      <c r="S1355" s="2">
        <v>44914</v>
      </c>
      <c r="T1355" s="2">
        <v>44914</v>
      </c>
      <c r="U1355">
        <v>0</v>
      </c>
      <c r="W1355" t="s">
        <v>135</v>
      </c>
      <c r="AD1355">
        <v>2</v>
      </c>
      <c r="AE1355" s="2">
        <v>44929</v>
      </c>
      <c r="AI1355" t="s">
        <v>192</v>
      </c>
      <c r="AJ1355" t="s">
        <v>210</v>
      </c>
      <c r="AK1355">
        <v>25.1</v>
      </c>
      <c r="AT1355" s="3" t="s">
        <v>2448</v>
      </c>
      <c r="AU1355" t="s">
        <v>828</v>
      </c>
      <c r="AV1355" t="s">
        <v>2449</v>
      </c>
      <c r="AW1355" s="3">
        <v>0</v>
      </c>
      <c r="AX1355" t="s">
        <v>89</v>
      </c>
      <c r="AY1355" t="s">
        <v>1702</v>
      </c>
      <c r="AZ1355" t="s">
        <v>2450</v>
      </c>
      <c r="BA1355" t="str">
        <f t="shared" si="42"/>
        <v>Incorrect product formulation administered</v>
      </c>
      <c r="BB1355">
        <f t="shared" si="43"/>
        <v>1</v>
      </c>
    </row>
    <row r="1356" spans="1:54" ht="12.5" x14ac:dyDescent="0.25">
      <c r="A1356">
        <v>2549121</v>
      </c>
      <c r="B1356" s="2">
        <v>44929</v>
      </c>
      <c r="C1356" t="s">
        <v>611</v>
      </c>
      <c r="D1356">
        <v>4</v>
      </c>
      <c r="E1356">
        <v>4</v>
      </c>
      <c r="G1356" t="s">
        <v>53</v>
      </c>
      <c r="I1356" t="s">
        <v>2447</v>
      </c>
      <c r="S1356" s="2">
        <v>44914</v>
      </c>
      <c r="T1356" s="2">
        <v>44914</v>
      </c>
      <c r="U1356">
        <v>0</v>
      </c>
      <c r="W1356" t="s">
        <v>135</v>
      </c>
      <c r="AD1356">
        <v>2</v>
      </c>
      <c r="AE1356" s="2">
        <v>44929</v>
      </c>
      <c r="AI1356" t="s">
        <v>192</v>
      </c>
      <c r="AJ1356" t="s">
        <v>210</v>
      </c>
      <c r="AK1356">
        <v>25.1</v>
      </c>
      <c r="AT1356" s="3" t="s">
        <v>411</v>
      </c>
      <c r="AU1356" t="s">
        <v>828</v>
      </c>
      <c r="AV1356" t="s">
        <v>2451</v>
      </c>
      <c r="AW1356" s="3">
        <v>0</v>
      </c>
      <c r="AX1356" t="s">
        <v>89</v>
      </c>
      <c r="AY1356" t="s">
        <v>1702</v>
      </c>
      <c r="AZ1356" t="s">
        <v>1074</v>
      </c>
      <c r="BA1356" t="str">
        <f t="shared" si="42"/>
        <v>Incorrect product formulation administered</v>
      </c>
      <c r="BB1356">
        <f t="shared" si="43"/>
        <v>1</v>
      </c>
    </row>
    <row r="1357" spans="1:54" ht="12.5" x14ac:dyDescent="0.25">
      <c r="A1357">
        <v>2549121</v>
      </c>
      <c r="B1357" s="2">
        <v>44929</v>
      </c>
      <c r="C1357" t="s">
        <v>611</v>
      </c>
      <c r="D1357">
        <v>4</v>
      </c>
      <c r="E1357">
        <v>4</v>
      </c>
      <c r="G1357" t="s">
        <v>53</v>
      </c>
      <c r="I1357" t="s">
        <v>2447</v>
      </c>
      <c r="S1357" s="2">
        <v>44914</v>
      </c>
      <c r="T1357" s="2">
        <v>44914</v>
      </c>
      <c r="U1357">
        <v>0</v>
      </c>
      <c r="W1357" t="s">
        <v>135</v>
      </c>
      <c r="AD1357">
        <v>2</v>
      </c>
      <c r="AE1357" s="2">
        <v>44929</v>
      </c>
      <c r="AI1357" t="s">
        <v>192</v>
      </c>
      <c r="AJ1357" t="s">
        <v>210</v>
      </c>
      <c r="AK1357">
        <v>25.1</v>
      </c>
      <c r="AT1357" s="3" t="s">
        <v>2452</v>
      </c>
      <c r="AU1357" t="s">
        <v>828</v>
      </c>
      <c r="AV1357" t="s">
        <v>2453</v>
      </c>
      <c r="AW1357" s="3" t="s">
        <v>162</v>
      </c>
      <c r="AX1357" t="s">
        <v>89</v>
      </c>
      <c r="AY1357" t="s">
        <v>1702</v>
      </c>
      <c r="AZ1357" t="s">
        <v>2454</v>
      </c>
      <c r="BA1357" t="str">
        <f t="shared" si="42"/>
        <v>Incorrect product formulation administered</v>
      </c>
      <c r="BB1357">
        <f t="shared" si="43"/>
        <v>1</v>
      </c>
    </row>
    <row r="1358" spans="1:54" ht="12.5" x14ac:dyDescent="0.25">
      <c r="A1358">
        <v>2549121</v>
      </c>
      <c r="B1358" s="2">
        <v>44929</v>
      </c>
      <c r="C1358" t="s">
        <v>611</v>
      </c>
      <c r="D1358">
        <v>4</v>
      </c>
      <c r="E1358">
        <v>4</v>
      </c>
      <c r="G1358" t="s">
        <v>53</v>
      </c>
      <c r="I1358" t="s">
        <v>2447</v>
      </c>
      <c r="S1358" s="2">
        <v>44914</v>
      </c>
      <c r="T1358" s="2">
        <v>44914</v>
      </c>
      <c r="U1358">
        <v>0</v>
      </c>
      <c r="W1358" t="s">
        <v>135</v>
      </c>
      <c r="AD1358">
        <v>2</v>
      </c>
      <c r="AE1358" s="2">
        <v>44929</v>
      </c>
      <c r="AI1358" t="s">
        <v>192</v>
      </c>
      <c r="AJ1358" t="s">
        <v>210</v>
      </c>
      <c r="AK1358">
        <v>25.1</v>
      </c>
      <c r="AT1358" s="3" t="s">
        <v>2455</v>
      </c>
      <c r="AU1358" t="s">
        <v>1621</v>
      </c>
      <c r="AV1358" t="s">
        <v>2456</v>
      </c>
      <c r="AW1358" s="3" t="s">
        <v>162</v>
      </c>
      <c r="AX1358" t="s">
        <v>196</v>
      </c>
      <c r="AY1358" t="s">
        <v>519</v>
      </c>
      <c r="AZ1358" t="s">
        <v>2457</v>
      </c>
      <c r="BA1358" t="str">
        <f t="shared" si="42"/>
        <v>Incorrect product formulation administered</v>
      </c>
      <c r="BB1358">
        <f t="shared" si="43"/>
        <v>1</v>
      </c>
    </row>
    <row r="1359" spans="1:54" ht="12.5" x14ac:dyDescent="0.25">
      <c r="A1359">
        <v>2549122</v>
      </c>
      <c r="B1359" s="2">
        <v>44929</v>
      </c>
      <c r="C1359" t="s">
        <v>273</v>
      </c>
      <c r="D1359">
        <v>61</v>
      </c>
      <c r="E1359">
        <v>61</v>
      </c>
      <c r="G1359" t="s">
        <v>53</v>
      </c>
      <c r="I1359" t="s">
        <v>2458</v>
      </c>
      <c r="R1359" t="s">
        <v>55</v>
      </c>
      <c r="S1359" s="2">
        <v>44828</v>
      </c>
      <c r="T1359" s="2">
        <v>44896</v>
      </c>
      <c r="U1359">
        <v>68</v>
      </c>
      <c r="V1359" t="s">
        <v>112</v>
      </c>
      <c r="W1359" t="s">
        <v>57</v>
      </c>
      <c r="Y1359" t="s">
        <v>2459</v>
      </c>
      <c r="Z1359" t="s">
        <v>112</v>
      </c>
      <c r="AA1359" t="s">
        <v>2460</v>
      </c>
      <c r="AC1359" t="s">
        <v>1280</v>
      </c>
      <c r="AD1359">
        <v>2</v>
      </c>
      <c r="AE1359" s="2">
        <v>44929</v>
      </c>
      <c r="AG1359" t="s">
        <v>93</v>
      </c>
      <c r="AI1359" t="s">
        <v>112</v>
      </c>
      <c r="AJ1359" t="s">
        <v>1114</v>
      </c>
      <c r="AK1359">
        <v>25.1</v>
      </c>
      <c r="AL1359" t="s">
        <v>300</v>
      </c>
      <c r="AM1359">
        <v>25.1</v>
      </c>
      <c r="AT1359" s="3" t="s">
        <v>66</v>
      </c>
      <c r="AU1359" t="s">
        <v>86</v>
      </c>
      <c r="AW1359" s="3" t="s">
        <v>98</v>
      </c>
      <c r="AX1359" t="s">
        <v>89</v>
      </c>
      <c r="AY1359" t="s">
        <v>90</v>
      </c>
      <c r="AZ1359" t="s">
        <v>91</v>
      </c>
      <c r="BA1359" t="str">
        <f t="shared" si="42"/>
        <v>Condition aggravatedMigraine</v>
      </c>
      <c r="BB1359">
        <f t="shared" si="43"/>
        <v>2</v>
      </c>
    </row>
    <row r="1360" spans="1:54" ht="12.5" x14ac:dyDescent="0.25">
      <c r="A1360">
        <v>2549122</v>
      </c>
      <c r="B1360" s="2">
        <v>44929</v>
      </c>
      <c r="C1360" t="s">
        <v>273</v>
      </c>
      <c r="D1360">
        <v>61</v>
      </c>
      <c r="E1360">
        <v>61</v>
      </c>
      <c r="G1360" t="s">
        <v>53</v>
      </c>
      <c r="I1360" t="s">
        <v>2458</v>
      </c>
      <c r="R1360" t="s">
        <v>55</v>
      </c>
      <c r="S1360" s="2">
        <v>44828</v>
      </c>
      <c r="T1360" s="2">
        <v>44896</v>
      </c>
      <c r="U1360">
        <v>68</v>
      </c>
      <c r="V1360" t="s">
        <v>112</v>
      </c>
      <c r="W1360" t="s">
        <v>57</v>
      </c>
      <c r="Y1360" t="s">
        <v>2459</v>
      </c>
      <c r="Z1360" t="s">
        <v>112</v>
      </c>
      <c r="AA1360" t="s">
        <v>2460</v>
      </c>
      <c r="AC1360" t="s">
        <v>1280</v>
      </c>
      <c r="AD1360">
        <v>2</v>
      </c>
      <c r="AE1360" s="2">
        <v>44929</v>
      </c>
      <c r="AG1360" t="s">
        <v>93</v>
      </c>
      <c r="AI1360" t="s">
        <v>112</v>
      </c>
      <c r="AJ1360" t="s">
        <v>1114</v>
      </c>
      <c r="AK1360">
        <v>25.1</v>
      </c>
      <c r="AL1360" t="s">
        <v>300</v>
      </c>
      <c r="AM1360">
        <v>25.1</v>
      </c>
      <c r="AT1360" s="3" t="s">
        <v>69</v>
      </c>
      <c r="AU1360" t="s">
        <v>163</v>
      </c>
      <c r="AW1360" s="3">
        <v>0</v>
      </c>
      <c r="AX1360" t="s">
        <v>89</v>
      </c>
      <c r="AY1360" t="s">
        <v>90</v>
      </c>
      <c r="AZ1360" t="s">
        <v>1586</v>
      </c>
      <c r="BA1360" t="str">
        <f t="shared" si="42"/>
        <v>Condition aggravatedMigraine</v>
      </c>
      <c r="BB1360">
        <f t="shared" si="43"/>
        <v>2</v>
      </c>
    </row>
    <row r="1361" spans="1:54" ht="12.5" x14ac:dyDescent="0.25">
      <c r="A1361">
        <v>2549123</v>
      </c>
      <c r="B1361" s="2">
        <v>44929</v>
      </c>
      <c r="C1361" t="s">
        <v>2065</v>
      </c>
      <c r="D1361">
        <v>50</v>
      </c>
      <c r="E1361">
        <v>50</v>
      </c>
      <c r="G1361" t="s">
        <v>53</v>
      </c>
      <c r="I1361" t="s">
        <v>2461</v>
      </c>
      <c r="R1361" t="s">
        <v>93</v>
      </c>
      <c r="S1361" s="2">
        <v>44834</v>
      </c>
      <c r="T1361" s="2">
        <v>44913</v>
      </c>
      <c r="U1361">
        <v>79</v>
      </c>
      <c r="V1361" t="s">
        <v>2462</v>
      </c>
      <c r="W1361" t="s">
        <v>130</v>
      </c>
      <c r="Y1361" t="s">
        <v>2463</v>
      </c>
      <c r="Z1361" t="s">
        <v>841</v>
      </c>
      <c r="AA1361" t="s">
        <v>2464</v>
      </c>
      <c r="AC1361" t="s">
        <v>1280</v>
      </c>
      <c r="AD1361">
        <v>2</v>
      </c>
      <c r="AE1361" s="2">
        <v>44929</v>
      </c>
      <c r="AG1361" t="s">
        <v>93</v>
      </c>
      <c r="AI1361" t="s">
        <v>841</v>
      </c>
      <c r="AJ1361" t="s">
        <v>62</v>
      </c>
      <c r="AK1361">
        <v>25.1</v>
      </c>
      <c r="AL1361" t="s">
        <v>78</v>
      </c>
      <c r="AM1361">
        <v>25.1</v>
      </c>
      <c r="AN1361" t="s">
        <v>1974</v>
      </c>
      <c r="AO1361">
        <v>25.1</v>
      </c>
      <c r="AT1361" s="3" t="s">
        <v>95</v>
      </c>
      <c r="AU1361" t="s">
        <v>86</v>
      </c>
      <c r="AV1361" t="s">
        <v>1134</v>
      </c>
      <c r="AW1361" s="3" t="s">
        <v>127</v>
      </c>
      <c r="AX1361" t="s">
        <v>89</v>
      </c>
      <c r="AY1361" t="s">
        <v>90</v>
      </c>
      <c r="AZ1361" t="s">
        <v>113</v>
      </c>
      <c r="BA1361" t="str">
        <f t="shared" si="42"/>
        <v>COVID-19SARS-CoV-2 test positiveSecretion discharge</v>
      </c>
      <c r="BB1361">
        <f t="shared" si="43"/>
        <v>3</v>
      </c>
    </row>
    <row r="1362" spans="1:54" ht="12.5" x14ac:dyDescent="0.25">
      <c r="A1362">
        <v>2549124</v>
      </c>
      <c r="B1362" s="2">
        <v>44929</v>
      </c>
      <c r="C1362" t="s">
        <v>145</v>
      </c>
      <c r="D1362">
        <v>73</v>
      </c>
      <c r="E1362">
        <v>73</v>
      </c>
      <c r="G1362" t="s">
        <v>82</v>
      </c>
      <c r="I1362" t="s">
        <v>1736</v>
      </c>
      <c r="N1362" t="s">
        <v>93</v>
      </c>
      <c r="O1362">
        <v>2</v>
      </c>
      <c r="R1362" t="s">
        <v>84</v>
      </c>
      <c r="S1362" s="2">
        <v>44278</v>
      </c>
      <c r="T1362" s="2">
        <v>44927</v>
      </c>
      <c r="U1362">
        <v>649</v>
      </c>
      <c r="W1362" t="s">
        <v>135</v>
      </c>
      <c r="AD1362">
        <v>2</v>
      </c>
      <c r="AE1362" s="2">
        <v>44929</v>
      </c>
      <c r="AJ1362" t="s">
        <v>1154</v>
      </c>
      <c r="AK1362">
        <v>25.1</v>
      </c>
      <c r="AT1362" s="3" t="s">
        <v>66</v>
      </c>
      <c r="AU1362" t="s">
        <v>86</v>
      </c>
      <c r="AV1362" t="s">
        <v>2129</v>
      </c>
      <c r="AW1362" s="3" t="s">
        <v>104</v>
      </c>
      <c r="AX1362" t="s">
        <v>89</v>
      </c>
      <c r="AY1362" t="s">
        <v>90</v>
      </c>
      <c r="AZ1362" t="s">
        <v>91</v>
      </c>
      <c r="BA1362" t="str">
        <f t="shared" si="42"/>
        <v>Unevaluable event</v>
      </c>
      <c r="BB1362">
        <f t="shared" si="43"/>
        <v>1</v>
      </c>
    </row>
    <row r="1363" spans="1:54" ht="12.5" x14ac:dyDescent="0.25">
      <c r="A1363">
        <v>2549124</v>
      </c>
      <c r="B1363" s="2">
        <v>44929</v>
      </c>
      <c r="C1363" t="s">
        <v>145</v>
      </c>
      <c r="D1363">
        <v>73</v>
      </c>
      <c r="E1363">
        <v>73</v>
      </c>
      <c r="G1363" t="s">
        <v>82</v>
      </c>
      <c r="I1363" t="s">
        <v>1736</v>
      </c>
      <c r="N1363" t="s">
        <v>93</v>
      </c>
      <c r="O1363">
        <v>2</v>
      </c>
      <c r="R1363" t="s">
        <v>84</v>
      </c>
      <c r="S1363" s="2">
        <v>44278</v>
      </c>
      <c r="T1363" s="2">
        <v>44927</v>
      </c>
      <c r="U1363">
        <v>649</v>
      </c>
      <c r="W1363" t="s">
        <v>135</v>
      </c>
      <c r="AD1363">
        <v>2</v>
      </c>
      <c r="AE1363" s="2">
        <v>44929</v>
      </c>
      <c r="AJ1363" t="s">
        <v>1154</v>
      </c>
      <c r="AK1363">
        <v>25.1</v>
      </c>
      <c r="AT1363" s="3" t="s">
        <v>66</v>
      </c>
      <c r="AU1363" t="s">
        <v>86</v>
      </c>
      <c r="AV1363" t="s">
        <v>2434</v>
      </c>
      <c r="AW1363" s="3" t="s">
        <v>162</v>
      </c>
      <c r="AX1363" t="s">
        <v>89</v>
      </c>
      <c r="AY1363" t="s">
        <v>123</v>
      </c>
      <c r="AZ1363" t="s">
        <v>91</v>
      </c>
      <c r="BA1363" t="str">
        <f t="shared" si="42"/>
        <v>Unevaluable event</v>
      </c>
      <c r="BB1363">
        <f t="shared" si="43"/>
        <v>1</v>
      </c>
    </row>
    <row r="1364" spans="1:54" ht="12.5" x14ac:dyDescent="0.25">
      <c r="A1364">
        <v>2549124</v>
      </c>
      <c r="B1364" s="2">
        <v>44929</v>
      </c>
      <c r="C1364" t="s">
        <v>145</v>
      </c>
      <c r="D1364">
        <v>73</v>
      </c>
      <c r="E1364">
        <v>73</v>
      </c>
      <c r="G1364" t="s">
        <v>82</v>
      </c>
      <c r="I1364" t="s">
        <v>1736</v>
      </c>
      <c r="N1364" t="s">
        <v>93</v>
      </c>
      <c r="O1364">
        <v>2</v>
      </c>
      <c r="R1364" t="s">
        <v>84</v>
      </c>
      <c r="S1364" s="2">
        <v>44278</v>
      </c>
      <c r="T1364" s="2">
        <v>44927</v>
      </c>
      <c r="U1364">
        <v>649</v>
      </c>
      <c r="W1364" t="s">
        <v>135</v>
      </c>
      <c r="AD1364">
        <v>2</v>
      </c>
      <c r="AE1364" s="2">
        <v>44929</v>
      </c>
      <c r="AJ1364" t="s">
        <v>1154</v>
      </c>
      <c r="AK1364">
        <v>25.1</v>
      </c>
      <c r="AT1364" s="3" t="s">
        <v>66</v>
      </c>
      <c r="AU1364" t="s">
        <v>86</v>
      </c>
      <c r="AV1364" t="s">
        <v>2465</v>
      </c>
      <c r="AW1364" s="3" t="s">
        <v>88</v>
      </c>
      <c r="AX1364" t="s">
        <v>89</v>
      </c>
      <c r="AY1364" t="s">
        <v>90</v>
      </c>
      <c r="AZ1364" t="s">
        <v>91</v>
      </c>
      <c r="BA1364" t="str">
        <f t="shared" si="42"/>
        <v>Unevaluable event</v>
      </c>
      <c r="BB1364">
        <f t="shared" si="43"/>
        <v>1</v>
      </c>
    </row>
    <row r="1365" spans="1:54" ht="12.5" x14ac:dyDescent="0.25">
      <c r="A1365">
        <v>2549124</v>
      </c>
      <c r="B1365" s="2">
        <v>44929</v>
      </c>
      <c r="C1365" t="s">
        <v>145</v>
      </c>
      <c r="D1365">
        <v>73</v>
      </c>
      <c r="E1365">
        <v>73</v>
      </c>
      <c r="G1365" t="s">
        <v>82</v>
      </c>
      <c r="I1365" t="s">
        <v>1736</v>
      </c>
      <c r="N1365" t="s">
        <v>93</v>
      </c>
      <c r="O1365">
        <v>2</v>
      </c>
      <c r="R1365" t="s">
        <v>84</v>
      </c>
      <c r="S1365" s="2">
        <v>44278</v>
      </c>
      <c r="T1365" s="2">
        <v>44927</v>
      </c>
      <c r="U1365">
        <v>649</v>
      </c>
      <c r="W1365" t="s">
        <v>135</v>
      </c>
      <c r="AD1365">
        <v>2</v>
      </c>
      <c r="AE1365" s="2">
        <v>44929</v>
      </c>
      <c r="AJ1365" t="s">
        <v>1154</v>
      </c>
      <c r="AK1365">
        <v>25.1</v>
      </c>
      <c r="AT1365" s="3" t="s">
        <v>95</v>
      </c>
      <c r="AU1365" t="s">
        <v>86</v>
      </c>
      <c r="AV1365" t="s">
        <v>811</v>
      </c>
      <c r="AW1365" s="3" t="s">
        <v>98</v>
      </c>
      <c r="AX1365" t="s">
        <v>89</v>
      </c>
      <c r="AY1365" t="s">
        <v>90</v>
      </c>
      <c r="AZ1365" t="s">
        <v>113</v>
      </c>
      <c r="BA1365" t="str">
        <f t="shared" si="42"/>
        <v>Unevaluable event</v>
      </c>
      <c r="BB1365">
        <f t="shared" si="43"/>
        <v>1</v>
      </c>
    </row>
    <row r="1366" spans="1:54" ht="12.5" x14ac:dyDescent="0.25">
      <c r="A1366">
        <v>2549126</v>
      </c>
      <c r="B1366" s="2">
        <v>44929</v>
      </c>
      <c r="D1366">
        <v>12</v>
      </c>
      <c r="E1366">
        <v>12</v>
      </c>
      <c r="G1366" t="s">
        <v>53</v>
      </c>
      <c r="I1366" t="s">
        <v>2466</v>
      </c>
      <c r="S1366" s="2">
        <v>44641</v>
      </c>
      <c r="T1366" s="2">
        <v>44641</v>
      </c>
      <c r="U1366">
        <v>0</v>
      </c>
      <c r="W1366" t="s">
        <v>69</v>
      </c>
      <c r="AD1366">
        <v>2</v>
      </c>
      <c r="AE1366" s="2">
        <v>44929</v>
      </c>
      <c r="AJ1366" t="s">
        <v>719</v>
      </c>
      <c r="AK1366">
        <v>25.1</v>
      </c>
      <c r="AL1366" t="s">
        <v>469</v>
      </c>
      <c r="AM1366">
        <v>25.1</v>
      </c>
      <c r="AT1366" s="3" t="s">
        <v>66</v>
      </c>
      <c r="AU1366" t="s">
        <v>86</v>
      </c>
      <c r="AW1366" s="3">
        <v>0</v>
      </c>
      <c r="AZ1366" t="s">
        <v>91</v>
      </c>
      <c r="BA1366" t="str">
        <f t="shared" si="42"/>
        <v>Poor quality product administeredProduct storage error</v>
      </c>
      <c r="BB1366">
        <f t="shared" si="43"/>
        <v>2</v>
      </c>
    </row>
    <row r="1367" spans="1:54" ht="12.5" x14ac:dyDescent="0.25">
      <c r="A1367">
        <v>2549128</v>
      </c>
      <c r="B1367" s="2">
        <v>44929</v>
      </c>
      <c r="C1367" t="s">
        <v>100</v>
      </c>
      <c r="D1367">
        <v>66</v>
      </c>
      <c r="E1367">
        <v>66</v>
      </c>
      <c r="G1367" t="s">
        <v>53</v>
      </c>
      <c r="I1367" t="s">
        <v>2467</v>
      </c>
      <c r="R1367" t="s">
        <v>93</v>
      </c>
      <c r="S1367" s="2">
        <v>44929</v>
      </c>
      <c r="T1367" s="2">
        <v>44927</v>
      </c>
      <c r="V1367" t="s">
        <v>112</v>
      </c>
      <c r="W1367" t="s">
        <v>315</v>
      </c>
      <c r="Y1367" t="s">
        <v>190</v>
      </c>
      <c r="AA1367" t="s">
        <v>112</v>
      </c>
      <c r="AD1367">
        <v>2</v>
      </c>
      <c r="AE1367" s="2">
        <v>44929</v>
      </c>
      <c r="AI1367" t="s">
        <v>190</v>
      </c>
      <c r="AJ1367" t="s">
        <v>610</v>
      </c>
      <c r="AK1367">
        <v>25.1</v>
      </c>
      <c r="AT1367" s="3" t="s">
        <v>95</v>
      </c>
      <c r="AU1367" t="s">
        <v>86</v>
      </c>
      <c r="AV1367" t="s">
        <v>2468</v>
      </c>
      <c r="AW1367" s="3" t="s">
        <v>98</v>
      </c>
      <c r="AX1367" t="s">
        <v>89</v>
      </c>
      <c r="AY1367" t="s">
        <v>90</v>
      </c>
      <c r="AZ1367" t="s">
        <v>113</v>
      </c>
      <c r="BA1367" t="str">
        <f t="shared" si="42"/>
        <v>Extra dose administered</v>
      </c>
      <c r="BB1367">
        <f t="shared" si="43"/>
        <v>1</v>
      </c>
    </row>
    <row r="1368" spans="1:54" ht="12.5" x14ac:dyDescent="0.25">
      <c r="A1368">
        <v>2549129</v>
      </c>
      <c r="B1368" s="2">
        <v>44929</v>
      </c>
      <c r="D1368">
        <v>8</v>
      </c>
      <c r="E1368">
        <v>8</v>
      </c>
      <c r="G1368" t="s">
        <v>53</v>
      </c>
      <c r="I1368" t="s">
        <v>2469</v>
      </c>
      <c r="S1368" s="2">
        <v>44771</v>
      </c>
      <c r="T1368" s="2">
        <v>44771</v>
      </c>
      <c r="U1368">
        <v>0</v>
      </c>
      <c r="W1368" t="s">
        <v>69</v>
      </c>
      <c r="AD1368">
        <v>2</v>
      </c>
      <c r="AE1368" s="2">
        <v>44929</v>
      </c>
      <c r="AJ1368" t="s">
        <v>719</v>
      </c>
      <c r="AK1368">
        <v>25.1</v>
      </c>
      <c r="AL1368" t="s">
        <v>469</v>
      </c>
      <c r="AM1368">
        <v>25.1</v>
      </c>
      <c r="AT1368" s="3" t="s">
        <v>66</v>
      </c>
      <c r="AU1368" t="s">
        <v>86</v>
      </c>
      <c r="AW1368" s="3">
        <v>0</v>
      </c>
      <c r="AZ1368" t="s">
        <v>91</v>
      </c>
      <c r="BA1368" t="str">
        <f t="shared" si="42"/>
        <v>Poor quality product administeredProduct storage error</v>
      </c>
      <c r="BB1368">
        <f t="shared" si="43"/>
        <v>2</v>
      </c>
    </row>
    <row r="1369" spans="1:54" ht="12.5" x14ac:dyDescent="0.25">
      <c r="A1369">
        <v>2549130</v>
      </c>
      <c r="B1369" s="2">
        <v>44929</v>
      </c>
      <c r="C1369" t="s">
        <v>325</v>
      </c>
      <c r="D1369">
        <v>27</v>
      </c>
      <c r="E1369">
        <v>27</v>
      </c>
      <c r="G1369" t="s">
        <v>53</v>
      </c>
      <c r="I1369" t="s">
        <v>2470</v>
      </c>
      <c r="R1369" t="s">
        <v>55</v>
      </c>
      <c r="S1369" s="2">
        <v>44837</v>
      </c>
      <c r="T1369" s="2">
        <v>44910</v>
      </c>
      <c r="U1369">
        <v>73</v>
      </c>
      <c r="W1369" t="s">
        <v>135</v>
      </c>
      <c r="Y1369" t="s">
        <v>2471</v>
      </c>
      <c r="Z1369" t="s">
        <v>190</v>
      </c>
      <c r="AA1369" t="s">
        <v>2472</v>
      </c>
      <c r="AD1369">
        <v>2</v>
      </c>
      <c r="AE1369" s="2">
        <v>44929</v>
      </c>
      <c r="AG1369" t="s">
        <v>93</v>
      </c>
      <c r="AI1369" t="s">
        <v>190</v>
      </c>
      <c r="AJ1369" t="s">
        <v>218</v>
      </c>
      <c r="AK1369">
        <v>25.1</v>
      </c>
      <c r="AL1369" t="s">
        <v>772</v>
      </c>
      <c r="AM1369">
        <v>25.1</v>
      </c>
      <c r="AT1369" s="3" t="s">
        <v>95</v>
      </c>
      <c r="AU1369" t="s">
        <v>96</v>
      </c>
      <c r="AV1369" t="s">
        <v>2473</v>
      </c>
      <c r="AW1369" s="3" t="s">
        <v>98</v>
      </c>
      <c r="AX1369" t="s">
        <v>70</v>
      </c>
      <c r="AY1369" t="s">
        <v>90</v>
      </c>
      <c r="AZ1369" t="s">
        <v>99</v>
      </c>
      <c r="BA1369" t="str">
        <f t="shared" si="42"/>
        <v>RashRash erythematous</v>
      </c>
      <c r="BB1369">
        <f t="shared" si="43"/>
        <v>2</v>
      </c>
    </row>
    <row r="1370" spans="1:54" ht="12.5" x14ac:dyDescent="0.25">
      <c r="A1370">
        <v>2549131</v>
      </c>
      <c r="B1370" s="2">
        <v>44929</v>
      </c>
      <c r="C1370" t="s">
        <v>145</v>
      </c>
      <c r="D1370">
        <v>90</v>
      </c>
      <c r="E1370">
        <v>90</v>
      </c>
      <c r="G1370" t="s">
        <v>82</v>
      </c>
      <c r="I1370" t="s">
        <v>1736</v>
      </c>
      <c r="N1370" t="s">
        <v>93</v>
      </c>
      <c r="O1370">
        <v>2</v>
      </c>
      <c r="R1370" t="s">
        <v>84</v>
      </c>
      <c r="S1370" s="2">
        <v>44489</v>
      </c>
      <c r="T1370" s="2">
        <v>44927</v>
      </c>
      <c r="U1370">
        <v>438</v>
      </c>
      <c r="W1370" t="s">
        <v>135</v>
      </c>
      <c r="AD1370">
        <v>2</v>
      </c>
      <c r="AE1370" s="2">
        <v>44929</v>
      </c>
      <c r="AJ1370" t="s">
        <v>1154</v>
      </c>
      <c r="AK1370">
        <v>25.1</v>
      </c>
      <c r="AT1370" s="3" t="s">
        <v>66</v>
      </c>
      <c r="AU1370" t="s">
        <v>86</v>
      </c>
      <c r="AV1370" t="s">
        <v>1751</v>
      </c>
      <c r="AW1370" s="3" t="s">
        <v>104</v>
      </c>
      <c r="AX1370" t="s">
        <v>89</v>
      </c>
      <c r="AY1370" t="s">
        <v>123</v>
      </c>
      <c r="AZ1370" t="s">
        <v>91</v>
      </c>
      <c r="BA1370" t="str">
        <f t="shared" si="42"/>
        <v>Unevaluable event</v>
      </c>
      <c r="BB1370">
        <f t="shared" si="43"/>
        <v>1</v>
      </c>
    </row>
    <row r="1371" spans="1:54" ht="12.5" x14ac:dyDescent="0.25">
      <c r="A1371">
        <v>2549131</v>
      </c>
      <c r="B1371" s="2">
        <v>44929</v>
      </c>
      <c r="C1371" t="s">
        <v>145</v>
      </c>
      <c r="D1371">
        <v>90</v>
      </c>
      <c r="E1371">
        <v>90</v>
      </c>
      <c r="G1371" t="s">
        <v>82</v>
      </c>
      <c r="I1371" t="s">
        <v>1736</v>
      </c>
      <c r="N1371" t="s">
        <v>93</v>
      </c>
      <c r="O1371">
        <v>2</v>
      </c>
      <c r="R1371" t="s">
        <v>84</v>
      </c>
      <c r="S1371" s="2">
        <v>44489</v>
      </c>
      <c r="T1371" s="2">
        <v>44927</v>
      </c>
      <c r="U1371">
        <v>438</v>
      </c>
      <c r="W1371" t="s">
        <v>135</v>
      </c>
      <c r="AD1371">
        <v>2</v>
      </c>
      <c r="AE1371" s="2">
        <v>44929</v>
      </c>
      <c r="AJ1371" t="s">
        <v>1154</v>
      </c>
      <c r="AK1371">
        <v>25.1</v>
      </c>
      <c r="AT1371" s="3" t="s">
        <v>66</v>
      </c>
      <c r="AU1371" t="s">
        <v>86</v>
      </c>
      <c r="AV1371" t="s">
        <v>2474</v>
      </c>
      <c r="AW1371" s="3" t="s">
        <v>162</v>
      </c>
      <c r="AX1371" t="s">
        <v>89</v>
      </c>
      <c r="AY1371" t="s">
        <v>123</v>
      </c>
      <c r="AZ1371" t="s">
        <v>91</v>
      </c>
      <c r="BA1371" t="str">
        <f t="shared" si="42"/>
        <v>Unevaluable event</v>
      </c>
      <c r="BB1371">
        <f t="shared" si="43"/>
        <v>1</v>
      </c>
    </row>
    <row r="1372" spans="1:54" ht="12.5" x14ac:dyDescent="0.25">
      <c r="A1372">
        <v>2549132</v>
      </c>
      <c r="B1372" s="2">
        <v>44929</v>
      </c>
      <c r="D1372">
        <v>25</v>
      </c>
      <c r="E1372">
        <v>25</v>
      </c>
      <c r="G1372" t="s">
        <v>53</v>
      </c>
      <c r="I1372" t="s">
        <v>2475</v>
      </c>
      <c r="S1372" s="2">
        <v>44599</v>
      </c>
      <c r="T1372" s="2">
        <v>44599</v>
      </c>
      <c r="U1372">
        <v>0</v>
      </c>
      <c r="W1372" t="s">
        <v>69</v>
      </c>
      <c r="AD1372">
        <v>2</v>
      </c>
      <c r="AE1372" s="2">
        <v>44929</v>
      </c>
      <c r="AJ1372" t="s">
        <v>469</v>
      </c>
      <c r="AK1372">
        <v>25.1</v>
      </c>
      <c r="AT1372" s="3" t="s">
        <v>66</v>
      </c>
      <c r="AU1372" t="s">
        <v>86</v>
      </c>
      <c r="AW1372" s="3">
        <v>0</v>
      </c>
      <c r="AZ1372" t="s">
        <v>91</v>
      </c>
      <c r="BA1372" t="str">
        <f t="shared" si="42"/>
        <v>Product storage error</v>
      </c>
      <c r="BB1372">
        <f t="shared" si="43"/>
        <v>1</v>
      </c>
    </row>
    <row r="1373" spans="1:54" ht="12.5" x14ac:dyDescent="0.25">
      <c r="A1373">
        <v>2549133</v>
      </c>
      <c r="B1373" s="2">
        <v>44929</v>
      </c>
      <c r="C1373" t="s">
        <v>767</v>
      </c>
      <c r="D1373">
        <v>61</v>
      </c>
      <c r="E1373">
        <v>61</v>
      </c>
      <c r="G1373" t="s">
        <v>82</v>
      </c>
      <c r="I1373" t="s">
        <v>2476</v>
      </c>
      <c r="J1373" t="s">
        <v>93</v>
      </c>
      <c r="K1373" t="s">
        <v>2477</v>
      </c>
      <c r="R1373" t="s">
        <v>55</v>
      </c>
      <c r="S1373" s="2">
        <v>44509</v>
      </c>
      <c r="T1373" s="2">
        <v>44834</v>
      </c>
      <c r="U1373">
        <v>325</v>
      </c>
      <c r="W1373" t="s">
        <v>57</v>
      </c>
      <c r="AA1373" t="s">
        <v>2478</v>
      </c>
      <c r="AD1373">
        <v>2</v>
      </c>
      <c r="AE1373" s="2">
        <v>44929</v>
      </c>
      <c r="AH1373" t="s">
        <v>93</v>
      </c>
      <c r="AI1373" t="s">
        <v>2479</v>
      </c>
      <c r="AJ1373" t="s">
        <v>62</v>
      </c>
      <c r="AK1373">
        <v>25.1</v>
      </c>
      <c r="AL1373" t="s">
        <v>1114</v>
      </c>
      <c r="AM1373">
        <v>25.1</v>
      </c>
      <c r="AN1373" t="s">
        <v>596</v>
      </c>
      <c r="AO1373">
        <v>25.1</v>
      </c>
      <c r="AP1373" t="s">
        <v>1801</v>
      </c>
      <c r="AQ1373">
        <v>25.1</v>
      </c>
      <c r="AR1373" t="s">
        <v>180</v>
      </c>
      <c r="AS1373">
        <v>25.1</v>
      </c>
      <c r="AT1373" s="3" t="s">
        <v>66</v>
      </c>
      <c r="AU1373" t="s">
        <v>96</v>
      </c>
      <c r="AV1373" t="s">
        <v>2480</v>
      </c>
      <c r="AW1373" s="3" t="s">
        <v>104</v>
      </c>
      <c r="AX1373" t="s">
        <v>70</v>
      </c>
      <c r="AY1373" t="s">
        <v>123</v>
      </c>
      <c r="AZ1373" t="s">
        <v>105</v>
      </c>
      <c r="BA1373" t="str">
        <f t="shared" si="42"/>
        <v>COVID-19Condition aggravatedDeathGeneral physical health deteriorationPyrexia</v>
      </c>
      <c r="BB1373">
        <f t="shared" si="43"/>
        <v>5</v>
      </c>
    </row>
    <row r="1374" spans="1:54" ht="12.5" x14ac:dyDescent="0.25">
      <c r="A1374">
        <v>2549133</v>
      </c>
      <c r="B1374" s="2">
        <v>44929</v>
      </c>
      <c r="C1374" t="s">
        <v>767</v>
      </c>
      <c r="D1374">
        <v>61</v>
      </c>
      <c r="E1374">
        <v>61</v>
      </c>
      <c r="G1374" t="s">
        <v>82</v>
      </c>
      <c r="I1374" t="s">
        <v>2476</v>
      </c>
      <c r="J1374" t="s">
        <v>93</v>
      </c>
      <c r="K1374" t="s">
        <v>2477</v>
      </c>
      <c r="R1374" t="s">
        <v>55</v>
      </c>
      <c r="S1374" s="2">
        <v>44509</v>
      </c>
      <c r="T1374" s="2">
        <v>44834</v>
      </c>
      <c r="U1374">
        <v>325</v>
      </c>
      <c r="W1374" t="s">
        <v>57</v>
      </c>
      <c r="AA1374" t="s">
        <v>2478</v>
      </c>
      <c r="AD1374">
        <v>2</v>
      </c>
      <c r="AE1374" s="2">
        <v>44929</v>
      </c>
      <c r="AH1374" t="s">
        <v>93</v>
      </c>
      <c r="AI1374" t="s">
        <v>2479</v>
      </c>
      <c r="AJ1374" t="s">
        <v>62</v>
      </c>
      <c r="AK1374">
        <v>25.1</v>
      </c>
      <c r="AL1374" t="s">
        <v>1114</v>
      </c>
      <c r="AM1374">
        <v>25.1</v>
      </c>
      <c r="AN1374" t="s">
        <v>596</v>
      </c>
      <c r="AO1374">
        <v>25.1</v>
      </c>
      <c r="AP1374" t="s">
        <v>1801</v>
      </c>
      <c r="AQ1374">
        <v>25.1</v>
      </c>
      <c r="AR1374" t="s">
        <v>180</v>
      </c>
      <c r="AS1374">
        <v>25.1</v>
      </c>
      <c r="AT1374" s="3" t="s">
        <v>66</v>
      </c>
      <c r="AU1374" t="s">
        <v>96</v>
      </c>
      <c r="AV1374" t="s">
        <v>2481</v>
      </c>
      <c r="AW1374" s="3" t="s">
        <v>162</v>
      </c>
      <c r="AX1374" t="s">
        <v>70</v>
      </c>
      <c r="AY1374" t="s">
        <v>90</v>
      </c>
      <c r="AZ1374" t="s">
        <v>105</v>
      </c>
      <c r="BA1374" t="str">
        <f t="shared" si="42"/>
        <v>COVID-19Condition aggravatedDeathGeneral physical health deteriorationPyrexia</v>
      </c>
      <c r="BB1374">
        <f t="shared" si="43"/>
        <v>5</v>
      </c>
    </row>
    <row r="1375" spans="1:54" ht="12.5" x14ac:dyDescent="0.25">
      <c r="A1375">
        <v>2549133</v>
      </c>
      <c r="B1375" s="2">
        <v>44929</v>
      </c>
      <c r="C1375" t="s">
        <v>767</v>
      </c>
      <c r="D1375">
        <v>61</v>
      </c>
      <c r="E1375">
        <v>61</v>
      </c>
      <c r="G1375" t="s">
        <v>82</v>
      </c>
      <c r="I1375" t="s">
        <v>2476</v>
      </c>
      <c r="J1375" t="s">
        <v>93</v>
      </c>
      <c r="K1375" t="s">
        <v>2477</v>
      </c>
      <c r="R1375" t="s">
        <v>55</v>
      </c>
      <c r="S1375" s="2">
        <v>44509</v>
      </c>
      <c r="T1375" s="2">
        <v>44834</v>
      </c>
      <c r="U1375">
        <v>325</v>
      </c>
      <c r="W1375" t="s">
        <v>57</v>
      </c>
      <c r="AA1375" t="s">
        <v>2478</v>
      </c>
      <c r="AD1375">
        <v>2</v>
      </c>
      <c r="AE1375" s="2">
        <v>44929</v>
      </c>
      <c r="AH1375" t="s">
        <v>93</v>
      </c>
      <c r="AI1375" t="s">
        <v>2479</v>
      </c>
      <c r="AJ1375" t="s">
        <v>62</v>
      </c>
      <c r="AK1375">
        <v>25.1</v>
      </c>
      <c r="AL1375" t="s">
        <v>1114</v>
      </c>
      <c r="AM1375">
        <v>25.1</v>
      </c>
      <c r="AN1375" t="s">
        <v>596</v>
      </c>
      <c r="AO1375">
        <v>25.1</v>
      </c>
      <c r="AP1375" t="s">
        <v>1801</v>
      </c>
      <c r="AQ1375">
        <v>25.1</v>
      </c>
      <c r="AR1375" t="s">
        <v>180</v>
      </c>
      <c r="AS1375">
        <v>25.1</v>
      </c>
      <c r="AT1375" s="3" t="s">
        <v>66</v>
      </c>
      <c r="AU1375" t="s">
        <v>96</v>
      </c>
      <c r="AV1375" t="s">
        <v>2482</v>
      </c>
      <c r="AW1375" s="3" t="s">
        <v>88</v>
      </c>
      <c r="AX1375" t="s">
        <v>70</v>
      </c>
      <c r="AY1375" t="s">
        <v>90</v>
      </c>
      <c r="AZ1375" t="s">
        <v>105</v>
      </c>
      <c r="BA1375" t="str">
        <f t="shared" si="42"/>
        <v>COVID-19Condition aggravatedDeathGeneral physical health deteriorationPyrexia</v>
      </c>
      <c r="BB1375">
        <f t="shared" si="43"/>
        <v>5</v>
      </c>
    </row>
    <row r="1376" spans="1:54" ht="12.5" x14ac:dyDescent="0.25">
      <c r="A1376">
        <v>2549133</v>
      </c>
      <c r="B1376" s="2">
        <v>44929</v>
      </c>
      <c r="C1376" t="s">
        <v>767</v>
      </c>
      <c r="D1376">
        <v>61</v>
      </c>
      <c r="E1376">
        <v>61</v>
      </c>
      <c r="G1376" t="s">
        <v>82</v>
      </c>
      <c r="I1376" t="s">
        <v>2476</v>
      </c>
      <c r="J1376" t="s">
        <v>93</v>
      </c>
      <c r="K1376" t="s">
        <v>2477</v>
      </c>
      <c r="R1376" t="s">
        <v>55</v>
      </c>
      <c r="S1376" s="2">
        <v>44509</v>
      </c>
      <c r="T1376" s="2">
        <v>44834</v>
      </c>
      <c r="U1376">
        <v>325</v>
      </c>
      <c r="W1376" t="s">
        <v>57</v>
      </c>
      <c r="AA1376" t="s">
        <v>2478</v>
      </c>
      <c r="AD1376">
        <v>2</v>
      </c>
      <c r="AE1376" s="2">
        <v>44929</v>
      </c>
      <c r="AH1376" t="s">
        <v>93</v>
      </c>
      <c r="AI1376" t="s">
        <v>2479</v>
      </c>
      <c r="AJ1376" t="s">
        <v>78</v>
      </c>
      <c r="AK1376">
        <v>25.1</v>
      </c>
      <c r="AL1376" t="s">
        <v>2483</v>
      </c>
      <c r="AM1376">
        <v>25.1</v>
      </c>
      <c r="AN1376" t="s">
        <v>833</v>
      </c>
      <c r="AO1376">
        <v>25.1</v>
      </c>
      <c r="AP1376" t="s">
        <v>266</v>
      </c>
      <c r="AQ1376">
        <v>25.1</v>
      </c>
      <c r="AT1376" s="3" t="s">
        <v>66</v>
      </c>
      <c r="AU1376" t="s">
        <v>96</v>
      </c>
      <c r="AV1376" t="s">
        <v>2480</v>
      </c>
      <c r="AW1376" s="3" t="s">
        <v>104</v>
      </c>
      <c r="AX1376" t="s">
        <v>70</v>
      </c>
      <c r="AY1376" t="s">
        <v>123</v>
      </c>
      <c r="AZ1376" t="s">
        <v>105</v>
      </c>
      <c r="BA1376" t="str">
        <f t="shared" si="42"/>
        <v>SARS-CoV-2 test positiveSeizureVaccine breakthrough infectionVomiting</v>
      </c>
      <c r="BB1376">
        <f t="shared" si="43"/>
        <v>4</v>
      </c>
    </row>
    <row r="1377" spans="1:54" ht="12.5" x14ac:dyDescent="0.25">
      <c r="A1377">
        <v>2549133</v>
      </c>
      <c r="B1377" s="2">
        <v>44929</v>
      </c>
      <c r="C1377" t="s">
        <v>767</v>
      </c>
      <c r="D1377">
        <v>61</v>
      </c>
      <c r="E1377">
        <v>61</v>
      </c>
      <c r="G1377" t="s">
        <v>82</v>
      </c>
      <c r="I1377" t="s">
        <v>2476</v>
      </c>
      <c r="J1377" t="s">
        <v>93</v>
      </c>
      <c r="K1377" t="s">
        <v>2477</v>
      </c>
      <c r="R1377" t="s">
        <v>55</v>
      </c>
      <c r="S1377" s="2">
        <v>44509</v>
      </c>
      <c r="T1377" s="2">
        <v>44834</v>
      </c>
      <c r="U1377">
        <v>325</v>
      </c>
      <c r="W1377" t="s">
        <v>57</v>
      </c>
      <c r="AA1377" t="s">
        <v>2478</v>
      </c>
      <c r="AD1377">
        <v>2</v>
      </c>
      <c r="AE1377" s="2">
        <v>44929</v>
      </c>
      <c r="AH1377" t="s">
        <v>93</v>
      </c>
      <c r="AI1377" t="s">
        <v>2479</v>
      </c>
      <c r="AJ1377" t="s">
        <v>78</v>
      </c>
      <c r="AK1377">
        <v>25.1</v>
      </c>
      <c r="AL1377" t="s">
        <v>2483</v>
      </c>
      <c r="AM1377">
        <v>25.1</v>
      </c>
      <c r="AN1377" t="s">
        <v>833</v>
      </c>
      <c r="AO1377">
        <v>25.1</v>
      </c>
      <c r="AP1377" t="s">
        <v>266</v>
      </c>
      <c r="AQ1377">
        <v>25.1</v>
      </c>
      <c r="AT1377" s="3" t="s">
        <v>66</v>
      </c>
      <c r="AU1377" t="s">
        <v>96</v>
      </c>
      <c r="AV1377" t="s">
        <v>2481</v>
      </c>
      <c r="AW1377" s="3" t="s">
        <v>162</v>
      </c>
      <c r="AX1377" t="s">
        <v>70</v>
      </c>
      <c r="AY1377" t="s">
        <v>90</v>
      </c>
      <c r="AZ1377" t="s">
        <v>105</v>
      </c>
      <c r="BA1377" t="str">
        <f t="shared" si="42"/>
        <v>SARS-CoV-2 test positiveSeizureVaccine breakthrough infectionVomiting</v>
      </c>
      <c r="BB1377">
        <f t="shared" si="43"/>
        <v>4</v>
      </c>
    </row>
    <row r="1378" spans="1:54" ht="12.5" x14ac:dyDescent="0.25">
      <c r="A1378">
        <v>2549133</v>
      </c>
      <c r="B1378" s="2">
        <v>44929</v>
      </c>
      <c r="C1378" t="s">
        <v>767</v>
      </c>
      <c r="D1378">
        <v>61</v>
      </c>
      <c r="E1378">
        <v>61</v>
      </c>
      <c r="G1378" t="s">
        <v>82</v>
      </c>
      <c r="I1378" t="s">
        <v>2476</v>
      </c>
      <c r="J1378" t="s">
        <v>93</v>
      </c>
      <c r="K1378" t="s">
        <v>2477</v>
      </c>
      <c r="R1378" t="s">
        <v>55</v>
      </c>
      <c r="S1378" s="2">
        <v>44509</v>
      </c>
      <c r="T1378" s="2">
        <v>44834</v>
      </c>
      <c r="U1378">
        <v>325</v>
      </c>
      <c r="W1378" t="s">
        <v>57</v>
      </c>
      <c r="AA1378" t="s">
        <v>2478</v>
      </c>
      <c r="AD1378">
        <v>2</v>
      </c>
      <c r="AE1378" s="2">
        <v>44929</v>
      </c>
      <c r="AH1378" t="s">
        <v>93</v>
      </c>
      <c r="AI1378" t="s">
        <v>2479</v>
      </c>
      <c r="AJ1378" t="s">
        <v>78</v>
      </c>
      <c r="AK1378">
        <v>25.1</v>
      </c>
      <c r="AL1378" t="s">
        <v>2483</v>
      </c>
      <c r="AM1378">
        <v>25.1</v>
      </c>
      <c r="AN1378" t="s">
        <v>833</v>
      </c>
      <c r="AO1378">
        <v>25.1</v>
      </c>
      <c r="AP1378" t="s">
        <v>266</v>
      </c>
      <c r="AQ1378">
        <v>25.1</v>
      </c>
      <c r="AT1378" s="3" t="s">
        <v>66</v>
      </c>
      <c r="AU1378" t="s">
        <v>96</v>
      </c>
      <c r="AV1378" t="s">
        <v>2482</v>
      </c>
      <c r="AW1378" s="3" t="s">
        <v>88</v>
      </c>
      <c r="AX1378" t="s">
        <v>70</v>
      </c>
      <c r="AY1378" t="s">
        <v>90</v>
      </c>
      <c r="AZ1378" t="s">
        <v>105</v>
      </c>
      <c r="BA1378" t="str">
        <f t="shared" si="42"/>
        <v>SARS-CoV-2 test positiveSeizureVaccine breakthrough infectionVomiting</v>
      </c>
      <c r="BB1378">
        <f t="shared" si="43"/>
        <v>4</v>
      </c>
    </row>
    <row r="1379" spans="1:54" ht="12.5" x14ac:dyDescent="0.25">
      <c r="A1379">
        <v>2549135</v>
      </c>
      <c r="B1379" s="2">
        <v>44929</v>
      </c>
      <c r="D1379">
        <v>25</v>
      </c>
      <c r="E1379">
        <v>25</v>
      </c>
      <c r="G1379" t="s">
        <v>82</v>
      </c>
      <c r="I1379" t="s">
        <v>2484</v>
      </c>
      <c r="S1379" s="2">
        <v>44599</v>
      </c>
      <c r="T1379" s="2">
        <v>44599</v>
      </c>
      <c r="U1379">
        <v>0</v>
      </c>
      <c r="W1379" t="s">
        <v>69</v>
      </c>
      <c r="AD1379">
        <v>2</v>
      </c>
      <c r="AE1379" s="2">
        <v>44929</v>
      </c>
      <c r="AJ1379" t="s">
        <v>469</v>
      </c>
      <c r="AK1379">
        <v>25.1</v>
      </c>
      <c r="AT1379" s="3" t="s">
        <v>66</v>
      </c>
      <c r="AU1379" t="s">
        <v>86</v>
      </c>
      <c r="AW1379" s="3">
        <v>0</v>
      </c>
      <c r="AZ1379" t="s">
        <v>91</v>
      </c>
      <c r="BA1379" t="str">
        <f t="shared" si="42"/>
        <v>Product storage error</v>
      </c>
      <c r="BB1379">
        <f t="shared" si="43"/>
        <v>1</v>
      </c>
    </row>
    <row r="1380" spans="1:54" ht="12.5" x14ac:dyDescent="0.25">
      <c r="A1380">
        <v>2549136</v>
      </c>
      <c r="B1380" s="2">
        <v>44929</v>
      </c>
      <c r="D1380">
        <v>78</v>
      </c>
      <c r="E1380">
        <v>78</v>
      </c>
      <c r="G1380" t="s">
        <v>82</v>
      </c>
      <c r="I1380" t="s">
        <v>2485</v>
      </c>
      <c r="S1380" s="2">
        <v>44683</v>
      </c>
      <c r="T1380" s="2">
        <v>44683</v>
      </c>
      <c r="U1380">
        <v>0</v>
      </c>
      <c r="W1380" t="s">
        <v>69</v>
      </c>
      <c r="AD1380">
        <v>2</v>
      </c>
      <c r="AE1380" s="2">
        <v>44929</v>
      </c>
      <c r="AJ1380" t="s">
        <v>719</v>
      </c>
      <c r="AK1380">
        <v>25.1</v>
      </c>
      <c r="AL1380" t="s">
        <v>469</v>
      </c>
      <c r="AM1380">
        <v>25.1</v>
      </c>
      <c r="AT1380" s="3" t="s">
        <v>66</v>
      </c>
      <c r="AU1380" t="s">
        <v>86</v>
      </c>
      <c r="AW1380" s="3">
        <v>0</v>
      </c>
      <c r="AZ1380" t="s">
        <v>91</v>
      </c>
      <c r="BA1380" t="str">
        <f t="shared" si="42"/>
        <v>Poor quality product administeredProduct storage error</v>
      </c>
      <c r="BB1380">
        <f t="shared" si="43"/>
        <v>2</v>
      </c>
    </row>
    <row r="1381" spans="1:54" ht="12.5" x14ac:dyDescent="0.25">
      <c r="A1381">
        <v>2549137</v>
      </c>
      <c r="B1381" s="2">
        <v>44929</v>
      </c>
      <c r="C1381" t="s">
        <v>313</v>
      </c>
      <c r="D1381">
        <v>48</v>
      </c>
      <c r="E1381">
        <v>48</v>
      </c>
      <c r="G1381" t="s">
        <v>53</v>
      </c>
      <c r="I1381" t="s">
        <v>2486</v>
      </c>
      <c r="R1381" t="s">
        <v>93</v>
      </c>
      <c r="S1381" s="2">
        <v>44830</v>
      </c>
      <c r="T1381" s="2">
        <v>44911</v>
      </c>
      <c r="U1381">
        <v>81</v>
      </c>
      <c r="V1381" t="s">
        <v>2487</v>
      </c>
      <c r="W1381" t="s">
        <v>57</v>
      </c>
      <c r="Y1381" t="s">
        <v>2488</v>
      </c>
      <c r="Z1381" t="s">
        <v>60</v>
      </c>
      <c r="AA1381" t="s">
        <v>900</v>
      </c>
      <c r="AD1381">
        <v>2</v>
      </c>
      <c r="AE1381" s="2">
        <v>44929</v>
      </c>
      <c r="AI1381" t="s">
        <v>2489</v>
      </c>
      <c r="AJ1381" t="s">
        <v>62</v>
      </c>
      <c r="AK1381">
        <v>25.1</v>
      </c>
      <c r="AL1381" t="s">
        <v>118</v>
      </c>
      <c r="AM1381">
        <v>25.1</v>
      </c>
      <c r="AN1381" t="s">
        <v>2490</v>
      </c>
      <c r="AO1381">
        <v>25.1</v>
      </c>
      <c r="AP1381" t="s">
        <v>229</v>
      </c>
      <c r="AQ1381">
        <v>25.1</v>
      </c>
      <c r="AR1381" t="s">
        <v>399</v>
      </c>
      <c r="AS1381">
        <v>25.1</v>
      </c>
      <c r="AT1381" s="3" t="s">
        <v>95</v>
      </c>
      <c r="AU1381" t="s">
        <v>86</v>
      </c>
      <c r="AV1381" t="s">
        <v>818</v>
      </c>
      <c r="AW1381" s="3" t="s">
        <v>104</v>
      </c>
      <c r="AX1381" t="s">
        <v>70</v>
      </c>
      <c r="AY1381" t="s">
        <v>90</v>
      </c>
      <c r="AZ1381" t="s">
        <v>113</v>
      </c>
      <c r="BA1381" t="str">
        <f t="shared" si="42"/>
        <v>COVID-19ChillsConjunctivitisFatigueMalaise</v>
      </c>
      <c r="BB1381">
        <f t="shared" si="43"/>
        <v>5</v>
      </c>
    </row>
    <row r="1382" spans="1:54" ht="12.5" x14ac:dyDescent="0.25">
      <c r="A1382">
        <v>2549137</v>
      </c>
      <c r="B1382" s="2">
        <v>44929</v>
      </c>
      <c r="C1382" t="s">
        <v>313</v>
      </c>
      <c r="D1382">
        <v>48</v>
      </c>
      <c r="E1382">
        <v>48</v>
      </c>
      <c r="G1382" t="s">
        <v>53</v>
      </c>
      <c r="I1382" t="s">
        <v>2486</v>
      </c>
      <c r="R1382" t="s">
        <v>93</v>
      </c>
      <c r="S1382" s="2">
        <v>44830</v>
      </c>
      <c r="T1382" s="2">
        <v>44911</v>
      </c>
      <c r="U1382">
        <v>81</v>
      </c>
      <c r="V1382" t="s">
        <v>2487</v>
      </c>
      <c r="W1382" t="s">
        <v>57</v>
      </c>
      <c r="Y1382" t="s">
        <v>2488</v>
      </c>
      <c r="Z1382" t="s">
        <v>60</v>
      </c>
      <c r="AA1382" t="s">
        <v>900</v>
      </c>
      <c r="AD1382">
        <v>2</v>
      </c>
      <c r="AE1382" s="2">
        <v>44929</v>
      </c>
      <c r="AI1382" t="s">
        <v>2489</v>
      </c>
      <c r="AJ1382" t="s">
        <v>2064</v>
      </c>
      <c r="AK1382">
        <v>25.1</v>
      </c>
      <c r="AL1382" t="s">
        <v>142</v>
      </c>
      <c r="AM1382">
        <v>25.1</v>
      </c>
      <c r="AN1382" t="s">
        <v>1885</v>
      </c>
      <c r="AO1382">
        <v>25.1</v>
      </c>
      <c r="AP1382" t="s">
        <v>180</v>
      </c>
      <c r="AQ1382">
        <v>25.1</v>
      </c>
      <c r="AR1382" t="s">
        <v>78</v>
      </c>
      <c r="AS1382">
        <v>25.1</v>
      </c>
      <c r="AT1382" s="3" t="s">
        <v>95</v>
      </c>
      <c r="AU1382" t="s">
        <v>86</v>
      </c>
      <c r="AV1382" t="s">
        <v>818</v>
      </c>
      <c r="AW1382" s="3" t="s">
        <v>104</v>
      </c>
      <c r="AX1382" t="s">
        <v>70</v>
      </c>
      <c r="AY1382" t="s">
        <v>90</v>
      </c>
      <c r="AZ1382" t="s">
        <v>113</v>
      </c>
      <c r="BA1382" t="str">
        <f t="shared" si="42"/>
        <v>Nasal congestionPainProductive coughPyrexiaSARS-CoV-2 test positive</v>
      </c>
      <c r="BB1382">
        <f t="shared" si="43"/>
        <v>5</v>
      </c>
    </row>
    <row r="1383" spans="1:54" ht="12.5" x14ac:dyDescent="0.25">
      <c r="A1383">
        <v>2549138</v>
      </c>
      <c r="B1383" s="2">
        <v>44929</v>
      </c>
      <c r="C1383" t="s">
        <v>100</v>
      </c>
      <c r="D1383">
        <v>77</v>
      </c>
      <c r="E1383">
        <v>77</v>
      </c>
      <c r="G1383" t="s">
        <v>82</v>
      </c>
      <c r="I1383" t="s">
        <v>2491</v>
      </c>
      <c r="R1383" t="s">
        <v>93</v>
      </c>
      <c r="S1383" s="2">
        <v>44837</v>
      </c>
      <c r="T1383" s="2">
        <v>44900</v>
      </c>
      <c r="U1383">
        <v>63</v>
      </c>
      <c r="V1383" t="s">
        <v>2492</v>
      </c>
      <c r="W1383" t="s">
        <v>57</v>
      </c>
      <c r="Y1383" t="s">
        <v>2493</v>
      </c>
      <c r="Z1383" t="s">
        <v>698</v>
      </c>
      <c r="AA1383" t="s">
        <v>2494</v>
      </c>
      <c r="AC1383" t="s">
        <v>1280</v>
      </c>
      <c r="AD1383">
        <v>2</v>
      </c>
      <c r="AE1383" s="2">
        <v>44929</v>
      </c>
      <c r="AG1383" t="s">
        <v>93</v>
      </c>
      <c r="AI1383" t="s">
        <v>2495</v>
      </c>
      <c r="AJ1383" t="s">
        <v>62</v>
      </c>
      <c r="AK1383">
        <v>25.1</v>
      </c>
      <c r="AL1383" t="s">
        <v>226</v>
      </c>
      <c r="AM1383">
        <v>25.1</v>
      </c>
      <c r="AN1383" t="s">
        <v>2064</v>
      </c>
      <c r="AO1383">
        <v>25.1</v>
      </c>
      <c r="AP1383" t="s">
        <v>78</v>
      </c>
      <c r="AQ1383">
        <v>25.1</v>
      </c>
      <c r="AR1383" t="s">
        <v>1592</v>
      </c>
      <c r="AS1383">
        <v>25.1</v>
      </c>
      <c r="AT1383" s="3" t="s">
        <v>95</v>
      </c>
      <c r="AU1383" t="s">
        <v>86</v>
      </c>
      <c r="AV1383" t="s">
        <v>383</v>
      </c>
      <c r="AW1383" s="3" t="s">
        <v>98</v>
      </c>
      <c r="AX1383" t="s">
        <v>89</v>
      </c>
      <c r="AY1383" t="s">
        <v>123</v>
      </c>
      <c r="AZ1383" t="s">
        <v>113</v>
      </c>
      <c r="BA1383" t="str">
        <f t="shared" si="42"/>
        <v>COVID-19DyspnoeaNasal congestionSARS-CoV-2 test positiveSinus congestion</v>
      </c>
      <c r="BB1383">
        <f t="shared" si="43"/>
        <v>5</v>
      </c>
    </row>
    <row r="1384" spans="1:54" ht="12.5" x14ac:dyDescent="0.25">
      <c r="A1384">
        <v>2549139</v>
      </c>
      <c r="B1384" s="2">
        <v>44929</v>
      </c>
      <c r="C1384" t="s">
        <v>145</v>
      </c>
      <c r="D1384">
        <v>75</v>
      </c>
      <c r="E1384">
        <v>75</v>
      </c>
      <c r="G1384" t="s">
        <v>53</v>
      </c>
      <c r="I1384" t="s">
        <v>1736</v>
      </c>
      <c r="N1384" t="s">
        <v>93</v>
      </c>
      <c r="O1384">
        <v>4</v>
      </c>
      <c r="R1384" t="s">
        <v>55</v>
      </c>
      <c r="S1384" s="2">
        <v>44706</v>
      </c>
      <c r="T1384" s="2">
        <v>44925</v>
      </c>
      <c r="U1384">
        <v>219</v>
      </c>
      <c r="W1384" t="s">
        <v>135</v>
      </c>
      <c r="AD1384">
        <v>2</v>
      </c>
      <c r="AE1384" s="2">
        <v>44929</v>
      </c>
      <c r="AJ1384" t="s">
        <v>1154</v>
      </c>
      <c r="AK1384">
        <v>25.1</v>
      </c>
      <c r="AT1384" s="3" t="s">
        <v>66</v>
      </c>
      <c r="AU1384" t="s">
        <v>96</v>
      </c>
      <c r="AV1384" t="s">
        <v>736</v>
      </c>
      <c r="AW1384" s="3" t="s">
        <v>104</v>
      </c>
      <c r="AX1384" t="s">
        <v>89</v>
      </c>
      <c r="AY1384" t="s">
        <v>90</v>
      </c>
      <c r="AZ1384" t="s">
        <v>105</v>
      </c>
      <c r="BA1384" t="str">
        <f t="shared" si="42"/>
        <v>Unevaluable event</v>
      </c>
      <c r="BB1384">
        <f t="shared" si="43"/>
        <v>1</v>
      </c>
    </row>
    <row r="1385" spans="1:54" ht="12.5" x14ac:dyDescent="0.25">
      <c r="A1385">
        <v>2549139</v>
      </c>
      <c r="B1385" s="2">
        <v>44929</v>
      </c>
      <c r="C1385" t="s">
        <v>145</v>
      </c>
      <c r="D1385">
        <v>75</v>
      </c>
      <c r="E1385">
        <v>75</v>
      </c>
      <c r="G1385" t="s">
        <v>53</v>
      </c>
      <c r="I1385" t="s">
        <v>1736</v>
      </c>
      <c r="N1385" t="s">
        <v>93</v>
      </c>
      <c r="O1385">
        <v>4</v>
      </c>
      <c r="R1385" t="s">
        <v>55</v>
      </c>
      <c r="S1385" s="2">
        <v>44706</v>
      </c>
      <c r="T1385" s="2">
        <v>44925</v>
      </c>
      <c r="U1385">
        <v>219</v>
      </c>
      <c r="W1385" t="s">
        <v>135</v>
      </c>
      <c r="AD1385">
        <v>2</v>
      </c>
      <c r="AE1385" s="2">
        <v>44929</v>
      </c>
      <c r="AJ1385" t="s">
        <v>1154</v>
      </c>
      <c r="AK1385">
        <v>25.1</v>
      </c>
      <c r="AT1385" s="3" t="s">
        <v>66</v>
      </c>
      <c r="AU1385" t="s">
        <v>96</v>
      </c>
      <c r="AV1385" t="s">
        <v>996</v>
      </c>
      <c r="AW1385" s="3" t="s">
        <v>162</v>
      </c>
      <c r="AX1385" t="s">
        <v>89</v>
      </c>
      <c r="AY1385" t="s">
        <v>90</v>
      </c>
      <c r="AZ1385" t="s">
        <v>105</v>
      </c>
      <c r="BA1385" t="str">
        <f t="shared" si="42"/>
        <v>Unevaluable event</v>
      </c>
      <c r="BB1385">
        <f t="shared" si="43"/>
        <v>1</v>
      </c>
    </row>
    <row r="1386" spans="1:54" ht="12.5" x14ac:dyDescent="0.25">
      <c r="A1386">
        <v>2549140</v>
      </c>
      <c r="B1386" s="2">
        <v>44929</v>
      </c>
      <c r="D1386">
        <v>51</v>
      </c>
      <c r="E1386">
        <v>51</v>
      </c>
      <c r="G1386" t="s">
        <v>53</v>
      </c>
      <c r="I1386" t="s">
        <v>2377</v>
      </c>
      <c r="S1386" s="2">
        <v>44630</v>
      </c>
      <c r="T1386" s="2">
        <v>44630</v>
      </c>
      <c r="U1386">
        <v>0</v>
      </c>
      <c r="W1386" t="s">
        <v>69</v>
      </c>
      <c r="AD1386">
        <v>2</v>
      </c>
      <c r="AE1386" s="2">
        <v>44929</v>
      </c>
      <c r="AJ1386" t="s">
        <v>469</v>
      </c>
      <c r="AK1386">
        <v>25.1</v>
      </c>
      <c r="AT1386" s="3" t="s">
        <v>66</v>
      </c>
      <c r="AU1386" t="s">
        <v>86</v>
      </c>
      <c r="AW1386" s="3">
        <v>0</v>
      </c>
      <c r="AZ1386" t="s">
        <v>91</v>
      </c>
      <c r="BA1386" t="str">
        <f t="shared" si="42"/>
        <v>Product storage error</v>
      </c>
      <c r="BB1386">
        <f t="shared" si="43"/>
        <v>1</v>
      </c>
    </row>
    <row r="1387" spans="1:54" ht="12.5" x14ac:dyDescent="0.25">
      <c r="A1387">
        <v>2549141</v>
      </c>
      <c r="B1387" s="2">
        <v>44929</v>
      </c>
      <c r="C1387" t="s">
        <v>360</v>
      </c>
      <c r="D1387">
        <v>81</v>
      </c>
      <c r="E1387">
        <v>81</v>
      </c>
      <c r="G1387" t="s">
        <v>82</v>
      </c>
      <c r="I1387" t="s">
        <v>2496</v>
      </c>
      <c r="R1387" t="s">
        <v>93</v>
      </c>
      <c r="S1387" s="2">
        <v>44824</v>
      </c>
      <c r="T1387" s="2">
        <v>44892</v>
      </c>
      <c r="U1387">
        <v>68</v>
      </c>
      <c r="V1387" t="s">
        <v>2497</v>
      </c>
      <c r="W1387" t="s">
        <v>135</v>
      </c>
      <c r="Y1387" t="s">
        <v>2498</v>
      </c>
      <c r="Z1387" t="s">
        <v>190</v>
      </c>
      <c r="AA1387" t="s">
        <v>2499</v>
      </c>
      <c r="AC1387" t="s">
        <v>1280</v>
      </c>
      <c r="AD1387">
        <v>2</v>
      </c>
      <c r="AE1387" s="2">
        <v>44929</v>
      </c>
      <c r="AG1387" t="s">
        <v>93</v>
      </c>
      <c r="AI1387" t="s">
        <v>2500</v>
      </c>
      <c r="AJ1387" t="s">
        <v>62</v>
      </c>
      <c r="AK1387">
        <v>25.1</v>
      </c>
      <c r="AL1387" t="s">
        <v>2501</v>
      </c>
      <c r="AM1387">
        <v>25.1</v>
      </c>
      <c r="AN1387" t="s">
        <v>229</v>
      </c>
      <c r="AO1387">
        <v>25.1</v>
      </c>
      <c r="AP1387" t="s">
        <v>1513</v>
      </c>
      <c r="AQ1387">
        <v>25.1</v>
      </c>
      <c r="AR1387" t="s">
        <v>1681</v>
      </c>
      <c r="AS1387">
        <v>25.1</v>
      </c>
      <c r="AT1387" s="3" t="s">
        <v>95</v>
      </c>
      <c r="AU1387" t="s">
        <v>86</v>
      </c>
      <c r="AV1387" t="s">
        <v>383</v>
      </c>
      <c r="AW1387" s="3" t="s">
        <v>127</v>
      </c>
      <c r="AX1387" t="s">
        <v>70</v>
      </c>
      <c r="AY1387" t="s">
        <v>123</v>
      </c>
      <c r="AZ1387" t="s">
        <v>113</v>
      </c>
      <c r="BA1387" t="str">
        <f t="shared" si="42"/>
        <v>COVID-19DysgeusiaFatigueFeeling coldLacrimation increased</v>
      </c>
      <c r="BB1387">
        <f t="shared" si="43"/>
        <v>5</v>
      </c>
    </row>
    <row r="1388" spans="1:54" ht="12.5" x14ac:dyDescent="0.25">
      <c r="A1388">
        <v>2549141</v>
      </c>
      <c r="B1388" s="2">
        <v>44929</v>
      </c>
      <c r="C1388" t="s">
        <v>360</v>
      </c>
      <c r="D1388">
        <v>81</v>
      </c>
      <c r="E1388">
        <v>81</v>
      </c>
      <c r="G1388" t="s">
        <v>82</v>
      </c>
      <c r="I1388" t="s">
        <v>2496</v>
      </c>
      <c r="R1388" t="s">
        <v>93</v>
      </c>
      <c r="S1388" s="2">
        <v>44824</v>
      </c>
      <c r="T1388" s="2">
        <v>44892</v>
      </c>
      <c r="U1388">
        <v>68</v>
      </c>
      <c r="V1388" t="s">
        <v>2497</v>
      </c>
      <c r="W1388" t="s">
        <v>135</v>
      </c>
      <c r="Y1388" t="s">
        <v>2498</v>
      </c>
      <c r="Z1388" t="s">
        <v>190</v>
      </c>
      <c r="AA1388" t="s">
        <v>2499</v>
      </c>
      <c r="AC1388" t="s">
        <v>1280</v>
      </c>
      <c r="AD1388">
        <v>2</v>
      </c>
      <c r="AE1388" s="2">
        <v>44929</v>
      </c>
      <c r="AG1388" t="s">
        <v>93</v>
      </c>
      <c r="AI1388" t="s">
        <v>2500</v>
      </c>
      <c r="AJ1388" t="s">
        <v>62</v>
      </c>
      <c r="AK1388">
        <v>25.1</v>
      </c>
      <c r="AL1388" t="s">
        <v>2501</v>
      </c>
      <c r="AM1388">
        <v>25.1</v>
      </c>
      <c r="AN1388" t="s">
        <v>229</v>
      </c>
      <c r="AO1388">
        <v>25.1</v>
      </c>
      <c r="AP1388" t="s">
        <v>1513</v>
      </c>
      <c r="AQ1388">
        <v>25.1</v>
      </c>
      <c r="AR1388" t="s">
        <v>1681</v>
      </c>
      <c r="AS1388">
        <v>25.1</v>
      </c>
      <c r="AT1388" s="3" t="s">
        <v>411</v>
      </c>
      <c r="AU1388" t="s">
        <v>773</v>
      </c>
      <c r="AW1388" s="3" t="s">
        <v>104</v>
      </c>
      <c r="AX1388" t="s">
        <v>70</v>
      </c>
      <c r="AY1388" t="s">
        <v>90</v>
      </c>
      <c r="AZ1388" t="s">
        <v>775</v>
      </c>
      <c r="BA1388" t="str">
        <f t="shared" si="42"/>
        <v>COVID-19DysgeusiaFatigueFeeling coldLacrimation increased</v>
      </c>
      <c r="BB1388">
        <f t="shared" si="43"/>
        <v>5</v>
      </c>
    </row>
    <row r="1389" spans="1:54" ht="12.5" x14ac:dyDescent="0.25">
      <c r="A1389">
        <v>2549141</v>
      </c>
      <c r="B1389" s="2">
        <v>44929</v>
      </c>
      <c r="C1389" t="s">
        <v>360</v>
      </c>
      <c r="D1389">
        <v>81</v>
      </c>
      <c r="E1389">
        <v>81</v>
      </c>
      <c r="G1389" t="s">
        <v>82</v>
      </c>
      <c r="I1389" t="s">
        <v>2496</v>
      </c>
      <c r="R1389" t="s">
        <v>93</v>
      </c>
      <c r="S1389" s="2">
        <v>44824</v>
      </c>
      <c r="T1389" s="2">
        <v>44892</v>
      </c>
      <c r="U1389">
        <v>68</v>
      </c>
      <c r="V1389" t="s">
        <v>2497</v>
      </c>
      <c r="W1389" t="s">
        <v>135</v>
      </c>
      <c r="Y1389" t="s">
        <v>2498</v>
      </c>
      <c r="Z1389" t="s">
        <v>190</v>
      </c>
      <c r="AA1389" t="s">
        <v>2499</v>
      </c>
      <c r="AC1389" t="s">
        <v>1280</v>
      </c>
      <c r="AD1389">
        <v>2</v>
      </c>
      <c r="AE1389" s="2">
        <v>44929</v>
      </c>
      <c r="AG1389" t="s">
        <v>93</v>
      </c>
      <c r="AI1389" t="s">
        <v>2500</v>
      </c>
      <c r="AJ1389" t="s">
        <v>399</v>
      </c>
      <c r="AK1389">
        <v>25.1</v>
      </c>
      <c r="AL1389" t="s">
        <v>1885</v>
      </c>
      <c r="AM1389">
        <v>25.1</v>
      </c>
      <c r="AN1389" t="s">
        <v>180</v>
      </c>
      <c r="AO1389">
        <v>25.1</v>
      </c>
      <c r="AP1389" t="s">
        <v>1323</v>
      </c>
      <c r="AQ1389">
        <v>25.1</v>
      </c>
      <c r="AR1389" t="s">
        <v>1272</v>
      </c>
      <c r="AS1389">
        <v>25.1</v>
      </c>
      <c r="AT1389" s="3" t="s">
        <v>95</v>
      </c>
      <c r="AU1389" t="s">
        <v>86</v>
      </c>
      <c r="AV1389" t="s">
        <v>383</v>
      </c>
      <c r="AW1389" s="3" t="s">
        <v>127</v>
      </c>
      <c r="AX1389" t="s">
        <v>70</v>
      </c>
      <c r="AY1389" t="s">
        <v>123</v>
      </c>
      <c r="AZ1389" t="s">
        <v>113</v>
      </c>
      <c r="BA1389" t="str">
        <f t="shared" si="42"/>
        <v>MalaiseProductive coughPyrexiaRenal impairmentRespiratory symptom</v>
      </c>
      <c r="BB1389">
        <f t="shared" si="43"/>
        <v>5</v>
      </c>
    </row>
    <row r="1390" spans="1:54" ht="12.5" x14ac:dyDescent="0.25">
      <c r="A1390">
        <v>2549141</v>
      </c>
      <c r="B1390" s="2">
        <v>44929</v>
      </c>
      <c r="C1390" t="s">
        <v>360</v>
      </c>
      <c r="D1390">
        <v>81</v>
      </c>
      <c r="E1390">
        <v>81</v>
      </c>
      <c r="G1390" t="s">
        <v>82</v>
      </c>
      <c r="I1390" t="s">
        <v>2496</v>
      </c>
      <c r="R1390" t="s">
        <v>93</v>
      </c>
      <c r="S1390" s="2">
        <v>44824</v>
      </c>
      <c r="T1390" s="2">
        <v>44892</v>
      </c>
      <c r="U1390">
        <v>68</v>
      </c>
      <c r="V1390" t="s">
        <v>2497</v>
      </c>
      <c r="W1390" t="s">
        <v>135</v>
      </c>
      <c r="Y1390" t="s">
        <v>2498</v>
      </c>
      <c r="Z1390" t="s">
        <v>190</v>
      </c>
      <c r="AA1390" t="s">
        <v>2499</v>
      </c>
      <c r="AC1390" t="s">
        <v>1280</v>
      </c>
      <c r="AD1390">
        <v>2</v>
      </c>
      <c r="AE1390" s="2">
        <v>44929</v>
      </c>
      <c r="AG1390" t="s">
        <v>93</v>
      </c>
      <c r="AI1390" t="s">
        <v>2500</v>
      </c>
      <c r="AJ1390" t="s">
        <v>399</v>
      </c>
      <c r="AK1390">
        <v>25.1</v>
      </c>
      <c r="AL1390" t="s">
        <v>1885</v>
      </c>
      <c r="AM1390">
        <v>25.1</v>
      </c>
      <c r="AN1390" t="s">
        <v>180</v>
      </c>
      <c r="AO1390">
        <v>25.1</v>
      </c>
      <c r="AP1390" t="s">
        <v>1323</v>
      </c>
      <c r="AQ1390">
        <v>25.1</v>
      </c>
      <c r="AR1390" t="s">
        <v>1272</v>
      </c>
      <c r="AS1390">
        <v>25.1</v>
      </c>
      <c r="AT1390" s="3" t="s">
        <v>411</v>
      </c>
      <c r="AU1390" t="s">
        <v>773</v>
      </c>
      <c r="AW1390" s="3" t="s">
        <v>104</v>
      </c>
      <c r="AX1390" t="s">
        <v>70</v>
      </c>
      <c r="AY1390" t="s">
        <v>90</v>
      </c>
      <c r="AZ1390" t="s">
        <v>775</v>
      </c>
      <c r="BA1390" t="str">
        <f t="shared" si="42"/>
        <v>MalaiseProductive coughPyrexiaRenal impairmentRespiratory symptom</v>
      </c>
      <c r="BB1390">
        <f t="shared" si="43"/>
        <v>5</v>
      </c>
    </row>
    <row r="1391" spans="1:54" ht="12.5" x14ac:dyDescent="0.25">
      <c r="A1391">
        <v>2549141</v>
      </c>
      <c r="B1391" s="2">
        <v>44929</v>
      </c>
      <c r="C1391" t="s">
        <v>360</v>
      </c>
      <c r="D1391">
        <v>81</v>
      </c>
      <c r="E1391">
        <v>81</v>
      </c>
      <c r="G1391" t="s">
        <v>82</v>
      </c>
      <c r="I1391" t="s">
        <v>2496</v>
      </c>
      <c r="R1391" t="s">
        <v>93</v>
      </c>
      <c r="S1391" s="2">
        <v>44824</v>
      </c>
      <c r="T1391" s="2">
        <v>44892</v>
      </c>
      <c r="U1391">
        <v>68</v>
      </c>
      <c r="V1391" t="s">
        <v>2497</v>
      </c>
      <c r="W1391" t="s">
        <v>135</v>
      </c>
      <c r="Y1391" t="s">
        <v>2498</v>
      </c>
      <c r="Z1391" t="s">
        <v>190</v>
      </c>
      <c r="AA1391" t="s">
        <v>2499</v>
      </c>
      <c r="AC1391" t="s">
        <v>1280</v>
      </c>
      <c r="AD1391">
        <v>2</v>
      </c>
      <c r="AE1391" s="2">
        <v>44929</v>
      </c>
      <c r="AG1391" t="s">
        <v>93</v>
      </c>
      <c r="AI1391" t="s">
        <v>2500</v>
      </c>
      <c r="AJ1391" t="s">
        <v>78</v>
      </c>
      <c r="AK1391">
        <v>25.1</v>
      </c>
      <c r="AL1391" t="s">
        <v>1324</v>
      </c>
      <c r="AM1391">
        <v>25.1</v>
      </c>
      <c r="AT1391" s="3" t="s">
        <v>95</v>
      </c>
      <c r="AU1391" t="s">
        <v>86</v>
      </c>
      <c r="AV1391" t="s">
        <v>383</v>
      </c>
      <c r="AW1391" s="3" t="s">
        <v>127</v>
      </c>
      <c r="AX1391" t="s">
        <v>70</v>
      </c>
      <c r="AY1391" t="s">
        <v>123</v>
      </c>
      <c r="AZ1391" t="s">
        <v>113</v>
      </c>
      <c r="BA1391" t="str">
        <f t="shared" si="42"/>
        <v>SARS-CoV-2 test positiveSomnolence</v>
      </c>
      <c r="BB1391">
        <f t="shared" si="43"/>
        <v>2</v>
      </c>
    </row>
    <row r="1392" spans="1:54" ht="12.5" x14ac:dyDescent="0.25">
      <c r="A1392">
        <v>2549141</v>
      </c>
      <c r="B1392" s="2">
        <v>44929</v>
      </c>
      <c r="C1392" t="s">
        <v>360</v>
      </c>
      <c r="D1392">
        <v>81</v>
      </c>
      <c r="E1392">
        <v>81</v>
      </c>
      <c r="G1392" t="s">
        <v>82</v>
      </c>
      <c r="I1392" t="s">
        <v>2496</v>
      </c>
      <c r="R1392" t="s">
        <v>93</v>
      </c>
      <c r="S1392" s="2">
        <v>44824</v>
      </c>
      <c r="T1392" s="2">
        <v>44892</v>
      </c>
      <c r="U1392">
        <v>68</v>
      </c>
      <c r="V1392" t="s">
        <v>2497</v>
      </c>
      <c r="W1392" t="s">
        <v>135</v>
      </c>
      <c r="Y1392" t="s">
        <v>2498</v>
      </c>
      <c r="Z1392" t="s">
        <v>190</v>
      </c>
      <c r="AA1392" t="s">
        <v>2499</v>
      </c>
      <c r="AC1392" t="s">
        <v>1280</v>
      </c>
      <c r="AD1392">
        <v>2</v>
      </c>
      <c r="AE1392" s="2">
        <v>44929</v>
      </c>
      <c r="AG1392" t="s">
        <v>93</v>
      </c>
      <c r="AI1392" t="s">
        <v>2500</v>
      </c>
      <c r="AJ1392" t="s">
        <v>78</v>
      </c>
      <c r="AK1392">
        <v>25.1</v>
      </c>
      <c r="AL1392" t="s">
        <v>1324</v>
      </c>
      <c r="AM1392">
        <v>25.1</v>
      </c>
      <c r="AT1392" s="3" t="s">
        <v>411</v>
      </c>
      <c r="AU1392" t="s">
        <v>773</v>
      </c>
      <c r="AW1392" s="3" t="s">
        <v>104</v>
      </c>
      <c r="AX1392" t="s">
        <v>70</v>
      </c>
      <c r="AY1392" t="s">
        <v>90</v>
      </c>
      <c r="AZ1392" t="s">
        <v>775</v>
      </c>
      <c r="BA1392" t="str">
        <f t="shared" si="42"/>
        <v>SARS-CoV-2 test positiveSomnolence</v>
      </c>
      <c r="BB1392">
        <f t="shared" si="43"/>
        <v>2</v>
      </c>
    </row>
    <row r="1393" spans="1:54" ht="12.5" x14ac:dyDescent="0.25">
      <c r="A1393">
        <v>2549142</v>
      </c>
      <c r="B1393" s="2">
        <v>44929</v>
      </c>
      <c r="D1393">
        <v>8</v>
      </c>
      <c r="E1393">
        <v>8</v>
      </c>
      <c r="G1393" t="s">
        <v>82</v>
      </c>
      <c r="I1393" t="s">
        <v>2377</v>
      </c>
      <c r="S1393" s="2">
        <v>44567</v>
      </c>
      <c r="T1393" s="2">
        <v>44567</v>
      </c>
      <c r="U1393">
        <v>0</v>
      </c>
      <c r="W1393" t="s">
        <v>69</v>
      </c>
      <c r="AD1393">
        <v>2</v>
      </c>
      <c r="AE1393" s="2">
        <v>44929</v>
      </c>
      <c r="AJ1393" t="s">
        <v>719</v>
      </c>
      <c r="AK1393">
        <v>25.1</v>
      </c>
      <c r="AL1393" t="s">
        <v>469</v>
      </c>
      <c r="AM1393">
        <v>25.1</v>
      </c>
      <c r="AT1393" s="3" t="s">
        <v>66</v>
      </c>
      <c r="AU1393" t="s">
        <v>86</v>
      </c>
      <c r="AW1393" s="3">
        <v>0</v>
      </c>
      <c r="AZ1393" t="s">
        <v>91</v>
      </c>
      <c r="BA1393" t="str">
        <f t="shared" si="42"/>
        <v>Poor quality product administeredProduct storage error</v>
      </c>
      <c r="BB1393">
        <f t="shared" si="43"/>
        <v>2</v>
      </c>
    </row>
    <row r="1394" spans="1:54" ht="12.5" x14ac:dyDescent="0.25">
      <c r="A1394">
        <v>2549143</v>
      </c>
      <c r="B1394" s="2">
        <v>44929</v>
      </c>
      <c r="C1394" t="s">
        <v>403</v>
      </c>
      <c r="D1394">
        <v>73</v>
      </c>
      <c r="E1394">
        <v>73</v>
      </c>
      <c r="G1394" t="s">
        <v>53</v>
      </c>
      <c r="I1394" t="s">
        <v>2502</v>
      </c>
      <c r="R1394" t="s">
        <v>84</v>
      </c>
      <c r="S1394" s="2">
        <v>44836</v>
      </c>
      <c r="T1394" s="2">
        <v>44924</v>
      </c>
      <c r="U1394">
        <v>88</v>
      </c>
      <c r="V1394" t="s">
        <v>2503</v>
      </c>
      <c r="W1394" t="s">
        <v>57</v>
      </c>
      <c r="Y1394" t="s">
        <v>2504</v>
      </c>
      <c r="Z1394" t="s">
        <v>174</v>
      </c>
      <c r="AA1394" t="s">
        <v>2505</v>
      </c>
      <c r="AC1394" t="s">
        <v>1280</v>
      </c>
      <c r="AD1394">
        <v>2</v>
      </c>
      <c r="AE1394" s="2">
        <v>44929</v>
      </c>
      <c r="AH1394" t="s">
        <v>93</v>
      </c>
      <c r="AI1394" t="s">
        <v>2506</v>
      </c>
      <c r="AJ1394" t="s">
        <v>222</v>
      </c>
      <c r="AK1394">
        <v>25.1</v>
      </c>
      <c r="AL1394" t="s">
        <v>62</v>
      </c>
      <c r="AM1394">
        <v>25.1</v>
      </c>
      <c r="AN1394" t="s">
        <v>65</v>
      </c>
      <c r="AO1394">
        <v>25.1</v>
      </c>
      <c r="AP1394" t="s">
        <v>78</v>
      </c>
      <c r="AQ1394">
        <v>25.1</v>
      </c>
      <c r="AT1394" s="3" t="s">
        <v>95</v>
      </c>
      <c r="AU1394" t="s">
        <v>86</v>
      </c>
      <c r="AV1394" t="s">
        <v>1134</v>
      </c>
      <c r="AW1394" s="3" t="s">
        <v>127</v>
      </c>
      <c r="AX1394" t="s">
        <v>70</v>
      </c>
      <c r="AY1394" t="s">
        <v>71</v>
      </c>
      <c r="AZ1394" t="s">
        <v>113</v>
      </c>
      <c r="BA1394" t="str">
        <f t="shared" si="42"/>
        <v>Blood testCOVID-19Exposure to SARS-CoV-2SARS-CoV-2 test positive</v>
      </c>
      <c r="BB1394">
        <f t="shared" si="43"/>
        <v>4</v>
      </c>
    </row>
    <row r="1395" spans="1:54" ht="12.5" x14ac:dyDescent="0.25">
      <c r="A1395">
        <v>2549144</v>
      </c>
      <c r="B1395" s="2">
        <v>44929</v>
      </c>
      <c r="D1395">
        <v>6</v>
      </c>
      <c r="E1395">
        <v>6</v>
      </c>
      <c r="G1395" t="s">
        <v>53</v>
      </c>
      <c r="I1395" t="s">
        <v>2377</v>
      </c>
      <c r="S1395" s="2">
        <v>44567</v>
      </c>
      <c r="T1395" s="2">
        <v>44567</v>
      </c>
      <c r="U1395">
        <v>0</v>
      </c>
      <c r="W1395" t="s">
        <v>69</v>
      </c>
      <c r="AD1395">
        <v>2</v>
      </c>
      <c r="AE1395" s="2">
        <v>44929</v>
      </c>
      <c r="AJ1395" t="s">
        <v>469</v>
      </c>
      <c r="AK1395">
        <v>25.1</v>
      </c>
      <c r="AT1395" s="3" t="s">
        <v>66</v>
      </c>
      <c r="AU1395" t="s">
        <v>86</v>
      </c>
      <c r="AW1395" s="3">
        <v>0</v>
      </c>
      <c r="AZ1395" t="s">
        <v>91</v>
      </c>
      <c r="BA1395" t="str">
        <f t="shared" si="42"/>
        <v>Product storage error</v>
      </c>
      <c r="BB1395">
        <f t="shared" si="43"/>
        <v>1</v>
      </c>
    </row>
    <row r="1396" spans="1:54" ht="12.5" x14ac:dyDescent="0.25">
      <c r="A1396">
        <v>2549145</v>
      </c>
      <c r="B1396" s="2">
        <v>44929</v>
      </c>
      <c r="D1396">
        <v>71</v>
      </c>
      <c r="E1396">
        <v>71</v>
      </c>
      <c r="G1396" t="s">
        <v>53</v>
      </c>
      <c r="I1396" t="s">
        <v>2377</v>
      </c>
      <c r="S1396" s="2">
        <v>44826</v>
      </c>
      <c r="T1396" s="2">
        <v>44826</v>
      </c>
      <c r="U1396">
        <v>0</v>
      </c>
      <c r="W1396" t="s">
        <v>69</v>
      </c>
      <c r="AD1396">
        <v>2</v>
      </c>
      <c r="AE1396" s="2">
        <v>44929</v>
      </c>
      <c r="AJ1396" t="s">
        <v>469</v>
      </c>
      <c r="AK1396">
        <v>25.1</v>
      </c>
      <c r="AT1396" s="3" t="s">
        <v>95</v>
      </c>
      <c r="AU1396" t="s">
        <v>86</v>
      </c>
      <c r="AW1396" s="3">
        <v>0</v>
      </c>
      <c r="AZ1396" t="s">
        <v>113</v>
      </c>
      <c r="BA1396" t="str">
        <f t="shared" si="42"/>
        <v>Product storage error</v>
      </c>
      <c r="BB1396">
        <f t="shared" si="43"/>
        <v>1</v>
      </c>
    </row>
    <row r="1397" spans="1:54" ht="12.5" x14ac:dyDescent="0.25">
      <c r="A1397">
        <v>2549146</v>
      </c>
      <c r="B1397" s="2">
        <v>44929</v>
      </c>
      <c r="C1397" t="s">
        <v>145</v>
      </c>
      <c r="D1397">
        <v>77</v>
      </c>
      <c r="E1397">
        <v>77</v>
      </c>
      <c r="G1397" t="s">
        <v>53</v>
      </c>
      <c r="I1397" t="s">
        <v>2507</v>
      </c>
      <c r="N1397" t="s">
        <v>93</v>
      </c>
      <c r="O1397">
        <v>4</v>
      </c>
      <c r="R1397" t="s">
        <v>55</v>
      </c>
      <c r="S1397" s="2">
        <v>44233</v>
      </c>
      <c r="T1397" s="2">
        <v>44925</v>
      </c>
      <c r="U1397">
        <v>692</v>
      </c>
      <c r="W1397" t="s">
        <v>135</v>
      </c>
      <c r="AD1397">
        <v>2</v>
      </c>
      <c r="AE1397" s="2">
        <v>44929</v>
      </c>
      <c r="AJ1397" t="s">
        <v>1154</v>
      </c>
      <c r="AK1397">
        <v>25.1</v>
      </c>
      <c r="AT1397" s="3" t="s">
        <v>66</v>
      </c>
      <c r="AU1397" t="s">
        <v>96</v>
      </c>
      <c r="AV1397" t="s">
        <v>2508</v>
      </c>
      <c r="AW1397" s="3" t="s">
        <v>162</v>
      </c>
      <c r="AX1397" t="s">
        <v>89</v>
      </c>
      <c r="AY1397" t="s">
        <v>123</v>
      </c>
      <c r="AZ1397" t="s">
        <v>105</v>
      </c>
      <c r="BA1397" t="str">
        <f t="shared" si="42"/>
        <v>Unevaluable event</v>
      </c>
      <c r="BB1397">
        <f t="shared" si="43"/>
        <v>1</v>
      </c>
    </row>
    <row r="1398" spans="1:54" ht="12.5" x14ac:dyDescent="0.25">
      <c r="A1398">
        <v>2549147</v>
      </c>
      <c r="B1398" s="2">
        <v>44929</v>
      </c>
      <c r="C1398" t="s">
        <v>934</v>
      </c>
      <c r="D1398">
        <v>73</v>
      </c>
      <c r="E1398">
        <v>73</v>
      </c>
      <c r="G1398" t="s">
        <v>53</v>
      </c>
      <c r="I1398" t="s">
        <v>2509</v>
      </c>
      <c r="R1398" t="s">
        <v>93</v>
      </c>
      <c r="S1398" s="2">
        <v>44837</v>
      </c>
      <c r="T1398" s="2">
        <v>44915</v>
      </c>
      <c r="U1398">
        <v>78</v>
      </c>
      <c r="V1398" t="s">
        <v>2510</v>
      </c>
      <c r="W1398" t="s">
        <v>57</v>
      </c>
      <c r="Y1398" t="s">
        <v>2511</v>
      </c>
      <c r="Z1398" t="s">
        <v>112</v>
      </c>
      <c r="AA1398" t="s">
        <v>1585</v>
      </c>
      <c r="AC1398" t="s">
        <v>1280</v>
      </c>
      <c r="AD1398">
        <v>2</v>
      </c>
      <c r="AE1398" s="2">
        <v>44929</v>
      </c>
      <c r="AG1398" t="s">
        <v>93</v>
      </c>
      <c r="AI1398" t="s">
        <v>708</v>
      </c>
      <c r="AJ1398" t="s">
        <v>62</v>
      </c>
      <c r="AK1398">
        <v>25.1</v>
      </c>
      <c r="AL1398" t="s">
        <v>118</v>
      </c>
      <c r="AM1398">
        <v>25.1</v>
      </c>
      <c r="AN1398" t="s">
        <v>177</v>
      </c>
      <c r="AO1398">
        <v>25.1</v>
      </c>
      <c r="AP1398" t="s">
        <v>74</v>
      </c>
      <c r="AQ1398">
        <v>25.1</v>
      </c>
      <c r="AR1398" t="s">
        <v>415</v>
      </c>
      <c r="AS1398">
        <v>25.1</v>
      </c>
      <c r="AT1398" s="3" t="s">
        <v>66</v>
      </c>
      <c r="AU1398" t="s">
        <v>86</v>
      </c>
      <c r="AV1398" t="s">
        <v>811</v>
      </c>
      <c r="AW1398" s="3" t="s">
        <v>127</v>
      </c>
      <c r="AX1398" t="s">
        <v>89</v>
      </c>
      <c r="AY1398" t="s">
        <v>90</v>
      </c>
      <c r="AZ1398" t="s">
        <v>91</v>
      </c>
      <c r="BA1398" t="str">
        <f t="shared" si="42"/>
        <v>COVID-19ChillsCoughHeadacheMyalgia</v>
      </c>
      <c r="BB1398">
        <f t="shared" si="43"/>
        <v>5</v>
      </c>
    </row>
    <row r="1399" spans="1:54" ht="12.5" x14ac:dyDescent="0.25">
      <c r="A1399">
        <v>2549147</v>
      </c>
      <c r="B1399" s="2">
        <v>44929</v>
      </c>
      <c r="C1399" t="s">
        <v>934</v>
      </c>
      <c r="D1399">
        <v>73</v>
      </c>
      <c r="E1399">
        <v>73</v>
      </c>
      <c r="G1399" t="s">
        <v>53</v>
      </c>
      <c r="I1399" t="s">
        <v>2509</v>
      </c>
      <c r="R1399" t="s">
        <v>93</v>
      </c>
      <c r="S1399" s="2">
        <v>44837</v>
      </c>
      <c r="T1399" s="2">
        <v>44915</v>
      </c>
      <c r="U1399">
        <v>78</v>
      </c>
      <c r="V1399" t="s">
        <v>2510</v>
      </c>
      <c r="W1399" t="s">
        <v>57</v>
      </c>
      <c r="Y1399" t="s">
        <v>2511</v>
      </c>
      <c r="Z1399" t="s">
        <v>112</v>
      </c>
      <c r="AA1399" t="s">
        <v>1585</v>
      </c>
      <c r="AC1399" t="s">
        <v>1280</v>
      </c>
      <c r="AD1399">
        <v>2</v>
      </c>
      <c r="AE1399" s="2">
        <v>44929</v>
      </c>
      <c r="AG1399" t="s">
        <v>93</v>
      </c>
      <c r="AI1399" t="s">
        <v>708</v>
      </c>
      <c r="AJ1399" t="s">
        <v>78</v>
      </c>
      <c r="AK1399">
        <v>25.1</v>
      </c>
      <c r="AT1399" s="3" t="s">
        <v>66</v>
      </c>
      <c r="AU1399" t="s">
        <v>86</v>
      </c>
      <c r="AV1399" t="s">
        <v>811</v>
      </c>
      <c r="AW1399" s="3" t="s">
        <v>127</v>
      </c>
      <c r="AX1399" t="s">
        <v>89</v>
      </c>
      <c r="AY1399" t="s">
        <v>90</v>
      </c>
      <c r="AZ1399" t="s">
        <v>91</v>
      </c>
      <c r="BA1399" t="str">
        <f t="shared" si="42"/>
        <v>SARS-CoV-2 test positive</v>
      </c>
      <c r="BB1399">
        <f t="shared" si="43"/>
        <v>1</v>
      </c>
    </row>
    <row r="1400" spans="1:54" ht="12.5" x14ac:dyDescent="0.25">
      <c r="A1400">
        <v>2549148</v>
      </c>
      <c r="B1400" s="2">
        <v>44929</v>
      </c>
      <c r="C1400" t="s">
        <v>944</v>
      </c>
      <c r="D1400">
        <v>52</v>
      </c>
      <c r="E1400">
        <v>52</v>
      </c>
      <c r="G1400" t="s">
        <v>82</v>
      </c>
      <c r="I1400" t="s">
        <v>2512</v>
      </c>
      <c r="R1400" t="s">
        <v>93</v>
      </c>
      <c r="S1400" s="2">
        <v>44834</v>
      </c>
      <c r="T1400" s="2">
        <v>44914</v>
      </c>
      <c r="U1400">
        <v>80</v>
      </c>
      <c r="V1400" t="s">
        <v>1920</v>
      </c>
      <c r="W1400" t="s">
        <v>57</v>
      </c>
      <c r="Y1400" t="s">
        <v>2513</v>
      </c>
      <c r="Z1400" t="s">
        <v>841</v>
      </c>
      <c r="AA1400" t="s">
        <v>2514</v>
      </c>
      <c r="AC1400" t="s">
        <v>1280</v>
      </c>
      <c r="AD1400">
        <v>2</v>
      </c>
      <c r="AE1400" s="2">
        <v>44929</v>
      </c>
      <c r="AG1400" t="s">
        <v>93</v>
      </c>
      <c r="AI1400" t="s">
        <v>841</v>
      </c>
      <c r="AJ1400" t="s">
        <v>62</v>
      </c>
      <c r="AK1400">
        <v>25.1</v>
      </c>
      <c r="AL1400" t="s">
        <v>229</v>
      </c>
      <c r="AM1400">
        <v>25.1</v>
      </c>
      <c r="AN1400" t="s">
        <v>251</v>
      </c>
      <c r="AO1400">
        <v>25.1</v>
      </c>
      <c r="AP1400" t="s">
        <v>74</v>
      </c>
      <c r="AQ1400">
        <v>25.1</v>
      </c>
      <c r="AR1400" t="s">
        <v>180</v>
      </c>
      <c r="AS1400">
        <v>25.1</v>
      </c>
      <c r="AT1400" s="3" t="s">
        <v>95</v>
      </c>
      <c r="AU1400" t="s">
        <v>86</v>
      </c>
      <c r="AV1400" t="s">
        <v>184</v>
      </c>
      <c r="AW1400" s="3" t="s">
        <v>127</v>
      </c>
      <c r="AX1400" t="s">
        <v>89</v>
      </c>
      <c r="AY1400" t="s">
        <v>90</v>
      </c>
      <c r="AZ1400" t="s">
        <v>113</v>
      </c>
      <c r="BA1400" t="str">
        <f t="shared" si="42"/>
        <v>COVID-19FatigueFeeling abnormalHeadachePyrexia</v>
      </c>
      <c r="BB1400">
        <f t="shared" si="43"/>
        <v>5</v>
      </c>
    </row>
    <row r="1401" spans="1:54" ht="12.5" x14ac:dyDescent="0.25">
      <c r="A1401">
        <v>2549148</v>
      </c>
      <c r="B1401" s="2">
        <v>44929</v>
      </c>
      <c r="C1401" t="s">
        <v>944</v>
      </c>
      <c r="D1401">
        <v>52</v>
      </c>
      <c r="E1401">
        <v>52</v>
      </c>
      <c r="G1401" t="s">
        <v>82</v>
      </c>
      <c r="I1401" t="s">
        <v>2512</v>
      </c>
      <c r="R1401" t="s">
        <v>93</v>
      </c>
      <c r="S1401" s="2">
        <v>44834</v>
      </c>
      <c r="T1401" s="2">
        <v>44914</v>
      </c>
      <c r="U1401">
        <v>80</v>
      </c>
      <c r="V1401" t="s">
        <v>1920</v>
      </c>
      <c r="W1401" t="s">
        <v>57</v>
      </c>
      <c r="Y1401" t="s">
        <v>2513</v>
      </c>
      <c r="Z1401" t="s">
        <v>841</v>
      </c>
      <c r="AA1401" t="s">
        <v>2514</v>
      </c>
      <c r="AC1401" t="s">
        <v>1280</v>
      </c>
      <c r="AD1401">
        <v>2</v>
      </c>
      <c r="AE1401" s="2">
        <v>44929</v>
      </c>
      <c r="AG1401" t="s">
        <v>93</v>
      </c>
      <c r="AI1401" t="s">
        <v>841</v>
      </c>
      <c r="AJ1401" t="s">
        <v>78</v>
      </c>
      <c r="AK1401">
        <v>25.1</v>
      </c>
      <c r="AT1401" s="3" t="s">
        <v>95</v>
      </c>
      <c r="AU1401" t="s">
        <v>86</v>
      </c>
      <c r="AV1401" t="s">
        <v>184</v>
      </c>
      <c r="AW1401" s="3" t="s">
        <v>127</v>
      </c>
      <c r="AX1401" t="s">
        <v>89</v>
      </c>
      <c r="AY1401" t="s">
        <v>90</v>
      </c>
      <c r="AZ1401" t="s">
        <v>113</v>
      </c>
      <c r="BA1401" t="str">
        <f t="shared" si="42"/>
        <v>SARS-CoV-2 test positive</v>
      </c>
      <c r="BB1401">
        <f t="shared" si="43"/>
        <v>1</v>
      </c>
    </row>
    <row r="1402" spans="1:54" ht="12.5" x14ac:dyDescent="0.25">
      <c r="A1402">
        <v>2549149</v>
      </c>
      <c r="B1402" s="2">
        <v>44929</v>
      </c>
      <c r="D1402">
        <v>8</v>
      </c>
      <c r="E1402">
        <v>8</v>
      </c>
      <c r="G1402" t="s">
        <v>53</v>
      </c>
      <c r="I1402" t="s">
        <v>2377</v>
      </c>
      <c r="S1402" s="2">
        <v>44566</v>
      </c>
      <c r="T1402" s="2">
        <v>44566</v>
      </c>
      <c r="U1402">
        <v>0</v>
      </c>
      <c r="W1402" t="s">
        <v>69</v>
      </c>
      <c r="AD1402">
        <v>2</v>
      </c>
      <c r="AE1402" s="2">
        <v>44929</v>
      </c>
      <c r="AJ1402" t="s">
        <v>469</v>
      </c>
      <c r="AK1402">
        <v>25.1</v>
      </c>
      <c r="AT1402" s="3" t="s">
        <v>66</v>
      </c>
      <c r="AU1402" t="s">
        <v>86</v>
      </c>
      <c r="AW1402" s="3">
        <v>0</v>
      </c>
      <c r="AZ1402" t="s">
        <v>91</v>
      </c>
      <c r="BA1402" t="str">
        <f t="shared" si="42"/>
        <v>Product storage error</v>
      </c>
      <c r="BB1402">
        <f t="shared" si="43"/>
        <v>1</v>
      </c>
    </row>
    <row r="1403" spans="1:54" ht="12.5" x14ac:dyDescent="0.25">
      <c r="A1403">
        <v>2549150</v>
      </c>
      <c r="B1403" s="2">
        <v>44929</v>
      </c>
      <c r="D1403">
        <v>49</v>
      </c>
      <c r="E1403">
        <v>49</v>
      </c>
      <c r="G1403" t="s">
        <v>53</v>
      </c>
      <c r="I1403" t="s">
        <v>2377</v>
      </c>
      <c r="S1403" s="2">
        <v>44653</v>
      </c>
      <c r="T1403" s="2">
        <v>44653</v>
      </c>
      <c r="U1403">
        <v>0</v>
      </c>
      <c r="W1403" t="s">
        <v>69</v>
      </c>
      <c r="AD1403">
        <v>2</v>
      </c>
      <c r="AE1403" s="2">
        <v>44929</v>
      </c>
      <c r="AJ1403" t="s">
        <v>469</v>
      </c>
      <c r="AK1403">
        <v>25.1</v>
      </c>
      <c r="AT1403" s="3" t="s">
        <v>66</v>
      </c>
      <c r="AU1403" t="s">
        <v>86</v>
      </c>
      <c r="AW1403" s="3">
        <v>0</v>
      </c>
      <c r="AZ1403" t="s">
        <v>91</v>
      </c>
      <c r="BA1403" t="str">
        <f t="shared" si="42"/>
        <v>Product storage error</v>
      </c>
      <c r="BB1403">
        <f t="shared" si="43"/>
        <v>1</v>
      </c>
    </row>
    <row r="1404" spans="1:54" ht="12.5" x14ac:dyDescent="0.25">
      <c r="A1404">
        <v>2549151</v>
      </c>
      <c r="B1404" s="2">
        <v>44929</v>
      </c>
      <c r="D1404">
        <v>50</v>
      </c>
      <c r="E1404">
        <v>50</v>
      </c>
      <c r="G1404" t="s">
        <v>53</v>
      </c>
      <c r="I1404" t="s">
        <v>2377</v>
      </c>
      <c r="S1404" s="2">
        <v>44653</v>
      </c>
      <c r="T1404" s="2">
        <v>44653</v>
      </c>
      <c r="U1404">
        <v>0</v>
      </c>
      <c r="W1404" t="s">
        <v>69</v>
      </c>
      <c r="AD1404">
        <v>2</v>
      </c>
      <c r="AE1404" s="2">
        <v>44929</v>
      </c>
      <c r="AJ1404" t="s">
        <v>719</v>
      </c>
      <c r="AK1404">
        <v>25.1</v>
      </c>
      <c r="AL1404" t="s">
        <v>469</v>
      </c>
      <c r="AM1404">
        <v>25.1</v>
      </c>
      <c r="AT1404" s="3" t="s">
        <v>66</v>
      </c>
      <c r="AU1404" t="s">
        <v>86</v>
      </c>
      <c r="AW1404" s="3">
        <v>0</v>
      </c>
      <c r="AZ1404" t="s">
        <v>91</v>
      </c>
      <c r="BA1404" t="str">
        <f t="shared" si="42"/>
        <v>Poor quality product administeredProduct storage error</v>
      </c>
      <c r="BB1404">
        <f t="shared" si="43"/>
        <v>2</v>
      </c>
    </row>
    <row r="1405" spans="1:54" ht="12.5" x14ac:dyDescent="0.25">
      <c r="A1405">
        <v>2549152</v>
      </c>
      <c r="B1405" s="2">
        <v>44929</v>
      </c>
      <c r="D1405">
        <v>66</v>
      </c>
      <c r="E1405">
        <v>66</v>
      </c>
      <c r="G1405" t="s">
        <v>53</v>
      </c>
      <c r="I1405" t="s">
        <v>2484</v>
      </c>
      <c r="S1405" s="2">
        <v>44771</v>
      </c>
      <c r="T1405" s="2">
        <v>44771</v>
      </c>
      <c r="U1405">
        <v>0</v>
      </c>
      <c r="W1405" t="s">
        <v>69</v>
      </c>
      <c r="AD1405">
        <v>2</v>
      </c>
      <c r="AE1405" s="2">
        <v>44929</v>
      </c>
      <c r="AJ1405" t="s">
        <v>719</v>
      </c>
      <c r="AK1405">
        <v>25.1</v>
      </c>
      <c r="AL1405" t="s">
        <v>469</v>
      </c>
      <c r="AM1405">
        <v>25.1</v>
      </c>
      <c r="AT1405" s="3" t="s">
        <v>66</v>
      </c>
      <c r="AU1405" t="s">
        <v>86</v>
      </c>
      <c r="AW1405" s="3">
        <v>0</v>
      </c>
      <c r="AZ1405" t="s">
        <v>91</v>
      </c>
      <c r="BA1405" t="str">
        <f t="shared" si="42"/>
        <v>Poor quality product administeredProduct storage error</v>
      </c>
      <c r="BB1405">
        <f t="shared" si="43"/>
        <v>2</v>
      </c>
    </row>
    <row r="1406" spans="1:54" ht="12.5" x14ac:dyDescent="0.25">
      <c r="A1406">
        <v>2549153</v>
      </c>
      <c r="B1406" s="2">
        <v>44929</v>
      </c>
      <c r="C1406" t="s">
        <v>100</v>
      </c>
      <c r="D1406">
        <v>60</v>
      </c>
      <c r="E1406">
        <v>60</v>
      </c>
      <c r="G1406" t="s">
        <v>53</v>
      </c>
      <c r="I1406" t="s">
        <v>2515</v>
      </c>
      <c r="R1406" t="s">
        <v>55</v>
      </c>
      <c r="S1406" s="2">
        <v>44820</v>
      </c>
      <c r="T1406" s="2">
        <v>44830</v>
      </c>
      <c r="U1406">
        <v>10</v>
      </c>
      <c r="V1406" t="s">
        <v>2516</v>
      </c>
      <c r="W1406" t="s">
        <v>57</v>
      </c>
      <c r="Y1406" t="s">
        <v>2517</v>
      </c>
      <c r="Z1406" t="s">
        <v>190</v>
      </c>
      <c r="AA1406" t="s">
        <v>2518</v>
      </c>
      <c r="AB1406" t="s">
        <v>2519</v>
      </c>
      <c r="AC1406" t="s">
        <v>1280</v>
      </c>
      <c r="AD1406">
        <v>2</v>
      </c>
      <c r="AE1406" s="2">
        <v>44929</v>
      </c>
      <c r="AG1406" t="s">
        <v>93</v>
      </c>
      <c r="AI1406" t="s">
        <v>2520</v>
      </c>
      <c r="AJ1406" t="s">
        <v>1651</v>
      </c>
      <c r="AK1406">
        <v>25.1</v>
      </c>
      <c r="AL1406" t="s">
        <v>290</v>
      </c>
      <c r="AM1406">
        <v>25.1</v>
      </c>
      <c r="AN1406" t="s">
        <v>1335</v>
      </c>
      <c r="AO1406">
        <v>25.1</v>
      </c>
      <c r="AP1406" t="s">
        <v>797</v>
      </c>
      <c r="AQ1406">
        <v>25.1</v>
      </c>
      <c r="AR1406" t="s">
        <v>2521</v>
      </c>
      <c r="AS1406">
        <v>25.1</v>
      </c>
      <c r="AT1406" s="3" t="s">
        <v>95</v>
      </c>
      <c r="AU1406" t="s">
        <v>86</v>
      </c>
      <c r="AV1406" t="s">
        <v>818</v>
      </c>
      <c r="AW1406" s="3" t="s">
        <v>127</v>
      </c>
      <c r="AX1406" t="s">
        <v>70</v>
      </c>
      <c r="AY1406" t="s">
        <v>71</v>
      </c>
      <c r="AZ1406" t="s">
        <v>113</v>
      </c>
      <c r="BA1406" t="str">
        <f t="shared" si="42"/>
        <v>AphasiaArthralgiaBlood test normalBurning sensationEye irritation</v>
      </c>
      <c r="BB1406">
        <f t="shared" si="43"/>
        <v>5</v>
      </c>
    </row>
    <row r="1407" spans="1:54" ht="12.5" x14ac:dyDescent="0.25">
      <c r="A1407">
        <v>2549153</v>
      </c>
      <c r="B1407" s="2">
        <v>44929</v>
      </c>
      <c r="C1407" t="s">
        <v>100</v>
      </c>
      <c r="D1407">
        <v>60</v>
      </c>
      <c r="E1407">
        <v>60</v>
      </c>
      <c r="G1407" t="s">
        <v>53</v>
      </c>
      <c r="I1407" t="s">
        <v>2515</v>
      </c>
      <c r="R1407" t="s">
        <v>55</v>
      </c>
      <c r="S1407" s="2">
        <v>44820</v>
      </c>
      <c r="T1407" s="2">
        <v>44830</v>
      </c>
      <c r="U1407">
        <v>10</v>
      </c>
      <c r="V1407" t="s">
        <v>2516</v>
      </c>
      <c r="W1407" t="s">
        <v>57</v>
      </c>
      <c r="Y1407" t="s">
        <v>2517</v>
      </c>
      <c r="Z1407" t="s">
        <v>190</v>
      </c>
      <c r="AA1407" t="s">
        <v>2518</v>
      </c>
      <c r="AB1407" t="s">
        <v>2519</v>
      </c>
      <c r="AC1407" t="s">
        <v>1280</v>
      </c>
      <c r="AD1407">
        <v>2</v>
      </c>
      <c r="AE1407" s="2">
        <v>44929</v>
      </c>
      <c r="AG1407" t="s">
        <v>93</v>
      </c>
      <c r="AI1407" t="s">
        <v>2520</v>
      </c>
      <c r="AJ1407" t="s">
        <v>229</v>
      </c>
      <c r="AK1407">
        <v>25.1</v>
      </c>
      <c r="AL1407" t="s">
        <v>251</v>
      </c>
      <c r="AM1407">
        <v>25.1</v>
      </c>
      <c r="AN1407" t="s">
        <v>1231</v>
      </c>
      <c r="AO1407">
        <v>25.1</v>
      </c>
      <c r="AP1407" t="s">
        <v>1282</v>
      </c>
      <c r="AQ1407">
        <v>25.1</v>
      </c>
      <c r="AR1407" t="s">
        <v>1077</v>
      </c>
      <c r="AS1407">
        <v>25.1</v>
      </c>
      <c r="AT1407" s="3" t="s">
        <v>95</v>
      </c>
      <c r="AU1407" t="s">
        <v>86</v>
      </c>
      <c r="AV1407" t="s">
        <v>818</v>
      </c>
      <c r="AW1407" s="3" t="s">
        <v>127</v>
      </c>
      <c r="AX1407" t="s">
        <v>70</v>
      </c>
      <c r="AY1407" t="s">
        <v>71</v>
      </c>
      <c r="AZ1407" t="s">
        <v>113</v>
      </c>
      <c r="BA1407" t="str">
        <f t="shared" si="42"/>
        <v>FatigueFeeling abnormalFull blood count normalHyperaesthesiaLymphadenopathy</v>
      </c>
      <c r="BB1407">
        <f t="shared" si="43"/>
        <v>5</v>
      </c>
    </row>
    <row r="1408" spans="1:54" ht="12.5" x14ac:dyDescent="0.25">
      <c r="A1408">
        <v>2549153</v>
      </c>
      <c r="B1408" s="2">
        <v>44929</v>
      </c>
      <c r="C1408" t="s">
        <v>100</v>
      </c>
      <c r="D1408">
        <v>60</v>
      </c>
      <c r="E1408">
        <v>60</v>
      </c>
      <c r="G1408" t="s">
        <v>53</v>
      </c>
      <c r="I1408" t="s">
        <v>2515</v>
      </c>
      <c r="R1408" t="s">
        <v>55</v>
      </c>
      <c r="S1408" s="2">
        <v>44820</v>
      </c>
      <c r="T1408" s="2">
        <v>44830</v>
      </c>
      <c r="U1408">
        <v>10</v>
      </c>
      <c r="V1408" t="s">
        <v>2516</v>
      </c>
      <c r="W1408" t="s">
        <v>57</v>
      </c>
      <c r="Y1408" t="s">
        <v>2517</v>
      </c>
      <c r="Z1408" t="s">
        <v>190</v>
      </c>
      <c r="AA1408" t="s">
        <v>2518</v>
      </c>
      <c r="AB1408" t="s">
        <v>2519</v>
      </c>
      <c r="AC1408" t="s">
        <v>1280</v>
      </c>
      <c r="AD1408">
        <v>2</v>
      </c>
      <c r="AE1408" s="2">
        <v>44929</v>
      </c>
      <c r="AG1408" t="s">
        <v>93</v>
      </c>
      <c r="AI1408" t="s">
        <v>2520</v>
      </c>
      <c r="AJ1408" t="s">
        <v>399</v>
      </c>
      <c r="AK1408">
        <v>25.1</v>
      </c>
      <c r="AL1408" t="s">
        <v>1233</v>
      </c>
      <c r="AM1408">
        <v>25.1</v>
      </c>
      <c r="AN1408" t="s">
        <v>142</v>
      </c>
      <c r="AO1408">
        <v>25.1</v>
      </c>
      <c r="AP1408" t="s">
        <v>801</v>
      </c>
      <c r="AQ1408">
        <v>25.1</v>
      </c>
      <c r="AR1408" t="s">
        <v>272</v>
      </c>
      <c r="AS1408">
        <v>25.1</v>
      </c>
      <c r="AT1408" s="3" t="s">
        <v>95</v>
      </c>
      <c r="AU1408" t="s">
        <v>86</v>
      </c>
      <c r="AV1408" t="s">
        <v>818</v>
      </c>
      <c r="AW1408" s="3" t="s">
        <v>127</v>
      </c>
      <c r="AX1408" t="s">
        <v>70</v>
      </c>
      <c r="AY1408" t="s">
        <v>71</v>
      </c>
      <c r="AZ1408" t="s">
        <v>113</v>
      </c>
      <c r="BA1408" t="str">
        <f t="shared" si="42"/>
        <v>MalaiseMetabolic function test normalPainPain of skinSARS-CoV-2 test negative</v>
      </c>
      <c r="BB1408">
        <f t="shared" si="43"/>
        <v>5</v>
      </c>
    </row>
    <row r="1409" spans="1:54" ht="12.5" x14ac:dyDescent="0.25">
      <c r="A1409">
        <v>2549153</v>
      </c>
      <c r="B1409" s="2">
        <v>44929</v>
      </c>
      <c r="C1409" t="s">
        <v>100</v>
      </c>
      <c r="D1409">
        <v>60</v>
      </c>
      <c r="E1409">
        <v>60</v>
      </c>
      <c r="G1409" t="s">
        <v>53</v>
      </c>
      <c r="I1409" t="s">
        <v>2515</v>
      </c>
      <c r="R1409" t="s">
        <v>55</v>
      </c>
      <c r="S1409" s="2">
        <v>44820</v>
      </c>
      <c r="T1409" s="2">
        <v>44830</v>
      </c>
      <c r="U1409">
        <v>10</v>
      </c>
      <c r="V1409" t="s">
        <v>2516</v>
      </c>
      <c r="W1409" t="s">
        <v>57</v>
      </c>
      <c r="Y1409" t="s">
        <v>2517</v>
      </c>
      <c r="Z1409" t="s">
        <v>190</v>
      </c>
      <c r="AA1409" t="s">
        <v>2518</v>
      </c>
      <c r="AB1409" t="s">
        <v>2519</v>
      </c>
      <c r="AC1409" t="s">
        <v>1280</v>
      </c>
      <c r="AD1409">
        <v>2</v>
      </c>
      <c r="AE1409" s="2">
        <v>44929</v>
      </c>
      <c r="AG1409" t="s">
        <v>93</v>
      </c>
      <c r="AI1409" t="s">
        <v>2520</v>
      </c>
      <c r="AJ1409" t="s">
        <v>2522</v>
      </c>
      <c r="AK1409">
        <v>25.1</v>
      </c>
      <c r="AT1409" s="3" t="s">
        <v>95</v>
      </c>
      <c r="AU1409" t="s">
        <v>86</v>
      </c>
      <c r="AV1409" t="s">
        <v>818</v>
      </c>
      <c r="AW1409" s="3" t="s">
        <v>127</v>
      </c>
      <c r="AX1409" t="s">
        <v>70</v>
      </c>
      <c r="AY1409" t="s">
        <v>71</v>
      </c>
      <c r="AZ1409" t="s">
        <v>113</v>
      </c>
      <c r="BA1409" t="str">
        <f t="shared" si="42"/>
        <v>Skin burning sensation</v>
      </c>
      <c r="BB1409">
        <f t="shared" si="43"/>
        <v>1</v>
      </c>
    </row>
    <row r="1410" spans="1:54" ht="12.5" x14ac:dyDescent="0.25">
      <c r="A1410">
        <v>2549154</v>
      </c>
      <c r="B1410" s="2">
        <v>44929</v>
      </c>
      <c r="D1410">
        <v>18</v>
      </c>
      <c r="E1410">
        <v>18</v>
      </c>
      <c r="G1410" t="s">
        <v>53</v>
      </c>
      <c r="I1410" t="s">
        <v>2377</v>
      </c>
      <c r="S1410" s="2">
        <v>44776</v>
      </c>
      <c r="T1410" s="2">
        <v>44776</v>
      </c>
      <c r="U1410">
        <v>0</v>
      </c>
      <c r="W1410" t="s">
        <v>69</v>
      </c>
      <c r="AD1410">
        <v>2</v>
      </c>
      <c r="AE1410" s="2">
        <v>44929</v>
      </c>
      <c r="AJ1410" t="s">
        <v>719</v>
      </c>
      <c r="AK1410">
        <v>25.1</v>
      </c>
      <c r="AL1410" t="s">
        <v>469</v>
      </c>
      <c r="AM1410">
        <v>25.1</v>
      </c>
      <c r="AT1410" s="3" t="s">
        <v>66</v>
      </c>
      <c r="AU1410" t="s">
        <v>86</v>
      </c>
      <c r="AW1410" s="3">
        <v>0</v>
      </c>
      <c r="AZ1410" t="s">
        <v>91</v>
      </c>
      <c r="BA1410" t="str">
        <f t="shared" si="42"/>
        <v>Poor quality product administeredProduct storage error</v>
      </c>
      <c r="BB1410">
        <f t="shared" si="43"/>
        <v>2</v>
      </c>
    </row>
    <row r="1411" spans="1:54" ht="12.5" x14ac:dyDescent="0.25">
      <c r="A1411">
        <v>2549155</v>
      </c>
      <c r="B1411" s="2">
        <v>44929</v>
      </c>
      <c r="D1411">
        <v>28</v>
      </c>
      <c r="E1411">
        <v>28</v>
      </c>
      <c r="G1411" t="s">
        <v>84</v>
      </c>
      <c r="I1411" t="s">
        <v>2484</v>
      </c>
      <c r="S1411" s="2">
        <v>44816</v>
      </c>
      <c r="T1411" s="2">
        <v>44816</v>
      </c>
      <c r="U1411">
        <v>0</v>
      </c>
      <c r="W1411" t="s">
        <v>69</v>
      </c>
      <c r="AD1411">
        <v>2</v>
      </c>
      <c r="AE1411" s="2">
        <v>44929</v>
      </c>
      <c r="AJ1411" t="s">
        <v>469</v>
      </c>
      <c r="AK1411">
        <v>25.1</v>
      </c>
      <c r="AT1411" s="3" t="s">
        <v>66</v>
      </c>
      <c r="AU1411" t="s">
        <v>86</v>
      </c>
      <c r="AW1411" s="3">
        <v>0</v>
      </c>
      <c r="AZ1411" t="s">
        <v>91</v>
      </c>
      <c r="BA1411" t="str">
        <f t="shared" ref="BA1411:BA1474" si="44">_xlfn.CONCAT(AJ1411,AL1411,AN1411,AP1411,AR1411)</f>
        <v>Product storage error</v>
      </c>
      <c r="BB1411">
        <f t="shared" ref="BB1411:BB1474" si="45">COUNT(AS1411,AQ1411,AO1411,AM1411,AK1411)</f>
        <v>1</v>
      </c>
    </row>
    <row r="1412" spans="1:54" ht="12.5" x14ac:dyDescent="0.25">
      <c r="A1412">
        <v>2549156</v>
      </c>
      <c r="B1412" s="2">
        <v>44929</v>
      </c>
      <c r="D1412">
        <v>50</v>
      </c>
      <c r="E1412">
        <v>50</v>
      </c>
      <c r="G1412" t="s">
        <v>82</v>
      </c>
      <c r="I1412" t="s">
        <v>2377</v>
      </c>
      <c r="S1412" s="2">
        <v>44848</v>
      </c>
      <c r="T1412" s="2">
        <v>44848</v>
      </c>
      <c r="U1412">
        <v>0</v>
      </c>
      <c r="W1412" t="s">
        <v>69</v>
      </c>
      <c r="AD1412">
        <v>2</v>
      </c>
      <c r="AE1412" s="2">
        <v>44929</v>
      </c>
      <c r="AJ1412" t="s">
        <v>469</v>
      </c>
      <c r="AK1412">
        <v>25.1</v>
      </c>
      <c r="AT1412" s="3" t="s">
        <v>95</v>
      </c>
      <c r="AU1412" t="s">
        <v>86</v>
      </c>
      <c r="AW1412" s="3">
        <v>0</v>
      </c>
      <c r="AZ1412" t="s">
        <v>113</v>
      </c>
      <c r="BA1412" t="str">
        <f t="shared" si="44"/>
        <v>Product storage error</v>
      </c>
      <c r="BB1412">
        <f t="shared" si="45"/>
        <v>1</v>
      </c>
    </row>
    <row r="1413" spans="1:54" ht="12.5" x14ac:dyDescent="0.25">
      <c r="A1413">
        <v>2549157</v>
      </c>
      <c r="B1413" s="2">
        <v>44929</v>
      </c>
      <c r="C1413" t="s">
        <v>682</v>
      </c>
      <c r="D1413">
        <v>73</v>
      </c>
      <c r="E1413">
        <v>73</v>
      </c>
      <c r="G1413" t="s">
        <v>82</v>
      </c>
      <c r="I1413" t="s">
        <v>2523</v>
      </c>
      <c r="R1413" t="s">
        <v>93</v>
      </c>
      <c r="S1413" s="2">
        <v>44834</v>
      </c>
      <c r="T1413" s="2">
        <v>44924</v>
      </c>
      <c r="U1413">
        <v>90</v>
      </c>
      <c r="V1413" t="s">
        <v>2524</v>
      </c>
      <c r="W1413" t="s">
        <v>315</v>
      </c>
      <c r="Y1413" t="s">
        <v>2525</v>
      </c>
      <c r="Z1413" t="s">
        <v>112</v>
      </c>
      <c r="AA1413" t="s">
        <v>112</v>
      </c>
      <c r="AC1413" t="s">
        <v>1280</v>
      </c>
      <c r="AD1413">
        <v>2</v>
      </c>
      <c r="AE1413" s="2">
        <v>44929</v>
      </c>
      <c r="AG1413" t="s">
        <v>93</v>
      </c>
      <c r="AI1413" t="s">
        <v>2526</v>
      </c>
      <c r="AJ1413" t="s">
        <v>62</v>
      </c>
      <c r="AK1413">
        <v>25.1</v>
      </c>
      <c r="AL1413" t="s">
        <v>177</v>
      </c>
      <c r="AM1413">
        <v>25.1</v>
      </c>
      <c r="AN1413" t="s">
        <v>399</v>
      </c>
      <c r="AO1413">
        <v>25.1</v>
      </c>
      <c r="AP1413" t="s">
        <v>179</v>
      </c>
      <c r="AQ1413">
        <v>25.1</v>
      </c>
      <c r="AR1413" t="s">
        <v>78</v>
      </c>
      <c r="AS1413">
        <v>25.1</v>
      </c>
      <c r="AT1413" s="3" t="s">
        <v>95</v>
      </c>
      <c r="AU1413" t="s">
        <v>86</v>
      </c>
      <c r="AV1413" t="s">
        <v>818</v>
      </c>
      <c r="AW1413" s="3" t="s">
        <v>127</v>
      </c>
      <c r="AX1413" t="s">
        <v>70</v>
      </c>
      <c r="AY1413" t="s">
        <v>90</v>
      </c>
      <c r="AZ1413" t="s">
        <v>113</v>
      </c>
      <c r="BA1413" t="str">
        <f t="shared" si="44"/>
        <v>COVID-19CoughMalaiseNasopharyngitisSARS-CoV-2 test positive</v>
      </c>
      <c r="BB1413">
        <f t="shared" si="45"/>
        <v>5</v>
      </c>
    </row>
    <row r="1414" spans="1:54" ht="12.5" x14ac:dyDescent="0.25">
      <c r="A1414">
        <v>2549157</v>
      </c>
      <c r="B1414" s="2">
        <v>44929</v>
      </c>
      <c r="C1414" t="s">
        <v>682</v>
      </c>
      <c r="D1414">
        <v>73</v>
      </c>
      <c r="E1414">
        <v>73</v>
      </c>
      <c r="G1414" t="s">
        <v>82</v>
      </c>
      <c r="I1414" t="s">
        <v>2523</v>
      </c>
      <c r="R1414" t="s">
        <v>93</v>
      </c>
      <c r="S1414" s="2">
        <v>44834</v>
      </c>
      <c r="T1414" s="2">
        <v>44924</v>
      </c>
      <c r="U1414">
        <v>90</v>
      </c>
      <c r="V1414" t="s">
        <v>2524</v>
      </c>
      <c r="W1414" t="s">
        <v>315</v>
      </c>
      <c r="Y1414" t="s">
        <v>2525</v>
      </c>
      <c r="Z1414" t="s">
        <v>112</v>
      </c>
      <c r="AA1414" t="s">
        <v>112</v>
      </c>
      <c r="AC1414" t="s">
        <v>1280</v>
      </c>
      <c r="AD1414">
        <v>2</v>
      </c>
      <c r="AE1414" s="2">
        <v>44929</v>
      </c>
      <c r="AG1414" t="s">
        <v>93</v>
      </c>
      <c r="AI1414" t="s">
        <v>2526</v>
      </c>
      <c r="AJ1414" t="s">
        <v>1429</v>
      </c>
      <c r="AK1414">
        <v>25.1</v>
      </c>
      <c r="AT1414" s="3" t="s">
        <v>95</v>
      </c>
      <c r="AU1414" t="s">
        <v>86</v>
      </c>
      <c r="AV1414" t="s">
        <v>818</v>
      </c>
      <c r="AW1414" s="3" t="s">
        <v>127</v>
      </c>
      <c r="AX1414" t="s">
        <v>70</v>
      </c>
      <c r="AY1414" t="s">
        <v>90</v>
      </c>
      <c r="AZ1414" t="s">
        <v>113</v>
      </c>
      <c r="BA1414" t="str">
        <f t="shared" si="44"/>
        <v>Sneezing</v>
      </c>
      <c r="BB1414">
        <f t="shared" si="45"/>
        <v>1</v>
      </c>
    </row>
    <row r="1415" spans="1:54" ht="12.5" x14ac:dyDescent="0.25">
      <c r="A1415">
        <v>2549158</v>
      </c>
      <c r="B1415" s="2">
        <v>44929</v>
      </c>
      <c r="D1415">
        <v>57</v>
      </c>
      <c r="E1415">
        <v>57</v>
      </c>
      <c r="G1415" t="s">
        <v>84</v>
      </c>
      <c r="I1415" t="s">
        <v>2377</v>
      </c>
      <c r="S1415" s="2">
        <v>44850</v>
      </c>
      <c r="T1415" s="2">
        <v>44850</v>
      </c>
      <c r="U1415">
        <v>0</v>
      </c>
      <c r="W1415" t="s">
        <v>69</v>
      </c>
      <c r="AD1415">
        <v>2</v>
      </c>
      <c r="AE1415" s="2">
        <v>44929</v>
      </c>
      <c r="AJ1415" t="s">
        <v>719</v>
      </c>
      <c r="AK1415">
        <v>25.1</v>
      </c>
      <c r="AL1415" t="s">
        <v>469</v>
      </c>
      <c r="AM1415">
        <v>25.1</v>
      </c>
      <c r="AT1415" s="3" t="s">
        <v>95</v>
      </c>
      <c r="AU1415" t="s">
        <v>86</v>
      </c>
      <c r="AW1415" s="3">
        <v>0</v>
      </c>
      <c r="AZ1415" t="s">
        <v>113</v>
      </c>
      <c r="BA1415" t="str">
        <f t="shared" si="44"/>
        <v>Poor quality product administeredProduct storage error</v>
      </c>
      <c r="BB1415">
        <f t="shared" si="45"/>
        <v>2</v>
      </c>
    </row>
    <row r="1416" spans="1:54" ht="12.5" x14ac:dyDescent="0.25">
      <c r="A1416">
        <v>2549159</v>
      </c>
      <c r="B1416" s="2">
        <v>44929</v>
      </c>
      <c r="D1416">
        <v>54</v>
      </c>
      <c r="E1416">
        <v>54</v>
      </c>
      <c r="G1416" t="s">
        <v>53</v>
      </c>
      <c r="I1416" t="s">
        <v>2377</v>
      </c>
      <c r="S1416" s="2">
        <v>44850</v>
      </c>
      <c r="T1416" s="2">
        <v>44850</v>
      </c>
      <c r="U1416">
        <v>0</v>
      </c>
      <c r="W1416" t="s">
        <v>69</v>
      </c>
      <c r="AD1416">
        <v>2</v>
      </c>
      <c r="AE1416" s="2">
        <v>44929</v>
      </c>
      <c r="AJ1416" t="s">
        <v>469</v>
      </c>
      <c r="AK1416">
        <v>25.1</v>
      </c>
      <c r="AT1416" s="3" t="s">
        <v>95</v>
      </c>
      <c r="AU1416" t="s">
        <v>86</v>
      </c>
      <c r="AW1416" s="3">
        <v>0</v>
      </c>
      <c r="AZ1416" t="s">
        <v>113</v>
      </c>
      <c r="BA1416" t="str">
        <f t="shared" si="44"/>
        <v>Product storage error</v>
      </c>
      <c r="BB1416">
        <f t="shared" si="45"/>
        <v>1</v>
      </c>
    </row>
    <row r="1417" spans="1:54" ht="12.5" x14ac:dyDescent="0.25">
      <c r="A1417">
        <v>2549161</v>
      </c>
      <c r="B1417" s="2">
        <v>44929</v>
      </c>
      <c r="C1417" t="s">
        <v>325</v>
      </c>
      <c r="D1417">
        <v>17</v>
      </c>
      <c r="E1417">
        <v>17</v>
      </c>
      <c r="G1417" t="s">
        <v>82</v>
      </c>
      <c r="I1417" t="s">
        <v>2527</v>
      </c>
      <c r="R1417" t="s">
        <v>84</v>
      </c>
      <c r="S1417" s="2">
        <v>44927</v>
      </c>
      <c r="T1417" s="2">
        <v>44929</v>
      </c>
      <c r="U1417">
        <v>2</v>
      </c>
      <c r="V1417" t="s">
        <v>1701</v>
      </c>
      <c r="W1417" t="s">
        <v>57</v>
      </c>
      <c r="Y1417" t="s">
        <v>1701</v>
      </c>
      <c r="Z1417" t="s">
        <v>976</v>
      </c>
      <c r="AA1417" t="s">
        <v>1701</v>
      </c>
      <c r="AD1417">
        <v>2</v>
      </c>
      <c r="AE1417" s="2">
        <v>44929</v>
      </c>
      <c r="AG1417" t="s">
        <v>93</v>
      </c>
      <c r="AI1417" t="s">
        <v>2528</v>
      </c>
      <c r="AJ1417" t="s">
        <v>298</v>
      </c>
      <c r="AK1417">
        <v>25.1</v>
      </c>
      <c r="AT1417" s="3" t="s">
        <v>95</v>
      </c>
      <c r="AU1417" t="s">
        <v>96</v>
      </c>
      <c r="AV1417" t="s">
        <v>2529</v>
      </c>
      <c r="AW1417" s="3" t="s">
        <v>104</v>
      </c>
      <c r="AX1417" t="s">
        <v>70</v>
      </c>
      <c r="AY1417" t="s">
        <v>123</v>
      </c>
      <c r="AZ1417" t="s">
        <v>99</v>
      </c>
      <c r="BA1417" t="str">
        <f t="shared" si="44"/>
        <v>Loss of consciousness</v>
      </c>
      <c r="BB1417">
        <f t="shared" si="45"/>
        <v>1</v>
      </c>
    </row>
    <row r="1418" spans="1:54" ht="12.5" x14ac:dyDescent="0.25">
      <c r="A1418">
        <v>2549162</v>
      </c>
      <c r="B1418" s="2">
        <v>44929</v>
      </c>
      <c r="D1418">
        <v>27</v>
      </c>
      <c r="E1418">
        <v>27</v>
      </c>
      <c r="G1418" t="s">
        <v>53</v>
      </c>
      <c r="I1418" t="s">
        <v>2377</v>
      </c>
      <c r="S1418" s="2">
        <v>44850</v>
      </c>
      <c r="T1418" s="2">
        <v>44850</v>
      </c>
      <c r="U1418">
        <v>0</v>
      </c>
      <c r="W1418" t="s">
        <v>69</v>
      </c>
      <c r="AD1418">
        <v>2</v>
      </c>
      <c r="AE1418" s="2">
        <v>44929</v>
      </c>
      <c r="AJ1418" t="s">
        <v>469</v>
      </c>
      <c r="AK1418">
        <v>25.1</v>
      </c>
      <c r="AT1418" s="3" t="s">
        <v>95</v>
      </c>
      <c r="AU1418" t="s">
        <v>86</v>
      </c>
      <c r="AW1418" s="3">
        <v>0</v>
      </c>
      <c r="AZ1418" t="s">
        <v>113</v>
      </c>
      <c r="BA1418" t="str">
        <f t="shared" si="44"/>
        <v>Product storage error</v>
      </c>
      <c r="BB1418">
        <f t="shared" si="45"/>
        <v>1</v>
      </c>
    </row>
    <row r="1419" spans="1:54" ht="12.5" x14ac:dyDescent="0.25">
      <c r="A1419">
        <v>2549163</v>
      </c>
      <c r="B1419" s="2">
        <v>44929</v>
      </c>
      <c r="D1419">
        <v>20</v>
      </c>
      <c r="E1419">
        <v>20</v>
      </c>
      <c r="G1419" t="s">
        <v>84</v>
      </c>
      <c r="I1419" t="s">
        <v>2530</v>
      </c>
      <c r="S1419" s="2">
        <v>44857</v>
      </c>
      <c r="T1419" s="2">
        <v>44857</v>
      </c>
      <c r="U1419">
        <v>0</v>
      </c>
      <c r="W1419" t="s">
        <v>69</v>
      </c>
      <c r="AD1419">
        <v>2</v>
      </c>
      <c r="AE1419" s="2">
        <v>44929</v>
      </c>
      <c r="AJ1419" t="s">
        <v>469</v>
      </c>
      <c r="AK1419">
        <v>25.1</v>
      </c>
      <c r="AT1419" s="3" t="s">
        <v>95</v>
      </c>
      <c r="AU1419" t="s">
        <v>86</v>
      </c>
      <c r="AW1419" s="3">
        <v>0</v>
      </c>
      <c r="AZ1419" t="s">
        <v>113</v>
      </c>
      <c r="BA1419" t="str">
        <f t="shared" si="44"/>
        <v>Product storage error</v>
      </c>
      <c r="BB1419">
        <f t="shared" si="45"/>
        <v>1</v>
      </c>
    </row>
    <row r="1420" spans="1:54" ht="12.5" x14ac:dyDescent="0.25">
      <c r="A1420">
        <v>2549164</v>
      </c>
      <c r="B1420" s="2">
        <v>44929</v>
      </c>
      <c r="D1420">
        <v>44</v>
      </c>
      <c r="E1420">
        <v>44</v>
      </c>
      <c r="G1420" t="s">
        <v>53</v>
      </c>
      <c r="I1420" t="s">
        <v>2531</v>
      </c>
      <c r="S1420" s="2">
        <v>44862</v>
      </c>
      <c r="T1420" s="2">
        <v>44862</v>
      </c>
      <c r="U1420">
        <v>0</v>
      </c>
      <c r="W1420" t="s">
        <v>69</v>
      </c>
      <c r="AD1420">
        <v>2</v>
      </c>
      <c r="AE1420" s="2">
        <v>44929</v>
      </c>
      <c r="AJ1420" t="s">
        <v>469</v>
      </c>
      <c r="AK1420">
        <v>25.1</v>
      </c>
      <c r="AT1420" s="3" t="s">
        <v>95</v>
      </c>
      <c r="AU1420" t="s">
        <v>86</v>
      </c>
      <c r="AW1420" s="3">
        <v>0</v>
      </c>
      <c r="AZ1420" t="s">
        <v>113</v>
      </c>
      <c r="BA1420" t="str">
        <f t="shared" si="44"/>
        <v>Product storage error</v>
      </c>
      <c r="BB1420">
        <f t="shared" si="45"/>
        <v>1</v>
      </c>
    </row>
    <row r="1421" spans="1:54" ht="12.5" x14ac:dyDescent="0.25">
      <c r="A1421">
        <v>2549165</v>
      </c>
      <c r="B1421" s="2">
        <v>44929</v>
      </c>
      <c r="C1421" t="s">
        <v>150</v>
      </c>
      <c r="D1421">
        <v>70</v>
      </c>
      <c r="E1421">
        <v>70</v>
      </c>
      <c r="G1421" t="s">
        <v>82</v>
      </c>
      <c r="I1421" t="s">
        <v>2532</v>
      </c>
      <c r="J1421" t="s">
        <v>93</v>
      </c>
      <c r="K1421" t="s">
        <v>2533</v>
      </c>
      <c r="N1421" t="s">
        <v>93</v>
      </c>
      <c r="O1421">
        <v>30</v>
      </c>
      <c r="R1421" t="s">
        <v>55</v>
      </c>
      <c r="S1421" s="2">
        <v>44496</v>
      </c>
      <c r="T1421" s="2">
        <v>44500</v>
      </c>
      <c r="U1421">
        <v>4</v>
      </c>
      <c r="V1421" t="s">
        <v>2534</v>
      </c>
      <c r="W1421" t="s">
        <v>57</v>
      </c>
      <c r="Y1421" t="s">
        <v>2535</v>
      </c>
      <c r="Z1421" t="s">
        <v>190</v>
      </c>
      <c r="AA1421" t="s">
        <v>2536</v>
      </c>
      <c r="AD1421">
        <v>2</v>
      </c>
      <c r="AE1421" s="2">
        <v>44929</v>
      </c>
      <c r="AG1421" t="s">
        <v>93</v>
      </c>
      <c r="AH1421" t="s">
        <v>93</v>
      </c>
      <c r="AI1421" t="s">
        <v>2182</v>
      </c>
      <c r="AJ1421" t="s">
        <v>1651</v>
      </c>
      <c r="AK1421">
        <v>25.1</v>
      </c>
      <c r="AL1421" t="s">
        <v>1311</v>
      </c>
      <c r="AM1421">
        <v>25.1</v>
      </c>
      <c r="AN1421" t="s">
        <v>2537</v>
      </c>
      <c r="AO1421">
        <v>25.1</v>
      </c>
      <c r="AP1421" t="s">
        <v>108</v>
      </c>
      <c r="AQ1421">
        <v>25.1</v>
      </c>
      <c r="AR1421" t="s">
        <v>2538</v>
      </c>
      <c r="AS1421">
        <v>25.1</v>
      </c>
      <c r="AT1421" s="3" t="s">
        <v>66</v>
      </c>
      <c r="AU1421" t="s">
        <v>86</v>
      </c>
      <c r="AW1421" s="3" t="s">
        <v>88</v>
      </c>
      <c r="AX1421" t="s">
        <v>196</v>
      </c>
      <c r="AY1421" t="s">
        <v>90</v>
      </c>
      <c r="AZ1421" t="s">
        <v>91</v>
      </c>
      <c r="BA1421" t="str">
        <f t="shared" si="44"/>
        <v>AphasiaBlood cultureBorrelia testConfusional stateCreutzfeldt-Jakob disease</v>
      </c>
      <c r="BB1421">
        <f t="shared" si="45"/>
        <v>5</v>
      </c>
    </row>
    <row r="1422" spans="1:54" ht="12.5" x14ac:dyDescent="0.25">
      <c r="A1422">
        <v>2549165</v>
      </c>
      <c r="B1422" s="2">
        <v>44929</v>
      </c>
      <c r="C1422" t="s">
        <v>150</v>
      </c>
      <c r="D1422">
        <v>70</v>
      </c>
      <c r="E1422">
        <v>70</v>
      </c>
      <c r="G1422" t="s">
        <v>82</v>
      </c>
      <c r="I1422" t="s">
        <v>2532</v>
      </c>
      <c r="J1422" t="s">
        <v>93</v>
      </c>
      <c r="K1422" t="s">
        <v>2533</v>
      </c>
      <c r="N1422" t="s">
        <v>93</v>
      </c>
      <c r="O1422">
        <v>30</v>
      </c>
      <c r="R1422" t="s">
        <v>55</v>
      </c>
      <c r="S1422" s="2">
        <v>44496</v>
      </c>
      <c r="T1422" s="2">
        <v>44500</v>
      </c>
      <c r="U1422">
        <v>4</v>
      </c>
      <c r="V1422" t="s">
        <v>2534</v>
      </c>
      <c r="W1422" t="s">
        <v>57</v>
      </c>
      <c r="Y1422" t="s">
        <v>2535</v>
      </c>
      <c r="Z1422" t="s">
        <v>190</v>
      </c>
      <c r="AA1422" t="s">
        <v>2536</v>
      </c>
      <c r="AD1422">
        <v>2</v>
      </c>
      <c r="AE1422" s="2">
        <v>44929</v>
      </c>
      <c r="AG1422" t="s">
        <v>93</v>
      </c>
      <c r="AH1422" t="s">
        <v>93</v>
      </c>
      <c r="AI1422" t="s">
        <v>2182</v>
      </c>
      <c r="AJ1422" t="s">
        <v>596</v>
      </c>
      <c r="AK1422">
        <v>25.1</v>
      </c>
      <c r="AL1422" t="s">
        <v>2539</v>
      </c>
      <c r="AM1422">
        <v>25.1</v>
      </c>
      <c r="AN1422" t="s">
        <v>2540</v>
      </c>
      <c r="AO1422">
        <v>25.1</v>
      </c>
      <c r="AP1422" t="s">
        <v>1826</v>
      </c>
      <c r="AQ1422">
        <v>25.1</v>
      </c>
      <c r="AR1422" t="s">
        <v>166</v>
      </c>
      <c r="AS1422">
        <v>25.1</v>
      </c>
      <c r="AT1422" s="3" t="s">
        <v>66</v>
      </c>
      <c r="AU1422" t="s">
        <v>86</v>
      </c>
      <c r="AW1422" s="3" t="s">
        <v>88</v>
      </c>
      <c r="AX1422" t="s">
        <v>196</v>
      </c>
      <c r="AY1422" t="s">
        <v>90</v>
      </c>
      <c r="AZ1422" t="s">
        <v>91</v>
      </c>
      <c r="BA1422" t="str">
        <f t="shared" si="44"/>
        <v>DeathDementia with Lewy bodiesElectroencephalogramHallucinationLumbar puncture</v>
      </c>
      <c r="BB1422">
        <f t="shared" si="45"/>
        <v>5</v>
      </c>
    </row>
    <row r="1423" spans="1:54" ht="12.5" x14ac:dyDescent="0.25">
      <c r="A1423">
        <v>2549165</v>
      </c>
      <c r="B1423" s="2">
        <v>44929</v>
      </c>
      <c r="C1423" t="s">
        <v>150</v>
      </c>
      <c r="D1423">
        <v>70</v>
      </c>
      <c r="E1423">
        <v>70</v>
      </c>
      <c r="G1423" t="s">
        <v>82</v>
      </c>
      <c r="I1423" t="s">
        <v>2532</v>
      </c>
      <c r="J1423" t="s">
        <v>93</v>
      </c>
      <c r="K1423" t="s">
        <v>2533</v>
      </c>
      <c r="N1423" t="s">
        <v>93</v>
      </c>
      <c r="O1423">
        <v>30</v>
      </c>
      <c r="R1423" t="s">
        <v>55</v>
      </c>
      <c r="S1423" s="2">
        <v>44496</v>
      </c>
      <c r="T1423" s="2">
        <v>44500</v>
      </c>
      <c r="U1423">
        <v>4</v>
      </c>
      <c r="V1423" t="s">
        <v>2534</v>
      </c>
      <c r="W1423" t="s">
        <v>57</v>
      </c>
      <c r="Y1423" t="s">
        <v>2535</v>
      </c>
      <c r="Z1423" t="s">
        <v>190</v>
      </c>
      <c r="AA1423" t="s">
        <v>2536</v>
      </c>
      <c r="AD1423">
        <v>2</v>
      </c>
      <c r="AE1423" s="2">
        <v>44929</v>
      </c>
      <c r="AG1423" t="s">
        <v>93</v>
      </c>
      <c r="AH1423" t="s">
        <v>93</v>
      </c>
      <c r="AI1423" t="s">
        <v>2182</v>
      </c>
      <c r="AJ1423" t="s">
        <v>1169</v>
      </c>
      <c r="AK1423">
        <v>25.1</v>
      </c>
      <c r="AL1423" t="s">
        <v>1654</v>
      </c>
      <c r="AM1423">
        <v>25.1</v>
      </c>
      <c r="AN1423" t="s">
        <v>2541</v>
      </c>
      <c r="AO1423">
        <v>25.1</v>
      </c>
      <c r="AP1423" t="s">
        <v>2542</v>
      </c>
      <c r="AQ1423">
        <v>25.1</v>
      </c>
      <c r="AR1423" t="s">
        <v>2543</v>
      </c>
      <c r="AS1423">
        <v>25.1</v>
      </c>
      <c r="AT1423" s="3" t="s">
        <v>66</v>
      </c>
      <c r="AU1423" t="s">
        <v>86</v>
      </c>
      <c r="AW1423" s="3" t="s">
        <v>88</v>
      </c>
      <c r="AX1423" t="s">
        <v>196</v>
      </c>
      <c r="AY1423" t="s">
        <v>90</v>
      </c>
      <c r="AZ1423" t="s">
        <v>91</v>
      </c>
      <c r="BA1423" t="str">
        <f t="shared" si="44"/>
        <v>Magnetic resonance imaging head abnormalMemory impairmentNeurological examinationParanoiaPersonality change</v>
      </c>
      <c r="BB1423">
        <f t="shared" si="45"/>
        <v>5</v>
      </c>
    </row>
    <row r="1424" spans="1:54" ht="12.5" x14ac:dyDescent="0.25">
      <c r="A1424">
        <v>2549165</v>
      </c>
      <c r="B1424" s="2">
        <v>44929</v>
      </c>
      <c r="C1424" t="s">
        <v>150</v>
      </c>
      <c r="D1424">
        <v>70</v>
      </c>
      <c r="E1424">
        <v>70</v>
      </c>
      <c r="G1424" t="s">
        <v>82</v>
      </c>
      <c r="I1424" t="s">
        <v>2532</v>
      </c>
      <c r="J1424" t="s">
        <v>93</v>
      </c>
      <c r="K1424" t="s">
        <v>2533</v>
      </c>
      <c r="N1424" t="s">
        <v>93</v>
      </c>
      <c r="O1424">
        <v>30</v>
      </c>
      <c r="R1424" t="s">
        <v>55</v>
      </c>
      <c r="S1424" s="2">
        <v>44496</v>
      </c>
      <c r="T1424" s="2">
        <v>44500</v>
      </c>
      <c r="U1424">
        <v>4</v>
      </c>
      <c r="V1424" t="s">
        <v>2534</v>
      </c>
      <c r="W1424" t="s">
        <v>57</v>
      </c>
      <c r="Y1424" t="s">
        <v>2535</v>
      </c>
      <c r="Z1424" t="s">
        <v>190</v>
      </c>
      <c r="AA1424" t="s">
        <v>2536</v>
      </c>
      <c r="AD1424">
        <v>2</v>
      </c>
      <c r="AE1424" s="2">
        <v>44929</v>
      </c>
      <c r="AG1424" t="s">
        <v>93</v>
      </c>
      <c r="AH1424" t="s">
        <v>93</v>
      </c>
      <c r="AI1424" t="s">
        <v>2182</v>
      </c>
      <c r="AJ1424" t="s">
        <v>2544</v>
      </c>
      <c r="AK1424">
        <v>25.1</v>
      </c>
      <c r="AT1424" s="3" t="s">
        <v>66</v>
      </c>
      <c r="AU1424" t="s">
        <v>86</v>
      </c>
      <c r="AW1424" s="3" t="s">
        <v>88</v>
      </c>
      <c r="AX1424" t="s">
        <v>196</v>
      </c>
      <c r="AY1424" t="s">
        <v>90</v>
      </c>
      <c r="AZ1424" t="s">
        <v>91</v>
      </c>
      <c r="BA1424" t="str">
        <f t="shared" si="44"/>
        <v>Treatment failure</v>
      </c>
      <c r="BB1424">
        <f t="shared" si="45"/>
        <v>1</v>
      </c>
    </row>
    <row r="1425" spans="1:54" ht="12.5" x14ac:dyDescent="0.25">
      <c r="A1425">
        <v>2549168</v>
      </c>
      <c r="B1425" s="2">
        <v>44929</v>
      </c>
      <c r="D1425">
        <v>65</v>
      </c>
      <c r="E1425">
        <v>65</v>
      </c>
      <c r="G1425" t="s">
        <v>53</v>
      </c>
      <c r="I1425" t="s">
        <v>2377</v>
      </c>
      <c r="S1425" s="2">
        <v>44690</v>
      </c>
      <c r="T1425" s="2">
        <v>44690</v>
      </c>
      <c r="U1425">
        <v>0</v>
      </c>
      <c r="W1425" t="s">
        <v>69</v>
      </c>
      <c r="AD1425">
        <v>2</v>
      </c>
      <c r="AE1425" s="2">
        <v>44929</v>
      </c>
      <c r="AJ1425" t="s">
        <v>719</v>
      </c>
      <c r="AK1425">
        <v>25.1</v>
      </c>
      <c r="AL1425" t="s">
        <v>469</v>
      </c>
      <c r="AM1425">
        <v>25.1</v>
      </c>
      <c r="AT1425" s="3" t="s">
        <v>66</v>
      </c>
      <c r="AU1425" t="s">
        <v>86</v>
      </c>
      <c r="AW1425" s="3">
        <v>0</v>
      </c>
      <c r="AZ1425" t="s">
        <v>91</v>
      </c>
      <c r="BA1425" t="str">
        <f t="shared" si="44"/>
        <v>Poor quality product administeredProduct storage error</v>
      </c>
      <c r="BB1425">
        <f t="shared" si="45"/>
        <v>2</v>
      </c>
    </row>
    <row r="1426" spans="1:54" ht="12.5" x14ac:dyDescent="0.25">
      <c r="A1426">
        <v>2549169</v>
      </c>
      <c r="B1426" s="2">
        <v>44929</v>
      </c>
      <c r="D1426">
        <v>67</v>
      </c>
      <c r="E1426">
        <v>67</v>
      </c>
      <c r="G1426" t="s">
        <v>84</v>
      </c>
      <c r="I1426" t="s">
        <v>2377</v>
      </c>
      <c r="S1426" s="2">
        <v>44690</v>
      </c>
      <c r="T1426" s="2">
        <v>44690</v>
      </c>
      <c r="U1426">
        <v>0</v>
      </c>
      <c r="W1426" t="s">
        <v>69</v>
      </c>
      <c r="AD1426">
        <v>2</v>
      </c>
      <c r="AE1426" s="2">
        <v>44929</v>
      </c>
      <c r="AJ1426" t="s">
        <v>719</v>
      </c>
      <c r="AK1426">
        <v>25.1</v>
      </c>
      <c r="AL1426" t="s">
        <v>469</v>
      </c>
      <c r="AM1426">
        <v>25.1</v>
      </c>
      <c r="AT1426" s="3" t="s">
        <v>66</v>
      </c>
      <c r="AU1426" t="s">
        <v>86</v>
      </c>
      <c r="AW1426" s="3">
        <v>0</v>
      </c>
      <c r="AZ1426" t="s">
        <v>91</v>
      </c>
      <c r="BA1426" t="str">
        <f t="shared" si="44"/>
        <v>Poor quality product administeredProduct storage error</v>
      </c>
      <c r="BB1426">
        <f t="shared" si="45"/>
        <v>2</v>
      </c>
    </row>
    <row r="1427" spans="1:54" ht="12.5" x14ac:dyDescent="0.25">
      <c r="A1427">
        <v>2549170</v>
      </c>
      <c r="B1427" s="2">
        <v>44929</v>
      </c>
      <c r="D1427">
        <v>5</v>
      </c>
      <c r="E1427">
        <v>5</v>
      </c>
      <c r="G1427" t="s">
        <v>82</v>
      </c>
      <c r="I1427" t="s">
        <v>2446</v>
      </c>
      <c r="S1427" s="2">
        <v>44576</v>
      </c>
      <c r="T1427" s="2">
        <v>44576</v>
      </c>
      <c r="U1427">
        <v>0</v>
      </c>
      <c r="W1427" t="s">
        <v>69</v>
      </c>
      <c r="AD1427">
        <v>2</v>
      </c>
      <c r="AE1427" s="2">
        <v>44929</v>
      </c>
      <c r="AJ1427" t="s">
        <v>469</v>
      </c>
      <c r="AK1427">
        <v>25.1</v>
      </c>
      <c r="AT1427" s="3" t="s">
        <v>66</v>
      </c>
      <c r="AU1427" t="s">
        <v>86</v>
      </c>
      <c r="AW1427" s="3">
        <v>0</v>
      </c>
      <c r="AZ1427" t="s">
        <v>91</v>
      </c>
      <c r="BA1427" t="str">
        <f t="shared" si="44"/>
        <v>Product storage error</v>
      </c>
      <c r="BB1427">
        <f t="shared" si="45"/>
        <v>1</v>
      </c>
    </row>
    <row r="1428" spans="1:54" ht="12.5" x14ac:dyDescent="0.25">
      <c r="A1428">
        <v>2549171</v>
      </c>
      <c r="B1428" s="2">
        <v>44929</v>
      </c>
      <c r="D1428">
        <v>90</v>
      </c>
      <c r="E1428">
        <v>90</v>
      </c>
      <c r="G1428" t="s">
        <v>53</v>
      </c>
      <c r="I1428" t="s">
        <v>2545</v>
      </c>
      <c r="N1428" t="s">
        <v>93</v>
      </c>
      <c r="O1428">
        <v>9</v>
      </c>
      <c r="S1428" s="2">
        <v>44396</v>
      </c>
      <c r="T1428" s="2">
        <v>44889</v>
      </c>
      <c r="U1428">
        <v>493</v>
      </c>
      <c r="W1428" t="s">
        <v>69</v>
      </c>
      <c r="AD1428">
        <v>2</v>
      </c>
      <c r="AE1428" s="2">
        <v>44929</v>
      </c>
      <c r="AJ1428" t="s">
        <v>1306</v>
      </c>
      <c r="AK1428">
        <v>25.1</v>
      </c>
      <c r="AL1428" t="s">
        <v>277</v>
      </c>
      <c r="AM1428">
        <v>25.1</v>
      </c>
      <c r="AN1428" t="s">
        <v>62</v>
      </c>
      <c r="AO1428">
        <v>25.1</v>
      </c>
      <c r="AP1428" t="s">
        <v>729</v>
      </c>
      <c r="AQ1428">
        <v>25.1</v>
      </c>
      <c r="AR1428" t="s">
        <v>2546</v>
      </c>
      <c r="AS1428">
        <v>25.1</v>
      </c>
      <c r="AT1428" s="3" t="s">
        <v>66</v>
      </c>
      <c r="AU1428" t="s">
        <v>96</v>
      </c>
      <c r="AV1428" t="s">
        <v>2547</v>
      </c>
      <c r="AW1428" s="3" t="s">
        <v>162</v>
      </c>
      <c r="AZ1428" t="s">
        <v>105</v>
      </c>
      <c r="BA1428" t="str">
        <f t="shared" si="44"/>
        <v>Acute kidney injuryAnticoagulant therapyCOVID-19COVID-19 pneumoniaCardiac failure acute</v>
      </c>
      <c r="BB1428">
        <f t="shared" si="45"/>
        <v>5</v>
      </c>
    </row>
    <row r="1429" spans="1:54" ht="12.5" x14ac:dyDescent="0.25">
      <c r="A1429">
        <v>2549171</v>
      </c>
      <c r="B1429" s="2">
        <v>44929</v>
      </c>
      <c r="D1429">
        <v>90</v>
      </c>
      <c r="E1429">
        <v>90</v>
      </c>
      <c r="G1429" t="s">
        <v>53</v>
      </c>
      <c r="I1429" t="s">
        <v>2545</v>
      </c>
      <c r="N1429" t="s">
        <v>93</v>
      </c>
      <c r="O1429">
        <v>9</v>
      </c>
      <c r="S1429" s="2">
        <v>44396</v>
      </c>
      <c r="T1429" s="2">
        <v>44889</v>
      </c>
      <c r="U1429">
        <v>493</v>
      </c>
      <c r="W1429" t="s">
        <v>69</v>
      </c>
      <c r="AD1429">
        <v>2</v>
      </c>
      <c r="AE1429" s="2">
        <v>44929</v>
      </c>
      <c r="AJ1429" t="s">
        <v>1313</v>
      </c>
      <c r="AK1429">
        <v>25.1</v>
      </c>
      <c r="AL1429" t="s">
        <v>1265</v>
      </c>
      <c r="AM1429">
        <v>25.1</v>
      </c>
      <c r="AN1429" t="s">
        <v>224</v>
      </c>
      <c r="AO1429">
        <v>25.1</v>
      </c>
      <c r="AP1429" t="s">
        <v>1114</v>
      </c>
      <c r="AQ1429">
        <v>25.1</v>
      </c>
      <c r="AR1429" t="s">
        <v>177</v>
      </c>
      <c r="AS1429">
        <v>25.1</v>
      </c>
      <c r="AT1429" s="3" t="s">
        <v>66</v>
      </c>
      <c r="AU1429" t="s">
        <v>96</v>
      </c>
      <c r="AV1429" t="s">
        <v>2547</v>
      </c>
      <c r="AW1429" s="3" t="s">
        <v>162</v>
      </c>
      <c r="AZ1429" t="s">
        <v>105</v>
      </c>
      <c r="BA1429" t="str">
        <f t="shared" si="44"/>
        <v>Catheter placementChest X-ray abnormalChest painCondition aggravatedCough</v>
      </c>
      <c r="BB1429">
        <f t="shared" si="45"/>
        <v>5</v>
      </c>
    </row>
    <row r="1430" spans="1:54" ht="12.5" x14ac:dyDescent="0.25">
      <c r="A1430">
        <v>2549171</v>
      </c>
      <c r="B1430" s="2">
        <v>44929</v>
      </c>
      <c r="D1430">
        <v>90</v>
      </c>
      <c r="E1430">
        <v>90</v>
      </c>
      <c r="G1430" t="s">
        <v>53</v>
      </c>
      <c r="I1430" t="s">
        <v>2545</v>
      </c>
      <c r="N1430" t="s">
        <v>93</v>
      </c>
      <c r="O1430">
        <v>9</v>
      </c>
      <c r="S1430" s="2">
        <v>44396</v>
      </c>
      <c r="T1430" s="2">
        <v>44889</v>
      </c>
      <c r="U1430">
        <v>493</v>
      </c>
      <c r="W1430" t="s">
        <v>69</v>
      </c>
      <c r="AD1430">
        <v>2</v>
      </c>
      <c r="AE1430" s="2">
        <v>44929</v>
      </c>
      <c r="AJ1430" t="s">
        <v>2548</v>
      </c>
      <c r="AK1430">
        <v>25.1</v>
      </c>
      <c r="AL1430" t="s">
        <v>226</v>
      </c>
      <c r="AM1430">
        <v>25.1</v>
      </c>
      <c r="AN1430" t="s">
        <v>330</v>
      </c>
      <c r="AO1430">
        <v>25.1</v>
      </c>
      <c r="AP1430" t="s">
        <v>1493</v>
      </c>
      <c r="AQ1430">
        <v>25.1</v>
      </c>
      <c r="AR1430" t="s">
        <v>985</v>
      </c>
      <c r="AS1430">
        <v>25.1</v>
      </c>
      <c r="AT1430" s="3" t="s">
        <v>66</v>
      </c>
      <c r="AU1430" t="s">
        <v>96</v>
      </c>
      <c r="AV1430" t="s">
        <v>2547</v>
      </c>
      <c r="AW1430" s="3" t="s">
        <v>162</v>
      </c>
      <c r="AZ1430" t="s">
        <v>105</v>
      </c>
      <c r="BA1430" t="str">
        <f t="shared" si="44"/>
        <v>DialysisDyspnoeaEchocardiogram abnormalEjection fraction normalElectrocardiogram normal</v>
      </c>
      <c r="BB1430">
        <f t="shared" si="45"/>
        <v>5</v>
      </c>
    </row>
    <row r="1431" spans="1:54" ht="12.5" x14ac:dyDescent="0.25">
      <c r="A1431">
        <v>2549171</v>
      </c>
      <c r="B1431" s="2">
        <v>44929</v>
      </c>
      <c r="D1431">
        <v>90</v>
      </c>
      <c r="E1431">
        <v>90</v>
      </c>
      <c r="G1431" t="s">
        <v>53</v>
      </c>
      <c r="I1431" t="s">
        <v>2545</v>
      </c>
      <c r="N1431" t="s">
        <v>93</v>
      </c>
      <c r="O1431">
        <v>9</v>
      </c>
      <c r="S1431" s="2">
        <v>44396</v>
      </c>
      <c r="T1431" s="2">
        <v>44889</v>
      </c>
      <c r="U1431">
        <v>493</v>
      </c>
      <c r="W1431" t="s">
        <v>69</v>
      </c>
      <c r="AD1431">
        <v>2</v>
      </c>
      <c r="AE1431" s="2">
        <v>44929</v>
      </c>
      <c r="AJ1431" t="s">
        <v>1808</v>
      </c>
      <c r="AK1431">
        <v>25.1</v>
      </c>
      <c r="AL1431" t="s">
        <v>2549</v>
      </c>
      <c r="AM1431">
        <v>25.1</v>
      </c>
      <c r="AN1431" t="s">
        <v>2550</v>
      </c>
      <c r="AO1431">
        <v>25.1</v>
      </c>
      <c r="AP1431" t="s">
        <v>2551</v>
      </c>
      <c r="AQ1431">
        <v>25.1</v>
      </c>
      <c r="AR1431" t="s">
        <v>2552</v>
      </c>
      <c r="AS1431">
        <v>25.1</v>
      </c>
      <c r="AT1431" s="3" t="s">
        <v>66</v>
      </c>
      <c r="AU1431" t="s">
        <v>96</v>
      </c>
      <c r="AV1431" t="s">
        <v>2547</v>
      </c>
      <c r="AW1431" s="3" t="s">
        <v>162</v>
      </c>
      <c r="AZ1431" t="s">
        <v>105</v>
      </c>
      <c r="BA1431" t="str">
        <f t="shared" si="44"/>
        <v>EpistaxisGoutHyperkalaemiaHypoglycaemiaHypomagnesaemia</v>
      </c>
      <c r="BB1431">
        <f t="shared" si="45"/>
        <v>5</v>
      </c>
    </row>
    <row r="1432" spans="1:54" ht="12.5" x14ac:dyDescent="0.25">
      <c r="A1432">
        <v>2549171</v>
      </c>
      <c r="B1432" s="2">
        <v>44929</v>
      </c>
      <c r="D1432">
        <v>90</v>
      </c>
      <c r="E1432">
        <v>90</v>
      </c>
      <c r="G1432" t="s">
        <v>53</v>
      </c>
      <c r="I1432" t="s">
        <v>2545</v>
      </c>
      <c r="N1432" t="s">
        <v>93</v>
      </c>
      <c r="O1432">
        <v>9</v>
      </c>
      <c r="S1432" s="2">
        <v>44396</v>
      </c>
      <c r="T1432" s="2">
        <v>44889</v>
      </c>
      <c r="U1432">
        <v>493</v>
      </c>
      <c r="W1432" t="s">
        <v>69</v>
      </c>
      <c r="AD1432">
        <v>2</v>
      </c>
      <c r="AE1432" s="2">
        <v>44929</v>
      </c>
      <c r="AJ1432" t="s">
        <v>2553</v>
      </c>
      <c r="AK1432">
        <v>25.1</v>
      </c>
      <c r="AL1432" t="s">
        <v>2554</v>
      </c>
      <c r="AM1432">
        <v>25.1</v>
      </c>
      <c r="AN1432" t="s">
        <v>1456</v>
      </c>
      <c r="AO1432">
        <v>25.1</v>
      </c>
      <c r="AP1432" t="s">
        <v>2555</v>
      </c>
      <c r="AQ1432">
        <v>25.1</v>
      </c>
      <c r="AR1432" t="s">
        <v>2556</v>
      </c>
      <c r="AS1432">
        <v>25.1</v>
      </c>
      <c r="AT1432" s="3" t="s">
        <v>66</v>
      </c>
      <c r="AU1432" t="s">
        <v>96</v>
      </c>
      <c r="AV1432" t="s">
        <v>2547</v>
      </c>
      <c r="AW1432" s="3" t="s">
        <v>162</v>
      </c>
      <c r="AZ1432" t="s">
        <v>105</v>
      </c>
      <c r="BA1432" t="str">
        <f t="shared" si="44"/>
        <v>Left ventricular failureLeft ventricular hypertrophyLung infiltrationN-terminal prohormone brain natriuretic peptide increasedRenal tubular necrosis</v>
      </c>
      <c r="BB1432">
        <f t="shared" si="45"/>
        <v>5</v>
      </c>
    </row>
    <row r="1433" spans="1:54" ht="12.5" x14ac:dyDescent="0.25">
      <c r="A1433">
        <v>2549171</v>
      </c>
      <c r="B1433" s="2">
        <v>44929</v>
      </c>
      <c r="D1433">
        <v>90</v>
      </c>
      <c r="E1433">
        <v>90</v>
      </c>
      <c r="G1433" t="s">
        <v>53</v>
      </c>
      <c r="I1433" t="s">
        <v>2545</v>
      </c>
      <c r="N1433" t="s">
        <v>93</v>
      </c>
      <c r="O1433">
        <v>9</v>
      </c>
      <c r="S1433" s="2">
        <v>44396</v>
      </c>
      <c r="T1433" s="2">
        <v>44889</v>
      </c>
      <c r="U1433">
        <v>493</v>
      </c>
      <c r="W1433" t="s">
        <v>69</v>
      </c>
      <c r="AD1433">
        <v>2</v>
      </c>
      <c r="AE1433" s="2">
        <v>44929</v>
      </c>
      <c r="AJ1433" t="s">
        <v>1271</v>
      </c>
      <c r="AK1433">
        <v>25.1</v>
      </c>
      <c r="AL1433" t="s">
        <v>78</v>
      </c>
      <c r="AM1433">
        <v>25.1</v>
      </c>
      <c r="AN1433" t="s">
        <v>236</v>
      </c>
      <c r="AO1433">
        <v>25.1</v>
      </c>
      <c r="AP1433" t="s">
        <v>2557</v>
      </c>
      <c r="AQ1433">
        <v>25.1</v>
      </c>
      <c r="AT1433" s="3" t="s">
        <v>66</v>
      </c>
      <c r="AU1433" t="s">
        <v>96</v>
      </c>
      <c r="AV1433" t="s">
        <v>2547</v>
      </c>
      <c r="AW1433" s="3" t="s">
        <v>162</v>
      </c>
      <c r="AZ1433" t="s">
        <v>105</v>
      </c>
      <c r="BA1433" t="str">
        <f t="shared" si="44"/>
        <v>Respiratory failureSARS-CoV-2 test positiveTroponin increasedViral sepsis</v>
      </c>
      <c r="BB1433">
        <f t="shared" si="45"/>
        <v>4</v>
      </c>
    </row>
    <row r="1434" spans="1:54" ht="12.5" x14ac:dyDescent="0.25">
      <c r="A1434">
        <v>2549172</v>
      </c>
      <c r="B1434" s="2">
        <v>44929</v>
      </c>
      <c r="D1434">
        <v>67</v>
      </c>
      <c r="E1434">
        <v>67</v>
      </c>
      <c r="G1434" t="s">
        <v>53</v>
      </c>
      <c r="I1434" t="s">
        <v>2377</v>
      </c>
      <c r="S1434" s="2">
        <v>44760</v>
      </c>
      <c r="T1434" s="2">
        <v>44760</v>
      </c>
      <c r="U1434">
        <v>0</v>
      </c>
      <c r="W1434" t="s">
        <v>69</v>
      </c>
      <c r="AD1434">
        <v>2</v>
      </c>
      <c r="AE1434" s="2">
        <v>44929</v>
      </c>
      <c r="AJ1434" t="s">
        <v>469</v>
      </c>
      <c r="AK1434">
        <v>25.1</v>
      </c>
      <c r="AT1434" s="3" t="s">
        <v>66</v>
      </c>
      <c r="AU1434" t="s">
        <v>86</v>
      </c>
      <c r="AW1434" s="3">
        <v>0</v>
      </c>
      <c r="AZ1434" t="s">
        <v>91</v>
      </c>
      <c r="BA1434" t="str">
        <f t="shared" si="44"/>
        <v>Product storage error</v>
      </c>
      <c r="BB1434">
        <f t="shared" si="45"/>
        <v>1</v>
      </c>
    </row>
    <row r="1435" spans="1:54" ht="12.5" x14ac:dyDescent="0.25">
      <c r="A1435">
        <v>2549338</v>
      </c>
      <c r="B1435" s="2">
        <v>44929</v>
      </c>
      <c r="D1435">
        <v>71</v>
      </c>
      <c r="E1435">
        <v>71</v>
      </c>
      <c r="G1435" t="s">
        <v>82</v>
      </c>
      <c r="I1435" t="s">
        <v>2377</v>
      </c>
      <c r="S1435" s="2">
        <v>44760</v>
      </c>
      <c r="T1435" s="2">
        <v>44760</v>
      </c>
      <c r="U1435">
        <v>0</v>
      </c>
      <c r="W1435" t="s">
        <v>69</v>
      </c>
      <c r="AD1435">
        <v>2</v>
      </c>
      <c r="AE1435" s="2">
        <v>44929</v>
      </c>
      <c r="AJ1435" t="s">
        <v>719</v>
      </c>
      <c r="AK1435">
        <v>25.1</v>
      </c>
      <c r="AL1435" t="s">
        <v>469</v>
      </c>
      <c r="AM1435">
        <v>25.1</v>
      </c>
      <c r="AT1435" s="3" t="s">
        <v>66</v>
      </c>
      <c r="AU1435" t="s">
        <v>86</v>
      </c>
      <c r="AW1435" s="3">
        <v>0</v>
      </c>
      <c r="AZ1435" t="s">
        <v>91</v>
      </c>
      <c r="BA1435" t="str">
        <f t="shared" si="44"/>
        <v>Poor quality product administeredProduct storage error</v>
      </c>
      <c r="BB1435">
        <f t="shared" si="45"/>
        <v>2</v>
      </c>
    </row>
    <row r="1436" spans="1:54" ht="12.5" x14ac:dyDescent="0.25">
      <c r="A1436">
        <v>2549340</v>
      </c>
      <c r="B1436" s="2">
        <v>44929</v>
      </c>
      <c r="D1436">
        <v>9</v>
      </c>
      <c r="E1436">
        <v>9</v>
      </c>
      <c r="G1436" t="s">
        <v>82</v>
      </c>
      <c r="I1436" t="s">
        <v>2377</v>
      </c>
      <c r="S1436" s="2">
        <v>44571</v>
      </c>
      <c r="T1436" s="2">
        <v>44571</v>
      </c>
      <c r="U1436">
        <v>0</v>
      </c>
      <c r="W1436" t="s">
        <v>69</v>
      </c>
      <c r="AD1436">
        <v>2</v>
      </c>
      <c r="AE1436" s="2">
        <v>44929</v>
      </c>
      <c r="AJ1436" t="s">
        <v>469</v>
      </c>
      <c r="AK1436">
        <v>25.1</v>
      </c>
      <c r="AT1436" s="3" t="s">
        <v>66</v>
      </c>
      <c r="AU1436" t="s">
        <v>86</v>
      </c>
      <c r="AW1436" s="3">
        <v>0</v>
      </c>
      <c r="AZ1436" t="s">
        <v>91</v>
      </c>
      <c r="BA1436" t="str">
        <f t="shared" si="44"/>
        <v>Product storage error</v>
      </c>
      <c r="BB1436">
        <f t="shared" si="45"/>
        <v>1</v>
      </c>
    </row>
    <row r="1437" spans="1:54" ht="12.5" x14ac:dyDescent="0.25">
      <c r="A1437">
        <v>2549341</v>
      </c>
      <c r="B1437" s="2">
        <v>44929</v>
      </c>
      <c r="C1437" t="s">
        <v>100</v>
      </c>
      <c r="D1437">
        <v>63</v>
      </c>
      <c r="G1437" t="s">
        <v>82</v>
      </c>
      <c r="I1437" t="s">
        <v>2558</v>
      </c>
      <c r="R1437" t="s">
        <v>55</v>
      </c>
      <c r="S1437" s="2">
        <v>44837</v>
      </c>
      <c r="T1437" s="2">
        <v>44924</v>
      </c>
      <c r="U1437">
        <v>87</v>
      </c>
      <c r="V1437" t="s">
        <v>2559</v>
      </c>
      <c r="W1437" t="s">
        <v>57</v>
      </c>
      <c r="Y1437" t="s">
        <v>2560</v>
      </c>
      <c r="Z1437" t="s">
        <v>698</v>
      </c>
      <c r="AA1437" t="s">
        <v>698</v>
      </c>
      <c r="AC1437" t="s">
        <v>1280</v>
      </c>
      <c r="AD1437">
        <v>2</v>
      </c>
      <c r="AE1437" s="2">
        <v>44929</v>
      </c>
      <c r="AG1437" t="s">
        <v>93</v>
      </c>
      <c r="AI1437" t="s">
        <v>698</v>
      </c>
      <c r="AJ1437" t="s">
        <v>62</v>
      </c>
      <c r="AK1437">
        <v>25.1</v>
      </c>
      <c r="AL1437" t="s">
        <v>177</v>
      </c>
      <c r="AM1437">
        <v>25.1</v>
      </c>
      <c r="AN1437" t="s">
        <v>2064</v>
      </c>
      <c r="AO1437">
        <v>25.1</v>
      </c>
      <c r="AP1437" t="s">
        <v>142</v>
      </c>
      <c r="AQ1437">
        <v>25.1</v>
      </c>
      <c r="AR1437" t="s">
        <v>180</v>
      </c>
      <c r="AS1437">
        <v>25.1</v>
      </c>
      <c r="AT1437" s="3" t="s">
        <v>95</v>
      </c>
      <c r="AU1437" t="s">
        <v>86</v>
      </c>
      <c r="AV1437" t="s">
        <v>1253</v>
      </c>
      <c r="AW1437" s="3" t="s">
        <v>127</v>
      </c>
      <c r="AX1437" t="s">
        <v>89</v>
      </c>
      <c r="AY1437" t="s">
        <v>90</v>
      </c>
      <c r="AZ1437" t="s">
        <v>113</v>
      </c>
      <c r="BA1437" t="str">
        <f t="shared" si="44"/>
        <v>COVID-19CoughNasal congestionPainPyrexia</v>
      </c>
      <c r="BB1437">
        <f t="shared" si="45"/>
        <v>5</v>
      </c>
    </row>
    <row r="1438" spans="1:54" ht="12.5" x14ac:dyDescent="0.25">
      <c r="A1438">
        <v>2549341</v>
      </c>
      <c r="B1438" s="2">
        <v>44929</v>
      </c>
      <c r="C1438" t="s">
        <v>100</v>
      </c>
      <c r="D1438">
        <v>63</v>
      </c>
      <c r="G1438" t="s">
        <v>82</v>
      </c>
      <c r="I1438" t="s">
        <v>2558</v>
      </c>
      <c r="R1438" t="s">
        <v>55</v>
      </c>
      <c r="S1438" s="2">
        <v>44837</v>
      </c>
      <c r="T1438" s="2">
        <v>44924</v>
      </c>
      <c r="U1438">
        <v>87</v>
      </c>
      <c r="V1438" t="s">
        <v>2559</v>
      </c>
      <c r="W1438" t="s">
        <v>57</v>
      </c>
      <c r="Y1438" t="s">
        <v>2560</v>
      </c>
      <c r="Z1438" t="s">
        <v>698</v>
      </c>
      <c r="AA1438" t="s">
        <v>698</v>
      </c>
      <c r="AC1438" t="s">
        <v>1280</v>
      </c>
      <c r="AD1438">
        <v>2</v>
      </c>
      <c r="AE1438" s="2">
        <v>44929</v>
      </c>
      <c r="AG1438" t="s">
        <v>93</v>
      </c>
      <c r="AI1438" t="s">
        <v>698</v>
      </c>
      <c r="AJ1438" t="s">
        <v>78</v>
      </c>
      <c r="AK1438">
        <v>25.1</v>
      </c>
      <c r="AT1438" s="3" t="s">
        <v>95</v>
      </c>
      <c r="AU1438" t="s">
        <v>86</v>
      </c>
      <c r="AV1438" t="s">
        <v>1253</v>
      </c>
      <c r="AW1438" s="3" t="s">
        <v>127</v>
      </c>
      <c r="AX1438" t="s">
        <v>89</v>
      </c>
      <c r="AY1438" t="s">
        <v>90</v>
      </c>
      <c r="AZ1438" t="s">
        <v>113</v>
      </c>
      <c r="BA1438" t="str">
        <f t="shared" si="44"/>
        <v>SARS-CoV-2 test positive</v>
      </c>
      <c r="BB1438">
        <f t="shared" si="45"/>
        <v>1</v>
      </c>
    </row>
    <row r="1439" spans="1:54" ht="12.5" x14ac:dyDescent="0.25">
      <c r="A1439">
        <v>2549342</v>
      </c>
      <c r="B1439" s="2">
        <v>44929</v>
      </c>
      <c r="D1439">
        <v>11</v>
      </c>
      <c r="E1439">
        <v>11</v>
      </c>
      <c r="G1439" t="s">
        <v>82</v>
      </c>
      <c r="I1439" t="s">
        <v>2377</v>
      </c>
      <c r="S1439" s="2">
        <v>44590</v>
      </c>
      <c r="T1439" s="2">
        <v>44590</v>
      </c>
      <c r="U1439">
        <v>0</v>
      </c>
      <c r="W1439" t="s">
        <v>69</v>
      </c>
      <c r="AD1439">
        <v>2</v>
      </c>
      <c r="AE1439" s="2">
        <v>44929</v>
      </c>
      <c r="AJ1439" t="s">
        <v>719</v>
      </c>
      <c r="AK1439">
        <v>25.1</v>
      </c>
      <c r="AL1439" t="s">
        <v>469</v>
      </c>
      <c r="AM1439">
        <v>25.1</v>
      </c>
      <c r="AT1439" s="3" t="s">
        <v>66</v>
      </c>
      <c r="AU1439" t="s">
        <v>86</v>
      </c>
      <c r="AW1439" s="3">
        <v>0</v>
      </c>
      <c r="AZ1439" t="s">
        <v>91</v>
      </c>
      <c r="BA1439" t="str">
        <f t="shared" si="44"/>
        <v>Poor quality product administeredProduct storage error</v>
      </c>
      <c r="BB1439">
        <f t="shared" si="45"/>
        <v>2</v>
      </c>
    </row>
    <row r="1440" spans="1:54" ht="12.5" x14ac:dyDescent="0.25">
      <c r="A1440">
        <v>2549343</v>
      </c>
      <c r="B1440" s="2">
        <v>44929</v>
      </c>
      <c r="C1440" t="s">
        <v>219</v>
      </c>
      <c r="D1440">
        <v>69</v>
      </c>
      <c r="E1440">
        <v>69</v>
      </c>
      <c r="G1440" t="s">
        <v>53</v>
      </c>
      <c r="I1440" t="s">
        <v>2561</v>
      </c>
      <c r="R1440" t="s">
        <v>93</v>
      </c>
      <c r="S1440" s="2">
        <v>44834</v>
      </c>
      <c r="T1440" s="2">
        <v>44903</v>
      </c>
      <c r="U1440">
        <v>69</v>
      </c>
      <c r="V1440" t="s">
        <v>2562</v>
      </c>
      <c r="W1440" t="s">
        <v>57</v>
      </c>
      <c r="Y1440" t="s">
        <v>2563</v>
      </c>
      <c r="Z1440" t="s">
        <v>2564</v>
      </c>
      <c r="AA1440" t="s">
        <v>2565</v>
      </c>
      <c r="AB1440" t="s">
        <v>2566</v>
      </c>
      <c r="AC1440" t="s">
        <v>1280</v>
      </c>
      <c r="AD1440">
        <v>2</v>
      </c>
      <c r="AE1440" s="2">
        <v>44929</v>
      </c>
      <c r="AG1440" t="s">
        <v>93</v>
      </c>
      <c r="AI1440" t="s">
        <v>2567</v>
      </c>
      <c r="AJ1440" t="s">
        <v>223</v>
      </c>
      <c r="AK1440">
        <v>25.1</v>
      </c>
      <c r="AL1440" t="s">
        <v>177</v>
      </c>
      <c r="AM1440">
        <v>25.1</v>
      </c>
      <c r="AN1440" t="s">
        <v>226</v>
      </c>
      <c r="AO1440">
        <v>25.1</v>
      </c>
      <c r="AP1440" t="s">
        <v>251</v>
      </c>
      <c r="AQ1440">
        <v>25.1</v>
      </c>
      <c r="AR1440" t="s">
        <v>1403</v>
      </c>
      <c r="AS1440">
        <v>25.1</v>
      </c>
      <c r="AT1440" s="3" t="s">
        <v>66</v>
      </c>
      <c r="AU1440" t="s">
        <v>96</v>
      </c>
      <c r="AW1440" s="3" t="s">
        <v>127</v>
      </c>
      <c r="AX1440" t="s">
        <v>89</v>
      </c>
      <c r="AY1440" t="s">
        <v>90</v>
      </c>
      <c r="AZ1440" t="s">
        <v>105</v>
      </c>
      <c r="BA1440" t="str">
        <f t="shared" si="44"/>
        <v>Chest X-ray normalCoughDyspnoeaFeeling abnormalOropharyngeal pain</v>
      </c>
      <c r="BB1440">
        <f t="shared" si="45"/>
        <v>5</v>
      </c>
    </row>
    <row r="1441" spans="1:54" ht="12.5" x14ac:dyDescent="0.25">
      <c r="A1441">
        <v>2549343</v>
      </c>
      <c r="B1441" s="2">
        <v>44929</v>
      </c>
      <c r="C1441" t="s">
        <v>219</v>
      </c>
      <c r="D1441">
        <v>69</v>
      </c>
      <c r="E1441">
        <v>69</v>
      </c>
      <c r="G1441" t="s">
        <v>53</v>
      </c>
      <c r="I1441" t="s">
        <v>2561</v>
      </c>
      <c r="R1441" t="s">
        <v>93</v>
      </c>
      <c r="S1441" s="2">
        <v>44834</v>
      </c>
      <c r="T1441" s="2">
        <v>44903</v>
      </c>
      <c r="U1441">
        <v>69</v>
      </c>
      <c r="V1441" t="s">
        <v>2562</v>
      </c>
      <c r="W1441" t="s">
        <v>57</v>
      </c>
      <c r="Y1441" t="s">
        <v>2563</v>
      </c>
      <c r="Z1441" t="s">
        <v>2564</v>
      </c>
      <c r="AA1441" t="s">
        <v>2565</v>
      </c>
      <c r="AB1441" t="s">
        <v>2566</v>
      </c>
      <c r="AC1441" t="s">
        <v>1280</v>
      </c>
      <c r="AD1441">
        <v>2</v>
      </c>
      <c r="AE1441" s="2">
        <v>44929</v>
      </c>
      <c r="AG1441" t="s">
        <v>93</v>
      </c>
      <c r="AI1441" t="s">
        <v>2567</v>
      </c>
      <c r="AJ1441" t="s">
        <v>181</v>
      </c>
      <c r="AK1441">
        <v>25.1</v>
      </c>
      <c r="AL1441" t="s">
        <v>272</v>
      </c>
      <c r="AM1441">
        <v>25.1</v>
      </c>
      <c r="AN1441" t="s">
        <v>1592</v>
      </c>
      <c r="AO1441">
        <v>25.1</v>
      </c>
      <c r="AT1441" s="3" t="s">
        <v>66</v>
      </c>
      <c r="AU1441" t="s">
        <v>96</v>
      </c>
      <c r="AW1441" s="3" t="s">
        <v>127</v>
      </c>
      <c r="AX1441" t="s">
        <v>89</v>
      </c>
      <c r="AY1441" t="s">
        <v>90</v>
      </c>
      <c r="AZ1441" t="s">
        <v>105</v>
      </c>
      <c r="BA1441" t="str">
        <f t="shared" si="44"/>
        <v>RhinorrhoeaSARS-CoV-2 test negativeSinus congestion</v>
      </c>
      <c r="BB1441">
        <f t="shared" si="45"/>
        <v>3</v>
      </c>
    </row>
    <row r="1442" spans="1:54" ht="12.5" x14ac:dyDescent="0.25">
      <c r="A1442">
        <v>2549344</v>
      </c>
      <c r="B1442" s="2">
        <v>44929</v>
      </c>
      <c r="C1442" t="s">
        <v>128</v>
      </c>
      <c r="D1442">
        <v>27</v>
      </c>
      <c r="E1442">
        <v>27</v>
      </c>
      <c r="G1442" t="s">
        <v>53</v>
      </c>
      <c r="I1442" t="s">
        <v>2568</v>
      </c>
      <c r="R1442" t="s">
        <v>55</v>
      </c>
      <c r="S1442" s="2">
        <v>44566</v>
      </c>
      <c r="T1442" s="2">
        <v>44571</v>
      </c>
      <c r="U1442">
        <v>5</v>
      </c>
      <c r="V1442" t="s">
        <v>2569</v>
      </c>
      <c r="W1442" t="s">
        <v>57</v>
      </c>
      <c r="AA1442" t="s">
        <v>2570</v>
      </c>
      <c r="AD1442">
        <v>2</v>
      </c>
      <c r="AE1442" s="2">
        <v>44929</v>
      </c>
      <c r="AG1442" t="s">
        <v>93</v>
      </c>
      <c r="AJ1442" t="s">
        <v>2571</v>
      </c>
      <c r="AK1442">
        <v>25.1</v>
      </c>
      <c r="AL1442" t="s">
        <v>119</v>
      </c>
      <c r="AM1442">
        <v>25.1</v>
      </c>
      <c r="AN1442" t="s">
        <v>75</v>
      </c>
      <c r="AO1442">
        <v>25.1</v>
      </c>
      <c r="AT1442" s="3" t="s">
        <v>66</v>
      </c>
      <c r="AU1442" t="s">
        <v>86</v>
      </c>
      <c r="AV1442" t="s">
        <v>2572</v>
      </c>
      <c r="AW1442" s="3" t="s">
        <v>162</v>
      </c>
      <c r="AX1442" t="s">
        <v>89</v>
      </c>
      <c r="AY1442" t="s">
        <v>123</v>
      </c>
      <c r="AZ1442" t="s">
        <v>91</v>
      </c>
      <c r="BA1442" t="str">
        <f t="shared" si="44"/>
        <v>Basedow's diseaseDizzinessLaboratory test</v>
      </c>
      <c r="BB1442">
        <f t="shared" si="45"/>
        <v>3</v>
      </c>
    </row>
    <row r="1443" spans="1:54" ht="12.5" x14ac:dyDescent="0.25">
      <c r="A1443">
        <v>2549345</v>
      </c>
      <c r="B1443" s="2">
        <v>44929</v>
      </c>
      <c r="D1443">
        <v>86</v>
      </c>
      <c r="E1443">
        <v>86</v>
      </c>
      <c r="G1443" t="s">
        <v>53</v>
      </c>
      <c r="I1443" t="s">
        <v>2573</v>
      </c>
      <c r="N1443" t="s">
        <v>93</v>
      </c>
      <c r="O1443">
        <v>7</v>
      </c>
      <c r="S1443" s="2">
        <v>44348</v>
      </c>
      <c r="T1443" s="2">
        <v>44900</v>
      </c>
      <c r="U1443">
        <v>552</v>
      </c>
      <c r="W1443" t="s">
        <v>69</v>
      </c>
      <c r="AD1443">
        <v>2</v>
      </c>
      <c r="AE1443" s="2">
        <v>44929</v>
      </c>
      <c r="AJ1443" t="s">
        <v>2574</v>
      </c>
      <c r="AK1443">
        <v>25.1</v>
      </c>
      <c r="AL1443" t="s">
        <v>62</v>
      </c>
      <c r="AM1443">
        <v>25.1</v>
      </c>
      <c r="AN1443" t="s">
        <v>2575</v>
      </c>
      <c r="AO1443">
        <v>25.1</v>
      </c>
      <c r="AP1443" t="s">
        <v>2576</v>
      </c>
      <c r="AQ1443">
        <v>25.1</v>
      </c>
      <c r="AR1443" t="s">
        <v>1114</v>
      </c>
      <c r="AS1443">
        <v>25.1</v>
      </c>
      <c r="AT1443" s="3" t="s">
        <v>66</v>
      </c>
      <c r="AU1443" t="s">
        <v>96</v>
      </c>
      <c r="AV1443" t="s">
        <v>2577</v>
      </c>
      <c r="AW1443" s="3" t="s">
        <v>162</v>
      </c>
      <c r="AZ1443" t="s">
        <v>105</v>
      </c>
      <c r="BA1443" t="str">
        <f t="shared" si="44"/>
        <v>Blood glucose normalCOVID-19Chronic obstructive pulmonary diseaseChronic respiratory diseaseCondition aggravated</v>
      </c>
      <c r="BB1443">
        <f t="shared" si="45"/>
        <v>5</v>
      </c>
    </row>
    <row r="1444" spans="1:54" ht="12.5" x14ac:dyDescent="0.25">
      <c r="A1444">
        <v>2549345</v>
      </c>
      <c r="B1444" s="2">
        <v>44929</v>
      </c>
      <c r="D1444">
        <v>86</v>
      </c>
      <c r="E1444">
        <v>86</v>
      </c>
      <c r="G1444" t="s">
        <v>53</v>
      </c>
      <c r="I1444" t="s">
        <v>2573</v>
      </c>
      <c r="N1444" t="s">
        <v>93</v>
      </c>
      <c r="O1444">
        <v>7</v>
      </c>
      <c r="S1444" s="2">
        <v>44348</v>
      </c>
      <c r="T1444" s="2">
        <v>44900</v>
      </c>
      <c r="U1444">
        <v>552</v>
      </c>
      <c r="W1444" t="s">
        <v>69</v>
      </c>
      <c r="AD1444">
        <v>2</v>
      </c>
      <c r="AE1444" s="2">
        <v>44929</v>
      </c>
      <c r="AJ1444" t="s">
        <v>1271</v>
      </c>
      <c r="AK1444">
        <v>25.1</v>
      </c>
      <c r="AL1444" t="s">
        <v>2578</v>
      </c>
      <c r="AM1444">
        <v>25.1</v>
      </c>
      <c r="AT1444" s="3" t="s">
        <v>66</v>
      </c>
      <c r="AU1444" t="s">
        <v>96</v>
      </c>
      <c r="AV1444" t="s">
        <v>2577</v>
      </c>
      <c r="AW1444" s="3" t="s">
        <v>162</v>
      </c>
      <c r="AZ1444" t="s">
        <v>105</v>
      </c>
      <c r="BA1444" t="str">
        <f t="shared" si="44"/>
        <v>Respiratory failureRespiratory tract infection</v>
      </c>
      <c r="BB1444">
        <f t="shared" si="45"/>
        <v>2</v>
      </c>
    </row>
    <row r="1445" spans="1:54" ht="12.5" x14ac:dyDescent="0.25">
      <c r="A1445">
        <v>2549346</v>
      </c>
      <c r="B1445" s="2">
        <v>44929</v>
      </c>
      <c r="D1445">
        <v>9</v>
      </c>
      <c r="E1445">
        <v>9</v>
      </c>
      <c r="G1445" t="s">
        <v>53</v>
      </c>
      <c r="I1445" t="s">
        <v>2377</v>
      </c>
      <c r="S1445" s="2">
        <v>44590</v>
      </c>
      <c r="T1445" s="2">
        <v>44590</v>
      </c>
      <c r="U1445">
        <v>0</v>
      </c>
      <c r="W1445" t="s">
        <v>69</v>
      </c>
      <c r="AD1445">
        <v>2</v>
      </c>
      <c r="AE1445" s="2">
        <v>44929</v>
      </c>
      <c r="AJ1445" t="s">
        <v>469</v>
      </c>
      <c r="AK1445">
        <v>25.1</v>
      </c>
      <c r="AT1445" s="3" t="s">
        <v>66</v>
      </c>
      <c r="AU1445" t="s">
        <v>86</v>
      </c>
      <c r="AW1445" s="3">
        <v>0</v>
      </c>
      <c r="AZ1445" t="s">
        <v>91</v>
      </c>
      <c r="BA1445" t="str">
        <f t="shared" si="44"/>
        <v>Product storage error</v>
      </c>
      <c r="BB1445">
        <f t="shared" si="45"/>
        <v>1</v>
      </c>
    </row>
    <row r="1446" spans="1:54" ht="12.5" x14ac:dyDescent="0.25">
      <c r="A1446">
        <v>2549347</v>
      </c>
      <c r="B1446" s="2">
        <v>44929</v>
      </c>
      <c r="D1446">
        <v>41</v>
      </c>
      <c r="E1446">
        <v>41</v>
      </c>
      <c r="G1446" t="s">
        <v>53</v>
      </c>
      <c r="I1446" t="s">
        <v>2377</v>
      </c>
      <c r="S1446" s="2">
        <v>44823</v>
      </c>
      <c r="T1446" s="2">
        <v>44823</v>
      </c>
      <c r="U1446">
        <v>0</v>
      </c>
      <c r="W1446" t="s">
        <v>69</v>
      </c>
      <c r="AD1446">
        <v>2</v>
      </c>
      <c r="AE1446" s="2">
        <v>44929</v>
      </c>
      <c r="AJ1446" t="s">
        <v>719</v>
      </c>
      <c r="AK1446">
        <v>25.1</v>
      </c>
      <c r="AL1446" t="s">
        <v>469</v>
      </c>
      <c r="AM1446">
        <v>25.1</v>
      </c>
      <c r="AT1446" s="3" t="s">
        <v>66</v>
      </c>
      <c r="AU1446" t="s">
        <v>86</v>
      </c>
      <c r="AW1446" s="3">
        <v>0</v>
      </c>
      <c r="AZ1446" t="s">
        <v>91</v>
      </c>
      <c r="BA1446" t="str">
        <f t="shared" si="44"/>
        <v>Poor quality product administeredProduct storage error</v>
      </c>
      <c r="BB1446">
        <f t="shared" si="45"/>
        <v>2</v>
      </c>
    </row>
    <row r="1447" spans="1:54" ht="12.5" x14ac:dyDescent="0.25">
      <c r="A1447">
        <v>2549348</v>
      </c>
      <c r="B1447" s="2">
        <v>44929</v>
      </c>
      <c r="C1447" t="s">
        <v>150</v>
      </c>
      <c r="D1447">
        <v>34</v>
      </c>
      <c r="E1447">
        <v>34</v>
      </c>
      <c r="G1447" t="s">
        <v>53</v>
      </c>
      <c r="I1447" t="s">
        <v>2579</v>
      </c>
      <c r="R1447" t="s">
        <v>93</v>
      </c>
      <c r="S1447" s="2">
        <v>44613</v>
      </c>
      <c r="T1447" s="2">
        <v>44615</v>
      </c>
      <c r="U1447">
        <v>2</v>
      </c>
      <c r="V1447" t="s">
        <v>2580</v>
      </c>
      <c r="W1447" t="s">
        <v>57</v>
      </c>
      <c r="Y1447" t="s">
        <v>2581</v>
      </c>
      <c r="Z1447" t="s">
        <v>698</v>
      </c>
      <c r="AA1447" t="s">
        <v>2582</v>
      </c>
      <c r="AD1447">
        <v>2</v>
      </c>
      <c r="AE1447" s="2">
        <v>44929</v>
      </c>
      <c r="AG1447" t="s">
        <v>93</v>
      </c>
      <c r="AH1447" t="s">
        <v>93</v>
      </c>
      <c r="AI1447" t="s">
        <v>698</v>
      </c>
      <c r="AJ1447" t="s">
        <v>567</v>
      </c>
      <c r="AK1447">
        <v>25.1</v>
      </c>
      <c r="AL1447" t="s">
        <v>230</v>
      </c>
      <c r="AM1447">
        <v>25.1</v>
      </c>
      <c r="AN1447" t="s">
        <v>204</v>
      </c>
      <c r="AO1447">
        <v>25.1</v>
      </c>
      <c r="AP1447" t="s">
        <v>1354</v>
      </c>
      <c r="AQ1447">
        <v>25.1</v>
      </c>
      <c r="AR1447" t="s">
        <v>365</v>
      </c>
      <c r="AS1447">
        <v>25.1</v>
      </c>
      <c r="AT1447" s="3" t="s">
        <v>66</v>
      </c>
      <c r="AU1447" t="s">
        <v>96</v>
      </c>
      <c r="AV1447" t="s">
        <v>2583</v>
      </c>
      <c r="AW1447" s="3" t="s">
        <v>162</v>
      </c>
      <c r="AY1447" t="s">
        <v>90</v>
      </c>
      <c r="AZ1447" t="s">
        <v>105</v>
      </c>
      <c r="BA1447" t="str">
        <f t="shared" si="44"/>
        <v>Feeling hotHeart rate increasedHypoaesthesiaLaboratory test normalPalpitations</v>
      </c>
      <c r="BB1447">
        <f t="shared" si="45"/>
        <v>5</v>
      </c>
    </row>
    <row r="1448" spans="1:54" ht="12.5" x14ac:dyDescent="0.25">
      <c r="A1448">
        <v>2549349</v>
      </c>
      <c r="B1448" s="2">
        <v>44929</v>
      </c>
      <c r="D1448">
        <v>75</v>
      </c>
      <c r="E1448">
        <v>75</v>
      </c>
      <c r="G1448" t="s">
        <v>82</v>
      </c>
      <c r="I1448" t="s">
        <v>2377</v>
      </c>
      <c r="S1448" s="2">
        <v>44857</v>
      </c>
      <c r="T1448" s="2">
        <v>44857</v>
      </c>
      <c r="U1448">
        <v>0</v>
      </c>
      <c r="W1448" t="s">
        <v>69</v>
      </c>
      <c r="AD1448">
        <v>2</v>
      </c>
      <c r="AE1448" s="2">
        <v>44929</v>
      </c>
      <c r="AJ1448" t="s">
        <v>469</v>
      </c>
      <c r="AK1448">
        <v>25.1</v>
      </c>
      <c r="AT1448" s="3" t="s">
        <v>95</v>
      </c>
      <c r="AU1448" t="s">
        <v>86</v>
      </c>
      <c r="AW1448" s="3">
        <v>0</v>
      </c>
      <c r="AZ1448" t="s">
        <v>113</v>
      </c>
      <c r="BA1448" t="str">
        <f t="shared" si="44"/>
        <v>Product storage error</v>
      </c>
      <c r="BB1448">
        <f t="shared" si="45"/>
        <v>1</v>
      </c>
    </row>
    <row r="1449" spans="1:54" ht="12.5" x14ac:dyDescent="0.25">
      <c r="A1449">
        <v>2549351</v>
      </c>
      <c r="B1449" s="2">
        <v>44929</v>
      </c>
      <c r="D1449">
        <v>38</v>
      </c>
      <c r="E1449">
        <v>38</v>
      </c>
      <c r="G1449" t="s">
        <v>53</v>
      </c>
      <c r="I1449" t="s">
        <v>2584</v>
      </c>
      <c r="S1449" s="2">
        <v>44613</v>
      </c>
      <c r="T1449" s="2">
        <v>44613</v>
      </c>
      <c r="U1449">
        <v>0</v>
      </c>
      <c r="W1449" t="s">
        <v>69</v>
      </c>
      <c r="AD1449">
        <v>2</v>
      </c>
      <c r="AE1449" s="2">
        <v>44929</v>
      </c>
      <c r="AJ1449" t="s">
        <v>469</v>
      </c>
      <c r="AK1449">
        <v>25.1</v>
      </c>
      <c r="AT1449" s="3" t="s">
        <v>66</v>
      </c>
      <c r="AU1449" t="s">
        <v>86</v>
      </c>
      <c r="AW1449" s="3">
        <v>0</v>
      </c>
      <c r="AZ1449" t="s">
        <v>91</v>
      </c>
      <c r="BA1449" t="str">
        <f t="shared" si="44"/>
        <v>Product storage error</v>
      </c>
      <c r="BB1449">
        <f t="shared" si="45"/>
        <v>1</v>
      </c>
    </row>
    <row r="1450" spans="1:54" ht="12.5" x14ac:dyDescent="0.25">
      <c r="A1450">
        <v>2549352</v>
      </c>
      <c r="B1450" s="2">
        <v>44929</v>
      </c>
      <c r="D1450">
        <v>41</v>
      </c>
      <c r="E1450">
        <v>41</v>
      </c>
      <c r="G1450" t="s">
        <v>84</v>
      </c>
      <c r="I1450" t="s">
        <v>2377</v>
      </c>
      <c r="S1450" s="2">
        <v>44615</v>
      </c>
      <c r="T1450" s="2">
        <v>44615</v>
      </c>
      <c r="U1450">
        <v>0</v>
      </c>
      <c r="W1450" t="s">
        <v>69</v>
      </c>
      <c r="AD1450">
        <v>2</v>
      </c>
      <c r="AE1450" s="2">
        <v>44929</v>
      </c>
      <c r="AJ1450" t="s">
        <v>469</v>
      </c>
      <c r="AK1450">
        <v>25.1</v>
      </c>
      <c r="AT1450" s="3" t="s">
        <v>66</v>
      </c>
      <c r="AU1450" t="s">
        <v>86</v>
      </c>
      <c r="AW1450" s="3">
        <v>0</v>
      </c>
      <c r="AZ1450" t="s">
        <v>91</v>
      </c>
      <c r="BA1450" t="str">
        <f t="shared" si="44"/>
        <v>Product storage error</v>
      </c>
      <c r="BB1450">
        <f t="shared" si="45"/>
        <v>1</v>
      </c>
    </row>
    <row r="1451" spans="1:54" ht="12.5" x14ac:dyDescent="0.25">
      <c r="A1451">
        <v>2549353</v>
      </c>
      <c r="B1451" s="2">
        <v>44929</v>
      </c>
      <c r="D1451">
        <v>36</v>
      </c>
      <c r="E1451">
        <v>36</v>
      </c>
      <c r="G1451" t="s">
        <v>84</v>
      </c>
      <c r="I1451" t="s">
        <v>2377</v>
      </c>
      <c r="S1451" s="2">
        <v>44599</v>
      </c>
      <c r="T1451" s="2">
        <v>44599</v>
      </c>
      <c r="U1451">
        <v>0</v>
      </c>
      <c r="W1451" t="s">
        <v>69</v>
      </c>
      <c r="AD1451">
        <v>2</v>
      </c>
      <c r="AE1451" s="2">
        <v>44929</v>
      </c>
      <c r="AJ1451" t="s">
        <v>719</v>
      </c>
      <c r="AK1451">
        <v>25.1</v>
      </c>
      <c r="AL1451" t="s">
        <v>469</v>
      </c>
      <c r="AM1451">
        <v>25.1</v>
      </c>
      <c r="AT1451" s="3" t="s">
        <v>66</v>
      </c>
      <c r="AU1451" t="s">
        <v>86</v>
      </c>
      <c r="AW1451" s="3">
        <v>0</v>
      </c>
      <c r="AZ1451" t="s">
        <v>91</v>
      </c>
      <c r="BA1451" t="str">
        <f t="shared" si="44"/>
        <v>Poor quality product administeredProduct storage error</v>
      </c>
      <c r="BB1451">
        <f t="shared" si="45"/>
        <v>2</v>
      </c>
    </row>
    <row r="1452" spans="1:54" ht="12.5" x14ac:dyDescent="0.25">
      <c r="A1452">
        <v>2549354</v>
      </c>
      <c r="B1452" s="2">
        <v>44929</v>
      </c>
      <c r="C1452" t="s">
        <v>785</v>
      </c>
      <c r="D1452">
        <v>19</v>
      </c>
      <c r="E1452">
        <v>19</v>
      </c>
      <c r="G1452" t="s">
        <v>82</v>
      </c>
      <c r="I1452" t="s">
        <v>2585</v>
      </c>
      <c r="R1452" t="s">
        <v>93</v>
      </c>
      <c r="S1452" s="2">
        <v>44927</v>
      </c>
      <c r="T1452" s="2">
        <v>44927</v>
      </c>
      <c r="U1452">
        <v>0</v>
      </c>
      <c r="W1452" t="s">
        <v>57</v>
      </c>
      <c r="Y1452" t="s">
        <v>2586</v>
      </c>
      <c r="Z1452" t="s">
        <v>2586</v>
      </c>
      <c r="AA1452" t="s">
        <v>2586</v>
      </c>
      <c r="AD1452">
        <v>2</v>
      </c>
      <c r="AE1452" s="2">
        <v>44929</v>
      </c>
      <c r="AI1452" t="s">
        <v>2586</v>
      </c>
      <c r="AJ1452" t="s">
        <v>210</v>
      </c>
      <c r="AK1452">
        <v>25.1</v>
      </c>
      <c r="AT1452" s="3" t="s">
        <v>95</v>
      </c>
      <c r="AU1452" t="s">
        <v>86</v>
      </c>
      <c r="AV1452" t="s">
        <v>901</v>
      </c>
      <c r="AW1452" s="3" t="s">
        <v>104</v>
      </c>
      <c r="AX1452" t="s">
        <v>89</v>
      </c>
      <c r="AY1452" t="s">
        <v>519</v>
      </c>
      <c r="AZ1452" t="s">
        <v>113</v>
      </c>
      <c r="BA1452" t="str">
        <f t="shared" si="44"/>
        <v>Incorrect product formulation administered</v>
      </c>
      <c r="BB1452">
        <f t="shared" si="45"/>
        <v>1</v>
      </c>
    </row>
    <row r="1453" spans="1:54" ht="12.5" x14ac:dyDescent="0.25">
      <c r="A1453">
        <v>2549354</v>
      </c>
      <c r="B1453" s="2">
        <v>44929</v>
      </c>
      <c r="C1453" t="s">
        <v>785</v>
      </c>
      <c r="D1453">
        <v>19</v>
      </c>
      <c r="E1453">
        <v>19</v>
      </c>
      <c r="G1453" t="s">
        <v>82</v>
      </c>
      <c r="I1453" t="s">
        <v>2585</v>
      </c>
      <c r="R1453" t="s">
        <v>93</v>
      </c>
      <c r="S1453" s="2">
        <v>44927</v>
      </c>
      <c r="T1453" s="2">
        <v>44927</v>
      </c>
      <c r="U1453">
        <v>0</v>
      </c>
      <c r="W1453" t="s">
        <v>57</v>
      </c>
      <c r="Y1453" t="s">
        <v>2586</v>
      </c>
      <c r="Z1453" t="s">
        <v>2586</v>
      </c>
      <c r="AA1453" t="s">
        <v>2586</v>
      </c>
      <c r="AD1453">
        <v>2</v>
      </c>
      <c r="AE1453" s="2">
        <v>44929</v>
      </c>
      <c r="AI1453" t="s">
        <v>2586</v>
      </c>
      <c r="AJ1453" t="s">
        <v>210</v>
      </c>
      <c r="AK1453">
        <v>25.1</v>
      </c>
      <c r="AT1453" s="3" t="s">
        <v>411</v>
      </c>
      <c r="AU1453" t="s">
        <v>828</v>
      </c>
      <c r="AV1453" t="s">
        <v>2587</v>
      </c>
      <c r="AW1453" s="3">
        <v>0</v>
      </c>
      <c r="AX1453" t="s">
        <v>89</v>
      </c>
      <c r="AY1453" t="s">
        <v>123</v>
      </c>
      <c r="AZ1453" t="s">
        <v>830</v>
      </c>
      <c r="BA1453" t="str">
        <f t="shared" si="44"/>
        <v>Incorrect product formulation administered</v>
      </c>
      <c r="BB1453">
        <f t="shared" si="45"/>
        <v>1</v>
      </c>
    </row>
    <row r="1454" spans="1:54" ht="12.5" x14ac:dyDescent="0.25">
      <c r="A1454">
        <v>2549355</v>
      </c>
      <c r="B1454" s="2">
        <v>44929</v>
      </c>
      <c r="C1454" t="s">
        <v>360</v>
      </c>
      <c r="D1454">
        <v>73</v>
      </c>
      <c r="E1454">
        <v>73</v>
      </c>
      <c r="G1454" t="s">
        <v>53</v>
      </c>
      <c r="I1454" t="s">
        <v>2588</v>
      </c>
      <c r="R1454" t="s">
        <v>55</v>
      </c>
      <c r="S1454" s="2">
        <v>44657</v>
      </c>
      <c r="T1454" s="2">
        <v>44767</v>
      </c>
      <c r="U1454">
        <v>110</v>
      </c>
      <c r="V1454" t="s">
        <v>1780</v>
      </c>
      <c r="W1454" t="s">
        <v>315</v>
      </c>
      <c r="Y1454" t="s">
        <v>2589</v>
      </c>
      <c r="Z1454" t="s">
        <v>190</v>
      </c>
      <c r="AA1454" t="s">
        <v>190</v>
      </c>
      <c r="AC1454" t="s">
        <v>1280</v>
      </c>
      <c r="AD1454">
        <v>2</v>
      </c>
      <c r="AE1454" s="2">
        <v>44929</v>
      </c>
      <c r="AG1454" t="s">
        <v>93</v>
      </c>
      <c r="AI1454" t="s">
        <v>2590</v>
      </c>
      <c r="AJ1454" t="s">
        <v>62</v>
      </c>
      <c r="AK1454">
        <v>25.1</v>
      </c>
      <c r="AL1454" t="s">
        <v>118</v>
      </c>
      <c r="AM1454">
        <v>25.1</v>
      </c>
      <c r="AN1454" t="s">
        <v>178</v>
      </c>
      <c r="AO1454">
        <v>25.1</v>
      </c>
      <c r="AP1454" t="s">
        <v>142</v>
      </c>
      <c r="AQ1454">
        <v>25.1</v>
      </c>
      <c r="AR1454" t="s">
        <v>319</v>
      </c>
      <c r="AS1454">
        <v>25.1</v>
      </c>
      <c r="AT1454" s="3" t="s">
        <v>66</v>
      </c>
      <c r="AU1454" t="s">
        <v>96</v>
      </c>
      <c r="AV1454" t="s">
        <v>1505</v>
      </c>
      <c r="AW1454" s="3" t="s">
        <v>98</v>
      </c>
      <c r="AX1454" t="s">
        <v>70</v>
      </c>
      <c r="AY1454" t="s">
        <v>123</v>
      </c>
      <c r="AZ1454" t="s">
        <v>105</v>
      </c>
      <c r="BA1454" t="str">
        <f t="shared" si="44"/>
        <v>COVID-19ChillsDecreased appetitePainPruritus</v>
      </c>
      <c r="BB1454">
        <f t="shared" si="45"/>
        <v>5</v>
      </c>
    </row>
    <row r="1455" spans="1:54" ht="12.5" x14ac:dyDescent="0.25">
      <c r="A1455">
        <v>2549355</v>
      </c>
      <c r="B1455" s="2">
        <v>44929</v>
      </c>
      <c r="C1455" t="s">
        <v>360</v>
      </c>
      <c r="D1455">
        <v>73</v>
      </c>
      <c r="E1455">
        <v>73</v>
      </c>
      <c r="G1455" t="s">
        <v>53</v>
      </c>
      <c r="I1455" t="s">
        <v>2588</v>
      </c>
      <c r="R1455" t="s">
        <v>55</v>
      </c>
      <c r="S1455" s="2">
        <v>44657</v>
      </c>
      <c r="T1455" s="2">
        <v>44767</v>
      </c>
      <c r="U1455">
        <v>110</v>
      </c>
      <c r="V1455" t="s">
        <v>1780</v>
      </c>
      <c r="W1455" t="s">
        <v>315</v>
      </c>
      <c r="Y1455" t="s">
        <v>2589</v>
      </c>
      <c r="Z1455" t="s">
        <v>190</v>
      </c>
      <c r="AA1455" t="s">
        <v>190</v>
      </c>
      <c r="AC1455" t="s">
        <v>1280</v>
      </c>
      <c r="AD1455">
        <v>2</v>
      </c>
      <c r="AE1455" s="2">
        <v>44929</v>
      </c>
      <c r="AG1455" t="s">
        <v>93</v>
      </c>
      <c r="AI1455" t="s">
        <v>2590</v>
      </c>
      <c r="AJ1455" t="s">
        <v>180</v>
      </c>
      <c r="AK1455">
        <v>25.1</v>
      </c>
      <c r="AL1455" t="s">
        <v>78</v>
      </c>
      <c r="AM1455">
        <v>25.1</v>
      </c>
      <c r="AN1455" t="s">
        <v>2522</v>
      </c>
      <c r="AO1455">
        <v>25.1</v>
      </c>
      <c r="AP1455" t="s">
        <v>1483</v>
      </c>
      <c r="AQ1455">
        <v>25.1</v>
      </c>
      <c r="AT1455" s="3" t="s">
        <v>66</v>
      </c>
      <c r="AU1455" t="s">
        <v>96</v>
      </c>
      <c r="AV1455" t="s">
        <v>1505</v>
      </c>
      <c r="AW1455" s="3" t="s">
        <v>98</v>
      </c>
      <c r="AX1455" t="s">
        <v>70</v>
      </c>
      <c r="AY1455" t="s">
        <v>123</v>
      </c>
      <c r="AZ1455" t="s">
        <v>105</v>
      </c>
      <c r="BA1455" t="str">
        <f t="shared" si="44"/>
        <v>PyrexiaSARS-CoV-2 test positiveSkin burning sensationSkin lesion</v>
      </c>
      <c r="BB1455">
        <f t="shared" si="45"/>
        <v>4</v>
      </c>
    </row>
    <row r="1456" spans="1:54" ht="12.5" x14ac:dyDescent="0.25">
      <c r="A1456">
        <v>2549356</v>
      </c>
      <c r="B1456" s="2">
        <v>44929</v>
      </c>
      <c r="D1456">
        <v>46</v>
      </c>
      <c r="E1456">
        <v>46</v>
      </c>
      <c r="G1456" t="s">
        <v>82</v>
      </c>
      <c r="I1456" t="s">
        <v>2377</v>
      </c>
      <c r="S1456" s="2">
        <v>44662</v>
      </c>
      <c r="T1456" s="2">
        <v>44662</v>
      </c>
      <c r="U1456">
        <v>0</v>
      </c>
      <c r="W1456" t="s">
        <v>69</v>
      </c>
      <c r="AD1456">
        <v>2</v>
      </c>
      <c r="AE1456" s="2">
        <v>44929</v>
      </c>
      <c r="AJ1456" t="s">
        <v>719</v>
      </c>
      <c r="AK1456">
        <v>25.1</v>
      </c>
      <c r="AL1456" t="s">
        <v>469</v>
      </c>
      <c r="AM1456">
        <v>25.1</v>
      </c>
      <c r="AT1456" s="3" t="s">
        <v>66</v>
      </c>
      <c r="AU1456" t="s">
        <v>86</v>
      </c>
      <c r="AW1456" s="3">
        <v>0</v>
      </c>
      <c r="AZ1456" t="s">
        <v>91</v>
      </c>
      <c r="BA1456" t="str">
        <f t="shared" si="44"/>
        <v>Poor quality product administeredProduct storage error</v>
      </c>
      <c r="BB1456">
        <f t="shared" si="45"/>
        <v>2</v>
      </c>
    </row>
    <row r="1457" spans="1:54" ht="12.5" x14ac:dyDescent="0.25">
      <c r="A1457">
        <v>2549357</v>
      </c>
      <c r="B1457" s="2">
        <v>44929</v>
      </c>
      <c r="C1457" t="s">
        <v>313</v>
      </c>
      <c r="D1457">
        <v>72</v>
      </c>
      <c r="E1457">
        <v>72</v>
      </c>
      <c r="G1457" t="s">
        <v>53</v>
      </c>
      <c r="I1457" t="s">
        <v>2591</v>
      </c>
      <c r="R1457" t="s">
        <v>55</v>
      </c>
      <c r="S1457" s="2">
        <v>44834</v>
      </c>
      <c r="T1457" s="2">
        <v>44914</v>
      </c>
      <c r="U1457">
        <v>80</v>
      </c>
      <c r="V1457" t="s">
        <v>2592</v>
      </c>
      <c r="W1457" t="s">
        <v>135</v>
      </c>
      <c r="Y1457" t="s">
        <v>2593</v>
      </c>
      <c r="Z1457" t="s">
        <v>190</v>
      </c>
      <c r="AA1457" t="s">
        <v>2594</v>
      </c>
      <c r="AB1457" t="s">
        <v>2595</v>
      </c>
      <c r="AC1457" t="s">
        <v>1280</v>
      </c>
      <c r="AD1457">
        <v>2</v>
      </c>
      <c r="AE1457" s="2">
        <v>44929</v>
      </c>
      <c r="AH1457" t="s">
        <v>93</v>
      </c>
      <c r="AI1457" t="s">
        <v>2596</v>
      </c>
      <c r="AJ1457" t="s">
        <v>2597</v>
      </c>
      <c r="AK1457">
        <v>25.1</v>
      </c>
      <c r="AL1457" t="s">
        <v>1439</v>
      </c>
      <c r="AM1457">
        <v>25.1</v>
      </c>
      <c r="AN1457" t="s">
        <v>107</v>
      </c>
      <c r="AO1457">
        <v>25.1</v>
      </c>
      <c r="AP1457" t="s">
        <v>329</v>
      </c>
      <c r="AQ1457">
        <v>25.1</v>
      </c>
      <c r="AR1457" t="s">
        <v>2190</v>
      </c>
      <c r="AS1457">
        <v>25.1</v>
      </c>
      <c r="AT1457" s="3" t="s">
        <v>66</v>
      </c>
      <c r="AU1457" t="s">
        <v>96</v>
      </c>
      <c r="AV1457" t="s">
        <v>1783</v>
      </c>
      <c r="AW1457" s="3" t="s">
        <v>127</v>
      </c>
      <c r="AX1457" t="s">
        <v>70</v>
      </c>
      <c r="AY1457" t="s">
        <v>71</v>
      </c>
      <c r="AZ1457" t="s">
        <v>105</v>
      </c>
      <c r="BA1457" t="str">
        <f t="shared" si="44"/>
        <v>Altered state of consciousnessAnaemiaAstheniaBlood test abnormalCardiac monitoring</v>
      </c>
      <c r="BB1457">
        <f t="shared" si="45"/>
        <v>5</v>
      </c>
    </row>
    <row r="1458" spans="1:54" ht="12.5" x14ac:dyDescent="0.25">
      <c r="A1458">
        <v>2549357</v>
      </c>
      <c r="B1458" s="2">
        <v>44929</v>
      </c>
      <c r="C1458" t="s">
        <v>313</v>
      </c>
      <c r="D1458">
        <v>72</v>
      </c>
      <c r="E1458">
        <v>72</v>
      </c>
      <c r="G1458" t="s">
        <v>53</v>
      </c>
      <c r="I1458" t="s">
        <v>2591</v>
      </c>
      <c r="R1458" t="s">
        <v>55</v>
      </c>
      <c r="S1458" s="2">
        <v>44834</v>
      </c>
      <c r="T1458" s="2">
        <v>44914</v>
      </c>
      <c r="U1458">
        <v>80</v>
      </c>
      <c r="V1458" t="s">
        <v>2592</v>
      </c>
      <c r="W1458" t="s">
        <v>135</v>
      </c>
      <c r="Y1458" t="s">
        <v>2593</v>
      </c>
      <c r="Z1458" t="s">
        <v>190</v>
      </c>
      <c r="AA1458" t="s">
        <v>2594</v>
      </c>
      <c r="AB1458" t="s">
        <v>2595</v>
      </c>
      <c r="AC1458" t="s">
        <v>1280</v>
      </c>
      <c r="AD1458">
        <v>2</v>
      </c>
      <c r="AE1458" s="2">
        <v>44929</v>
      </c>
      <c r="AH1458" t="s">
        <v>93</v>
      </c>
      <c r="AI1458" t="s">
        <v>2596</v>
      </c>
      <c r="AJ1458" t="s">
        <v>224</v>
      </c>
      <c r="AK1458">
        <v>25.1</v>
      </c>
      <c r="AL1458" t="s">
        <v>1114</v>
      </c>
      <c r="AM1458">
        <v>25.1</v>
      </c>
      <c r="AN1458" t="s">
        <v>1315</v>
      </c>
      <c r="AO1458">
        <v>25.1</v>
      </c>
      <c r="AP1458" t="s">
        <v>119</v>
      </c>
      <c r="AQ1458">
        <v>25.1</v>
      </c>
      <c r="AR1458" t="s">
        <v>226</v>
      </c>
      <c r="AS1458">
        <v>25.1</v>
      </c>
      <c r="AT1458" s="3" t="s">
        <v>66</v>
      </c>
      <c r="AU1458" t="s">
        <v>96</v>
      </c>
      <c r="AV1458" t="s">
        <v>1783</v>
      </c>
      <c r="AW1458" s="3" t="s">
        <v>127</v>
      </c>
      <c r="AX1458" t="s">
        <v>70</v>
      </c>
      <c r="AY1458" t="s">
        <v>71</v>
      </c>
      <c r="AZ1458" t="s">
        <v>105</v>
      </c>
      <c r="BA1458" t="str">
        <f t="shared" si="44"/>
        <v>Chest painCondition aggravatedDehydrationDizzinessDyspnoea</v>
      </c>
      <c r="BB1458">
        <f t="shared" si="45"/>
        <v>5</v>
      </c>
    </row>
    <row r="1459" spans="1:54" ht="12.5" x14ac:dyDescent="0.25">
      <c r="A1459">
        <v>2549357</v>
      </c>
      <c r="B1459" s="2">
        <v>44929</v>
      </c>
      <c r="C1459" t="s">
        <v>313</v>
      </c>
      <c r="D1459">
        <v>72</v>
      </c>
      <c r="E1459">
        <v>72</v>
      </c>
      <c r="G1459" t="s">
        <v>53</v>
      </c>
      <c r="I1459" t="s">
        <v>2591</v>
      </c>
      <c r="R1459" t="s">
        <v>55</v>
      </c>
      <c r="S1459" s="2">
        <v>44834</v>
      </c>
      <c r="T1459" s="2">
        <v>44914</v>
      </c>
      <c r="U1459">
        <v>80</v>
      </c>
      <c r="V1459" t="s">
        <v>2592</v>
      </c>
      <c r="W1459" t="s">
        <v>135</v>
      </c>
      <c r="Y1459" t="s">
        <v>2593</v>
      </c>
      <c r="Z1459" t="s">
        <v>190</v>
      </c>
      <c r="AA1459" t="s">
        <v>2594</v>
      </c>
      <c r="AB1459" t="s">
        <v>2595</v>
      </c>
      <c r="AC1459" t="s">
        <v>1280</v>
      </c>
      <c r="AD1459">
        <v>2</v>
      </c>
      <c r="AE1459" s="2">
        <v>44929</v>
      </c>
      <c r="AH1459" t="s">
        <v>93</v>
      </c>
      <c r="AI1459" t="s">
        <v>2596</v>
      </c>
      <c r="AJ1459" t="s">
        <v>2598</v>
      </c>
      <c r="AK1459">
        <v>25.1</v>
      </c>
      <c r="AL1459" t="s">
        <v>229</v>
      </c>
      <c r="AM1459">
        <v>25.1</v>
      </c>
      <c r="AN1459" t="s">
        <v>251</v>
      </c>
      <c r="AO1459">
        <v>25.1</v>
      </c>
      <c r="AP1459" t="s">
        <v>122</v>
      </c>
      <c r="AQ1459">
        <v>25.1</v>
      </c>
      <c r="AR1459" t="s">
        <v>262</v>
      </c>
      <c r="AS1459">
        <v>25.1</v>
      </c>
      <c r="AT1459" s="3" t="s">
        <v>66</v>
      </c>
      <c r="AU1459" t="s">
        <v>96</v>
      </c>
      <c r="AV1459" t="s">
        <v>1783</v>
      </c>
      <c r="AW1459" s="3" t="s">
        <v>127</v>
      </c>
      <c r="AX1459" t="s">
        <v>70</v>
      </c>
      <c r="AY1459" t="s">
        <v>71</v>
      </c>
      <c r="AZ1459" t="s">
        <v>105</v>
      </c>
      <c r="BA1459" t="str">
        <f t="shared" si="44"/>
        <v>Energy increasedFatigueFeeling abnormalHypotensionNausea</v>
      </c>
      <c r="BB1459">
        <f t="shared" si="45"/>
        <v>5</v>
      </c>
    </row>
    <row r="1460" spans="1:54" ht="12.5" x14ac:dyDescent="0.25">
      <c r="A1460">
        <v>2549357</v>
      </c>
      <c r="B1460" s="2">
        <v>44929</v>
      </c>
      <c r="C1460" t="s">
        <v>313</v>
      </c>
      <c r="D1460">
        <v>72</v>
      </c>
      <c r="E1460">
        <v>72</v>
      </c>
      <c r="G1460" t="s">
        <v>53</v>
      </c>
      <c r="I1460" t="s">
        <v>2591</v>
      </c>
      <c r="R1460" t="s">
        <v>55</v>
      </c>
      <c r="S1460" s="2">
        <v>44834</v>
      </c>
      <c r="T1460" s="2">
        <v>44914</v>
      </c>
      <c r="U1460">
        <v>80</v>
      </c>
      <c r="V1460" t="s">
        <v>2592</v>
      </c>
      <c r="W1460" t="s">
        <v>135</v>
      </c>
      <c r="Y1460" t="s">
        <v>2593</v>
      </c>
      <c r="Z1460" t="s">
        <v>190</v>
      </c>
      <c r="AA1460" t="s">
        <v>2594</v>
      </c>
      <c r="AB1460" t="s">
        <v>2595</v>
      </c>
      <c r="AC1460" t="s">
        <v>1280</v>
      </c>
      <c r="AD1460">
        <v>2</v>
      </c>
      <c r="AE1460" s="2">
        <v>44929</v>
      </c>
      <c r="AH1460" t="s">
        <v>93</v>
      </c>
      <c r="AI1460" t="s">
        <v>2596</v>
      </c>
      <c r="AJ1460" t="s">
        <v>2599</v>
      </c>
      <c r="AK1460">
        <v>25.1</v>
      </c>
      <c r="AL1460" t="s">
        <v>2140</v>
      </c>
      <c r="AM1460">
        <v>25.1</v>
      </c>
      <c r="AT1460" s="3" t="s">
        <v>66</v>
      </c>
      <c r="AU1460" t="s">
        <v>96</v>
      </c>
      <c r="AV1460" t="s">
        <v>1783</v>
      </c>
      <c r="AW1460" s="3" t="s">
        <v>127</v>
      </c>
      <c r="AX1460" t="s">
        <v>70</v>
      </c>
      <c r="AY1460" t="s">
        <v>71</v>
      </c>
      <c r="AZ1460" t="s">
        <v>105</v>
      </c>
      <c r="BA1460" t="str">
        <f t="shared" si="44"/>
        <v>Sudden onset of sleepUrinary tract infection</v>
      </c>
      <c r="BB1460">
        <f t="shared" si="45"/>
        <v>2</v>
      </c>
    </row>
    <row r="1461" spans="1:54" ht="12.5" x14ac:dyDescent="0.25">
      <c r="A1461">
        <v>2549358</v>
      </c>
      <c r="B1461" s="2">
        <v>44929</v>
      </c>
      <c r="D1461">
        <v>5</v>
      </c>
      <c r="E1461">
        <v>5</v>
      </c>
      <c r="G1461" t="s">
        <v>53</v>
      </c>
      <c r="I1461" t="s">
        <v>2377</v>
      </c>
      <c r="S1461" s="2">
        <v>44744</v>
      </c>
      <c r="T1461" s="2">
        <v>44744</v>
      </c>
      <c r="U1461">
        <v>0</v>
      </c>
      <c r="W1461" t="s">
        <v>69</v>
      </c>
      <c r="AD1461">
        <v>2</v>
      </c>
      <c r="AE1461" s="2">
        <v>44929</v>
      </c>
      <c r="AJ1461" t="s">
        <v>719</v>
      </c>
      <c r="AK1461">
        <v>25.1</v>
      </c>
      <c r="AL1461" t="s">
        <v>469</v>
      </c>
      <c r="AM1461">
        <v>25.1</v>
      </c>
      <c r="AT1461" s="3" t="s">
        <v>66</v>
      </c>
      <c r="AU1461" t="s">
        <v>86</v>
      </c>
      <c r="AW1461" s="3">
        <v>0</v>
      </c>
      <c r="AZ1461" t="s">
        <v>91</v>
      </c>
      <c r="BA1461" t="str">
        <f t="shared" si="44"/>
        <v>Poor quality product administeredProduct storage error</v>
      </c>
      <c r="BB1461">
        <f t="shared" si="45"/>
        <v>2</v>
      </c>
    </row>
    <row r="1462" spans="1:54" ht="12.5" x14ac:dyDescent="0.25">
      <c r="A1462">
        <v>2549359</v>
      </c>
      <c r="B1462" s="2">
        <v>44929</v>
      </c>
      <c r="D1462">
        <v>35</v>
      </c>
      <c r="E1462">
        <v>35</v>
      </c>
      <c r="G1462" t="s">
        <v>82</v>
      </c>
      <c r="I1462" t="s">
        <v>2377</v>
      </c>
      <c r="S1462" s="2">
        <v>44824</v>
      </c>
      <c r="T1462" s="2">
        <v>44824</v>
      </c>
      <c r="U1462">
        <v>0</v>
      </c>
      <c r="W1462" t="s">
        <v>69</v>
      </c>
      <c r="AD1462">
        <v>2</v>
      </c>
      <c r="AE1462" s="2">
        <v>44929</v>
      </c>
      <c r="AJ1462" t="s">
        <v>719</v>
      </c>
      <c r="AK1462">
        <v>25.1</v>
      </c>
      <c r="AL1462" t="s">
        <v>469</v>
      </c>
      <c r="AM1462">
        <v>25.1</v>
      </c>
      <c r="AT1462" s="3" t="s">
        <v>95</v>
      </c>
      <c r="AU1462" t="s">
        <v>86</v>
      </c>
      <c r="AW1462" s="3">
        <v>0</v>
      </c>
      <c r="AZ1462" t="s">
        <v>113</v>
      </c>
      <c r="BA1462" t="str">
        <f t="shared" si="44"/>
        <v>Poor quality product administeredProduct storage error</v>
      </c>
      <c r="BB1462">
        <f t="shared" si="45"/>
        <v>2</v>
      </c>
    </row>
    <row r="1463" spans="1:54" ht="12.5" x14ac:dyDescent="0.25">
      <c r="A1463">
        <v>2549360</v>
      </c>
      <c r="B1463" s="2">
        <v>44929</v>
      </c>
      <c r="C1463" t="s">
        <v>100</v>
      </c>
      <c r="D1463">
        <v>59</v>
      </c>
      <c r="E1463">
        <v>59</v>
      </c>
      <c r="G1463" t="s">
        <v>82</v>
      </c>
      <c r="I1463" t="s">
        <v>2600</v>
      </c>
      <c r="R1463" t="s">
        <v>55</v>
      </c>
      <c r="S1463" s="2">
        <v>44827</v>
      </c>
      <c r="T1463" s="2">
        <v>44844</v>
      </c>
      <c r="U1463">
        <v>17</v>
      </c>
      <c r="V1463" t="s">
        <v>112</v>
      </c>
      <c r="W1463" t="s">
        <v>57</v>
      </c>
      <c r="Y1463" t="s">
        <v>2601</v>
      </c>
      <c r="Z1463" t="s">
        <v>112</v>
      </c>
      <c r="AA1463" t="s">
        <v>2602</v>
      </c>
      <c r="AC1463" t="s">
        <v>1280</v>
      </c>
      <c r="AD1463">
        <v>2</v>
      </c>
      <c r="AE1463" s="2">
        <v>44929</v>
      </c>
      <c r="AG1463" t="s">
        <v>93</v>
      </c>
      <c r="AH1463" t="s">
        <v>93</v>
      </c>
      <c r="AI1463" t="s">
        <v>2104</v>
      </c>
      <c r="AJ1463" t="s">
        <v>857</v>
      </c>
      <c r="AK1463">
        <v>25.1</v>
      </c>
      <c r="AL1463" t="s">
        <v>177</v>
      </c>
      <c r="AM1463">
        <v>25.1</v>
      </c>
      <c r="AN1463" t="s">
        <v>1403</v>
      </c>
      <c r="AO1463">
        <v>25.1</v>
      </c>
      <c r="AT1463" s="3" t="s">
        <v>95</v>
      </c>
      <c r="AU1463" t="s">
        <v>86</v>
      </c>
      <c r="AV1463" t="s">
        <v>184</v>
      </c>
      <c r="AW1463" s="3" t="s">
        <v>127</v>
      </c>
      <c r="AX1463" t="s">
        <v>89</v>
      </c>
      <c r="AY1463" t="s">
        <v>90</v>
      </c>
      <c r="AZ1463" t="s">
        <v>113</v>
      </c>
      <c r="BA1463" t="str">
        <f t="shared" si="44"/>
        <v>AsthmaCoughOropharyngeal pain</v>
      </c>
      <c r="BB1463">
        <f t="shared" si="45"/>
        <v>3</v>
      </c>
    </row>
    <row r="1464" spans="1:54" ht="12.5" x14ac:dyDescent="0.25">
      <c r="A1464">
        <v>2549360</v>
      </c>
      <c r="B1464" s="2">
        <v>44929</v>
      </c>
      <c r="C1464" t="s">
        <v>100</v>
      </c>
      <c r="D1464">
        <v>59</v>
      </c>
      <c r="E1464">
        <v>59</v>
      </c>
      <c r="G1464" t="s">
        <v>82</v>
      </c>
      <c r="I1464" t="s">
        <v>2600</v>
      </c>
      <c r="R1464" t="s">
        <v>55</v>
      </c>
      <c r="S1464" s="2">
        <v>44827</v>
      </c>
      <c r="T1464" s="2">
        <v>44844</v>
      </c>
      <c r="U1464">
        <v>17</v>
      </c>
      <c r="V1464" t="s">
        <v>112</v>
      </c>
      <c r="W1464" t="s">
        <v>57</v>
      </c>
      <c r="Y1464" t="s">
        <v>2601</v>
      </c>
      <c r="Z1464" t="s">
        <v>112</v>
      </c>
      <c r="AA1464" t="s">
        <v>2602</v>
      </c>
      <c r="AC1464" t="s">
        <v>1280</v>
      </c>
      <c r="AD1464">
        <v>2</v>
      </c>
      <c r="AE1464" s="2">
        <v>44929</v>
      </c>
      <c r="AG1464" t="s">
        <v>93</v>
      </c>
      <c r="AH1464" t="s">
        <v>93</v>
      </c>
      <c r="AI1464" t="s">
        <v>2104</v>
      </c>
      <c r="AJ1464" t="s">
        <v>857</v>
      </c>
      <c r="AK1464">
        <v>25.1</v>
      </c>
      <c r="AL1464" t="s">
        <v>177</v>
      </c>
      <c r="AM1464">
        <v>25.1</v>
      </c>
      <c r="AN1464" t="s">
        <v>1403</v>
      </c>
      <c r="AO1464">
        <v>25.1</v>
      </c>
      <c r="AT1464" s="3" t="s">
        <v>69</v>
      </c>
      <c r="AU1464" t="s">
        <v>163</v>
      </c>
      <c r="AW1464" s="3">
        <v>0</v>
      </c>
      <c r="AX1464" t="s">
        <v>89</v>
      </c>
      <c r="AY1464" t="s">
        <v>90</v>
      </c>
      <c r="AZ1464" t="s">
        <v>1586</v>
      </c>
      <c r="BA1464" t="str">
        <f t="shared" si="44"/>
        <v>AsthmaCoughOropharyngeal pain</v>
      </c>
      <c r="BB1464">
        <f t="shared" si="45"/>
        <v>3</v>
      </c>
    </row>
    <row r="1465" spans="1:54" ht="12.5" x14ac:dyDescent="0.25">
      <c r="A1465">
        <v>2549363</v>
      </c>
      <c r="B1465" s="2">
        <v>44929</v>
      </c>
      <c r="C1465" t="s">
        <v>522</v>
      </c>
      <c r="D1465">
        <v>52</v>
      </c>
      <c r="E1465">
        <v>52</v>
      </c>
      <c r="G1465" t="s">
        <v>53</v>
      </c>
      <c r="I1465" t="s">
        <v>2603</v>
      </c>
      <c r="R1465" t="s">
        <v>93</v>
      </c>
      <c r="S1465" s="2">
        <v>44835</v>
      </c>
      <c r="T1465" s="2">
        <v>44869</v>
      </c>
      <c r="U1465">
        <v>34</v>
      </c>
      <c r="V1465" t="s">
        <v>2604</v>
      </c>
      <c r="W1465" t="s">
        <v>135</v>
      </c>
      <c r="Y1465" t="s">
        <v>2605</v>
      </c>
      <c r="Z1465" t="s">
        <v>174</v>
      </c>
      <c r="AA1465" t="s">
        <v>174</v>
      </c>
      <c r="AD1465">
        <v>2</v>
      </c>
      <c r="AE1465" s="2">
        <v>44929</v>
      </c>
      <c r="AG1465" t="s">
        <v>93</v>
      </c>
      <c r="AI1465" t="s">
        <v>2606</v>
      </c>
      <c r="AJ1465" t="s">
        <v>798</v>
      </c>
      <c r="AK1465">
        <v>25.1</v>
      </c>
      <c r="AL1465" t="s">
        <v>142</v>
      </c>
      <c r="AM1465">
        <v>25.1</v>
      </c>
      <c r="AN1465" t="s">
        <v>321</v>
      </c>
      <c r="AO1465">
        <v>25.1</v>
      </c>
      <c r="AT1465" s="3" t="s">
        <v>95</v>
      </c>
      <c r="AU1465" t="s">
        <v>86</v>
      </c>
      <c r="AV1465" t="s">
        <v>2607</v>
      </c>
      <c r="AW1465" s="3" t="s">
        <v>127</v>
      </c>
      <c r="AZ1465" t="s">
        <v>113</v>
      </c>
      <c r="BA1465" t="str">
        <f t="shared" si="44"/>
        <v>Herpes zosterPainUrticaria</v>
      </c>
      <c r="BB1465">
        <f t="shared" si="45"/>
        <v>3</v>
      </c>
    </row>
    <row r="1466" spans="1:54" ht="12.5" x14ac:dyDescent="0.25">
      <c r="A1466">
        <v>2549364</v>
      </c>
      <c r="B1466" s="2">
        <v>44929</v>
      </c>
      <c r="C1466" t="s">
        <v>898</v>
      </c>
      <c r="D1466">
        <v>56</v>
      </c>
      <c r="E1466">
        <v>56</v>
      </c>
      <c r="G1466" t="s">
        <v>53</v>
      </c>
      <c r="I1466" t="s">
        <v>2608</v>
      </c>
      <c r="R1466" t="s">
        <v>93</v>
      </c>
      <c r="S1466" s="2">
        <v>44929</v>
      </c>
      <c r="T1466" s="2">
        <v>44929</v>
      </c>
      <c r="U1466">
        <v>0</v>
      </c>
      <c r="W1466" t="s">
        <v>57</v>
      </c>
      <c r="AD1466">
        <v>2</v>
      </c>
      <c r="AE1466" s="2">
        <v>44929</v>
      </c>
      <c r="AJ1466" t="s">
        <v>298</v>
      </c>
      <c r="AK1466">
        <v>25.1</v>
      </c>
      <c r="AT1466" s="3" t="s">
        <v>66</v>
      </c>
      <c r="AU1466" t="s">
        <v>96</v>
      </c>
      <c r="AV1466" t="s">
        <v>2609</v>
      </c>
      <c r="AW1466" s="3">
        <v>0</v>
      </c>
      <c r="AX1466" t="s">
        <v>89</v>
      </c>
      <c r="AY1466" t="s">
        <v>90</v>
      </c>
      <c r="AZ1466" t="s">
        <v>105</v>
      </c>
      <c r="BA1466" t="str">
        <f t="shared" si="44"/>
        <v>Loss of consciousness</v>
      </c>
      <c r="BB1466">
        <f t="shared" si="45"/>
        <v>1</v>
      </c>
    </row>
    <row r="1467" spans="1:54" ht="12.5" x14ac:dyDescent="0.25">
      <c r="A1467">
        <v>2549364</v>
      </c>
      <c r="B1467" s="2">
        <v>44929</v>
      </c>
      <c r="C1467" t="s">
        <v>898</v>
      </c>
      <c r="D1467">
        <v>56</v>
      </c>
      <c r="E1467">
        <v>56</v>
      </c>
      <c r="G1467" t="s">
        <v>53</v>
      </c>
      <c r="I1467" t="s">
        <v>2608</v>
      </c>
      <c r="R1467" t="s">
        <v>93</v>
      </c>
      <c r="S1467" s="2">
        <v>44929</v>
      </c>
      <c r="T1467" s="2">
        <v>44929</v>
      </c>
      <c r="U1467">
        <v>0</v>
      </c>
      <c r="W1467" t="s">
        <v>57</v>
      </c>
      <c r="AD1467">
        <v>2</v>
      </c>
      <c r="AE1467" s="2">
        <v>44929</v>
      </c>
      <c r="AJ1467" t="s">
        <v>298</v>
      </c>
      <c r="AK1467">
        <v>25.1</v>
      </c>
      <c r="AT1467" s="3" t="s">
        <v>411</v>
      </c>
      <c r="AU1467" t="s">
        <v>412</v>
      </c>
      <c r="AV1467" t="s">
        <v>2610</v>
      </c>
      <c r="AW1467" s="3">
        <v>0</v>
      </c>
      <c r="AX1467" t="s">
        <v>89</v>
      </c>
      <c r="AY1467" t="s">
        <v>123</v>
      </c>
      <c r="AZ1467" t="s">
        <v>413</v>
      </c>
      <c r="BA1467" t="str">
        <f t="shared" si="44"/>
        <v>Loss of consciousness</v>
      </c>
      <c r="BB1467">
        <f t="shared" si="45"/>
        <v>1</v>
      </c>
    </row>
    <row r="1468" spans="1:54" ht="12.5" x14ac:dyDescent="0.25">
      <c r="A1468">
        <v>2549364</v>
      </c>
      <c r="B1468" s="2">
        <v>44929</v>
      </c>
      <c r="C1468" t="s">
        <v>898</v>
      </c>
      <c r="D1468">
        <v>56</v>
      </c>
      <c r="E1468">
        <v>56</v>
      </c>
      <c r="G1468" t="s">
        <v>53</v>
      </c>
      <c r="I1468" t="s">
        <v>2608</v>
      </c>
      <c r="R1468" t="s">
        <v>93</v>
      </c>
      <c r="S1468" s="2">
        <v>44929</v>
      </c>
      <c r="T1468" s="2">
        <v>44929</v>
      </c>
      <c r="U1468">
        <v>0</v>
      </c>
      <c r="W1468" t="s">
        <v>57</v>
      </c>
      <c r="AD1468">
        <v>2</v>
      </c>
      <c r="AE1468" s="2">
        <v>44929</v>
      </c>
      <c r="AJ1468" t="s">
        <v>298</v>
      </c>
      <c r="AK1468">
        <v>25.1</v>
      </c>
      <c r="AT1468" s="3" t="s">
        <v>1627</v>
      </c>
      <c r="AU1468" t="s">
        <v>828</v>
      </c>
      <c r="AV1468" t="s">
        <v>2611</v>
      </c>
      <c r="AW1468" s="3">
        <v>0</v>
      </c>
      <c r="AX1468" t="s">
        <v>89</v>
      </c>
      <c r="AY1468" t="s">
        <v>123</v>
      </c>
      <c r="AZ1468" t="s">
        <v>1629</v>
      </c>
      <c r="BA1468" t="str">
        <f t="shared" si="44"/>
        <v>Loss of consciousness</v>
      </c>
      <c r="BB1468">
        <f t="shared" si="45"/>
        <v>1</v>
      </c>
    </row>
    <row r="1469" spans="1:54" ht="12.5" x14ac:dyDescent="0.25">
      <c r="A1469">
        <v>2549364</v>
      </c>
      <c r="B1469" s="2">
        <v>44929</v>
      </c>
      <c r="C1469" t="s">
        <v>898</v>
      </c>
      <c r="D1469">
        <v>56</v>
      </c>
      <c r="E1469">
        <v>56</v>
      </c>
      <c r="G1469" t="s">
        <v>53</v>
      </c>
      <c r="I1469" t="s">
        <v>2608</v>
      </c>
      <c r="R1469" t="s">
        <v>93</v>
      </c>
      <c r="S1469" s="2">
        <v>44929</v>
      </c>
      <c r="T1469" s="2">
        <v>44929</v>
      </c>
      <c r="U1469">
        <v>0</v>
      </c>
      <c r="W1469" t="s">
        <v>57</v>
      </c>
      <c r="AD1469">
        <v>2</v>
      </c>
      <c r="AE1469" s="2">
        <v>44929</v>
      </c>
      <c r="AJ1469" t="s">
        <v>298</v>
      </c>
      <c r="AK1469">
        <v>25.1</v>
      </c>
      <c r="AT1469" s="3" t="s">
        <v>335</v>
      </c>
      <c r="AU1469" t="s">
        <v>828</v>
      </c>
      <c r="AV1469" t="s">
        <v>2612</v>
      </c>
      <c r="AW1469" s="3" t="s">
        <v>104</v>
      </c>
      <c r="AX1469" t="s">
        <v>89</v>
      </c>
      <c r="AY1469" t="s">
        <v>90</v>
      </c>
      <c r="AZ1469" t="s">
        <v>1634</v>
      </c>
      <c r="BA1469" t="str">
        <f t="shared" si="44"/>
        <v>Loss of consciousness</v>
      </c>
      <c r="BB1469">
        <f t="shared" si="45"/>
        <v>1</v>
      </c>
    </row>
    <row r="1470" spans="1:54" ht="12.5" x14ac:dyDescent="0.25">
      <c r="A1470">
        <v>2549365</v>
      </c>
      <c r="B1470" s="2">
        <v>44929</v>
      </c>
      <c r="C1470" t="s">
        <v>273</v>
      </c>
      <c r="D1470">
        <v>64</v>
      </c>
      <c r="E1470">
        <v>64</v>
      </c>
      <c r="G1470" t="s">
        <v>53</v>
      </c>
      <c r="I1470" t="s">
        <v>2613</v>
      </c>
      <c r="R1470" t="s">
        <v>55</v>
      </c>
      <c r="S1470" s="2">
        <v>44813</v>
      </c>
      <c r="T1470" s="2">
        <v>44827</v>
      </c>
      <c r="U1470">
        <v>14</v>
      </c>
      <c r="V1470" t="s">
        <v>2614</v>
      </c>
      <c r="W1470" t="s">
        <v>57</v>
      </c>
      <c r="Y1470" t="s">
        <v>2615</v>
      </c>
      <c r="Z1470" t="s">
        <v>190</v>
      </c>
      <c r="AA1470" t="s">
        <v>2438</v>
      </c>
      <c r="AD1470">
        <v>2</v>
      </c>
      <c r="AE1470" s="2">
        <v>44929</v>
      </c>
      <c r="AG1470" t="s">
        <v>93</v>
      </c>
      <c r="AH1470" t="s">
        <v>93</v>
      </c>
      <c r="AI1470" t="s">
        <v>2616</v>
      </c>
      <c r="AJ1470" t="s">
        <v>1306</v>
      </c>
      <c r="AK1470">
        <v>25.1</v>
      </c>
      <c r="AL1470" t="s">
        <v>119</v>
      </c>
      <c r="AM1470">
        <v>25.1</v>
      </c>
      <c r="AN1470" t="s">
        <v>226</v>
      </c>
      <c r="AO1470">
        <v>25.1</v>
      </c>
      <c r="AP1470" t="s">
        <v>229</v>
      </c>
      <c r="AQ1470">
        <v>25.1</v>
      </c>
      <c r="AR1470" t="s">
        <v>74</v>
      </c>
      <c r="AS1470">
        <v>25.1</v>
      </c>
      <c r="AT1470" s="3" t="s">
        <v>95</v>
      </c>
      <c r="AU1470" t="s">
        <v>86</v>
      </c>
      <c r="AW1470" s="3" t="s">
        <v>98</v>
      </c>
      <c r="AX1470" t="s">
        <v>89</v>
      </c>
      <c r="AY1470" t="s">
        <v>90</v>
      </c>
      <c r="AZ1470" t="s">
        <v>113</v>
      </c>
      <c r="BA1470" t="str">
        <f t="shared" si="44"/>
        <v>Acute kidney injuryDizzinessDyspnoeaFatigueHeadache</v>
      </c>
      <c r="BB1470">
        <f t="shared" si="45"/>
        <v>5</v>
      </c>
    </row>
    <row r="1471" spans="1:54" ht="12.5" x14ac:dyDescent="0.25">
      <c r="A1471">
        <v>2549365</v>
      </c>
      <c r="B1471" s="2">
        <v>44929</v>
      </c>
      <c r="C1471" t="s">
        <v>273</v>
      </c>
      <c r="D1471">
        <v>64</v>
      </c>
      <c r="E1471">
        <v>64</v>
      </c>
      <c r="G1471" t="s">
        <v>53</v>
      </c>
      <c r="I1471" t="s">
        <v>2613</v>
      </c>
      <c r="R1471" t="s">
        <v>55</v>
      </c>
      <c r="S1471" s="2">
        <v>44813</v>
      </c>
      <c r="T1471" s="2">
        <v>44827</v>
      </c>
      <c r="U1471">
        <v>14</v>
      </c>
      <c r="V1471" t="s">
        <v>2614</v>
      </c>
      <c r="W1471" t="s">
        <v>57</v>
      </c>
      <c r="Y1471" t="s">
        <v>2615</v>
      </c>
      <c r="Z1471" t="s">
        <v>190</v>
      </c>
      <c r="AA1471" t="s">
        <v>2438</v>
      </c>
      <c r="AD1471">
        <v>2</v>
      </c>
      <c r="AE1471" s="2">
        <v>44929</v>
      </c>
      <c r="AG1471" t="s">
        <v>93</v>
      </c>
      <c r="AH1471" t="s">
        <v>93</v>
      </c>
      <c r="AI1471" t="s">
        <v>2616</v>
      </c>
      <c r="AJ1471" t="s">
        <v>1454</v>
      </c>
      <c r="AK1471">
        <v>25.1</v>
      </c>
      <c r="AL1471" t="s">
        <v>262</v>
      </c>
      <c r="AM1471">
        <v>25.1</v>
      </c>
      <c r="AN1471" t="s">
        <v>110</v>
      </c>
      <c r="AO1471">
        <v>25.1</v>
      </c>
      <c r="AT1471" s="3" t="s">
        <v>95</v>
      </c>
      <c r="AU1471" t="s">
        <v>86</v>
      </c>
      <c r="AW1471" s="3" t="s">
        <v>98</v>
      </c>
      <c r="AX1471" t="s">
        <v>89</v>
      </c>
      <c r="AY1471" t="s">
        <v>90</v>
      </c>
      <c r="AZ1471" t="s">
        <v>113</v>
      </c>
      <c r="BA1471" t="str">
        <f t="shared" si="44"/>
        <v>Laboratory test abnormalNauseaSyncope</v>
      </c>
      <c r="BB1471">
        <f t="shared" si="45"/>
        <v>3</v>
      </c>
    </row>
    <row r="1472" spans="1:54" ht="12.5" x14ac:dyDescent="0.25">
      <c r="A1472">
        <v>2549428</v>
      </c>
      <c r="B1472" s="2">
        <v>44930</v>
      </c>
      <c r="C1472" t="s">
        <v>2054</v>
      </c>
      <c r="D1472">
        <v>8</v>
      </c>
      <c r="E1472">
        <v>8</v>
      </c>
      <c r="G1472" t="s">
        <v>53</v>
      </c>
      <c r="I1472" t="s">
        <v>2617</v>
      </c>
      <c r="R1472" t="s">
        <v>84</v>
      </c>
      <c r="S1472" s="2">
        <v>44900</v>
      </c>
      <c r="T1472" s="2">
        <v>44900</v>
      </c>
      <c r="U1472">
        <v>0</v>
      </c>
      <c r="W1472" t="s">
        <v>130</v>
      </c>
      <c r="AC1472" t="s">
        <v>2618</v>
      </c>
      <c r="AD1472">
        <v>2</v>
      </c>
      <c r="AE1472" s="2">
        <v>44929</v>
      </c>
      <c r="AJ1472" t="s">
        <v>348</v>
      </c>
      <c r="AK1472">
        <v>25.1</v>
      </c>
      <c r="AL1472" t="s">
        <v>147</v>
      </c>
      <c r="AM1472">
        <v>25.1</v>
      </c>
      <c r="AN1472" t="s">
        <v>469</v>
      </c>
      <c r="AO1472">
        <v>25.1</v>
      </c>
      <c r="AT1472" s="3" t="s">
        <v>2619</v>
      </c>
      <c r="AU1472" t="s">
        <v>2620</v>
      </c>
      <c r="AV1472" t="s">
        <v>2621</v>
      </c>
      <c r="AW1472" s="3">
        <v>0</v>
      </c>
      <c r="AX1472" t="s">
        <v>345</v>
      </c>
      <c r="AZ1472" t="s">
        <v>2622</v>
      </c>
      <c r="BA1472" t="str">
        <f t="shared" si="44"/>
        <v>No adverse eventProduct administered to patient of inappropriate ageProduct storage error</v>
      </c>
      <c r="BB1472">
        <f t="shared" si="45"/>
        <v>3</v>
      </c>
    </row>
    <row r="1473" spans="1:54" ht="12.5" x14ac:dyDescent="0.25">
      <c r="A1473">
        <v>2549428</v>
      </c>
      <c r="B1473" s="2">
        <v>44930</v>
      </c>
      <c r="C1473" t="s">
        <v>2054</v>
      </c>
      <c r="D1473">
        <v>8</v>
      </c>
      <c r="E1473">
        <v>8</v>
      </c>
      <c r="G1473" t="s">
        <v>53</v>
      </c>
      <c r="I1473" t="s">
        <v>2617</v>
      </c>
      <c r="R1473" t="s">
        <v>84</v>
      </c>
      <c r="S1473" s="2">
        <v>44900</v>
      </c>
      <c r="T1473" s="2">
        <v>44900</v>
      </c>
      <c r="U1473">
        <v>0</v>
      </c>
      <c r="W1473" t="s">
        <v>130</v>
      </c>
      <c r="AC1473" t="s">
        <v>2618</v>
      </c>
      <c r="AD1473">
        <v>2</v>
      </c>
      <c r="AE1473" s="2">
        <v>44929</v>
      </c>
      <c r="AJ1473" t="s">
        <v>348</v>
      </c>
      <c r="AK1473">
        <v>25.1</v>
      </c>
      <c r="AL1473" t="s">
        <v>147</v>
      </c>
      <c r="AM1473">
        <v>25.1</v>
      </c>
      <c r="AN1473" t="s">
        <v>469</v>
      </c>
      <c r="AO1473">
        <v>25.1</v>
      </c>
      <c r="AT1473" s="3" t="s">
        <v>2274</v>
      </c>
      <c r="AU1473" t="s">
        <v>1621</v>
      </c>
      <c r="AV1473" t="s">
        <v>2623</v>
      </c>
      <c r="AW1473" s="3">
        <v>0</v>
      </c>
      <c r="AX1473" t="s">
        <v>345</v>
      </c>
      <c r="AZ1473" t="s">
        <v>2275</v>
      </c>
      <c r="BA1473" t="str">
        <f t="shared" si="44"/>
        <v>No adverse eventProduct administered to patient of inappropriate ageProduct storage error</v>
      </c>
      <c r="BB1473">
        <f t="shared" si="45"/>
        <v>3</v>
      </c>
    </row>
    <row r="1474" spans="1:54" ht="12.5" x14ac:dyDescent="0.25">
      <c r="A1474">
        <v>2549449</v>
      </c>
      <c r="B1474" s="2">
        <v>44930</v>
      </c>
      <c r="G1474" t="s">
        <v>84</v>
      </c>
      <c r="I1474" t="s">
        <v>2624</v>
      </c>
      <c r="R1474" t="s">
        <v>84</v>
      </c>
      <c r="T1474" s="2"/>
      <c r="W1474" t="s">
        <v>69</v>
      </c>
      <c r="AC1474" t="s">
        <v>2625</v>
      </c>
      <c r="AD1474">
        <v>2</v>
      </c>
      <c r="AE1474" s="2">
        <v>44929</v>
      </c>
      <c r="AJ1474" t="s">
        <v>2626</v>
      </c>
      <c r="AK1474">
        <v>25.1</v>
      </c>
      <c r="AT1474" s="3" t="s">
        <v>66</v>
      </c>
      <c r="AU1474" t="s">
        <v>67</v>
      </c>
      <c r="AW1474" s="3" t="s">
        <v>162</v>
      </c>
      <c r="AZ1474" t="s">
        <v>72</v>
      </c>
      <c r="BA1474" t="str">
        <f t="shared" si="44"/>
        <v>Transient ischaemic attack</v>
      </c>
      <c r="BB1474">
        <f t="shared" si="45"/>
        <v>1</v>
      </c>
    </row>
    <row r="1475" spans="1:54" ht="12.5" x14ac:dyDescent="0.25">
      <c r="A1475">
        <v>2549450</v>
      </c>
      <c r="B1475" s="2">
        <v>44930</v>
      </c>
      <c r="C1475" t="s">
        <v>116</v>
      </c>
      <c r="G1475" t="s">
        <v>82</v>
      </c>
      <c r="I1475" t="s">
        <v>2627</v>
      </c>
      <c r="R1475" t="s">
        <v>84</v>
      </c>
      <c r="T1475" s="2"/>
      <c r="W1475" t="s">
        <v>69</v>
      </c>
      <c r="AC1475" t="s">
        <v>2628</v>
      </c>
      <c r="AD1475">
        <v>2</v>
      </c>
      <c r="AE1475" s="2">
        <v>44929</v>
      </c>
      <c r="AJ1475" t="s">
        <v>257</v>
      </c>
      <c r="AK1475">
        <v>25.1</v>
      </c>
      <c r="AT1475" s="3" t="s">
        <v>66</v>
      </c>
      <c r="AU1475" t="s">
        <v>67</v>
      </c>
      <c r="AW1475" s="3" t="s">
        <v>104</v>
      </c>
      <c r="AZ1475" t="s">
        <v>72</v>
      </c>
      <c r="BA1475" t="str">
        <f t="shared" ref="BA1475:BA1538" si="46">_xlfn.CONCAT(AJ1475,AL1475,AN1475,AP1475,AR1475)</f>
        <v>Injection site pain</v>
      </c>
      <c r="BB1475">
        <f t="shared" ref="BB1475:BB1538" si="47">COUNT(AS1475,AQ1475,AO1475,AM1475,AK1475)</f>
        <v>1</v>
      </c>
    </row>
    <row r="1476" spans="1:54" ht="12.5" x14ac:dyDescent="0.25">
      <c r="A1476">
        <v>2549451</v>
      </c>
      <c r="B1476" s="2">
        <v>44930</v>
      </c>
      <c r="C1476" t="s">
        <v>150</v>
      </c>
      <c r="D1476">
        <v>62</v>
      </c>
      <c r="E1476">
        <v>62</v>
      </c>
      <c r="G1476" t="s">
        <v>82</v>
      </c>
      <c r="I1476" t="s">
        <v>2629</v>
      </c>
      <c r="N1476" t="s">
        <v>93</v>
      </c>
      <c r="O1476">
        <v>5</v>
      </c>
      <c r="R1476" t="s">
        <v>84</v>
      </c>
      <c r="S1476" s="2">
        <v>44256</v>
      </c>
      <c r="T1476" s="2">
        <v>44317</v>
      </c>
      <c r="U1476">
        <v>61</v>
      </c>
      <c r="W1476" t="s">
        <v>69</v>
      </c>
      <c r="AC1476" t="s">
        <v>2630</v>
      </c>
      <c r="AD1476">
        <v>2</v>
      </c>
      <c r="AE1476" s="2">
        <v>44929</v>
      </c>
      <c r="AJ1476" t="s">
        <v>487</v>
      </c>
      <c r="AK1476">
        <v>25.1</v>
      </c>
      <c r="AL1476" t="s">
        <v>119</v>
      </c>
      <c r="AM1476">
        <v>25.1</v>
      </c>
      <c r="AN1476" t="s">
        <v>2598</v>
      </c>
      <c r="AO1476">
        <v>25.1</v>
      </c>
      <c r="AP1476" t="s">
        <v>2631</v>
      </c>
      <c r="AQ1476">
        <v>25.1</v>
      </c>
      <c r="AR1476" t="s">
        <v>2632</v>
      </c>
      <c r="AS1476">
        <v>25.1</v>
      </c>
      <c r="AT1476" s="3" t="s">
        <v>66</v>
      </c>
      <c r="AU1476" t="s">
        <v>67</v>
      </c>
      <c r="AW1476" s="3" t="s">
        <v>104</v>
      </c>
      <c r="AZ1476" t="s">
        <v>72</v>
      </c>
      <c r="BA1476" t="str">
        <f t="shared" si="46"/>
        <v>COVID-19 immunisationDizzinessEnergy increasedExtrasystolesHospitalisation</v>
      </c>
      <c r="BB1476">
        <f t="shared" si="47"/>
        <v>5</v>
      </c>
    </row>
    <row r="1477" spans="1:54" ht="12.5" x14ac:dyDescent="0.25">
      <c r="A1477">
        <v>2549451</v>
      </c>
      <c r="B1477" s="2">
        <v>44930</v>
      </c>
      <c r="C1477" t="s">
        <v>150</v>
      </c>
      <c r="D1477">
        <v>62</v>
      </c>
      <c r="E1477">
        <v>62</v>
      </c>
      <c r="G1477" t="s">
        <v>82</v>
      </c>
      <c r="I1477" t="s">
        <v>2629</v>
      </c>
      <c r="N1477" t="s">
        <v>93</v>
      </c>
      <c r="O1477">
        <v>5</v>
      </c>
      <c r="R1477" t="s">
        <v>84</v>
      </c>
      <c r="S1477" s="2">
        <v>44256</v>
      </c>
      <c r="T1477" s="2">
        <v>44317</v>
      </c>
      <c r="U1477">
        <v>61</v>
      </c>
      <c r="W1477" t="s">
        <v>69</v>
      </c>
      <c r="AC1477" t="s">
        <v>2630</v>
      </c>
      <c r="AD1477">
        <v>2</v>
      </c>
      <c r="AE1477" s="2">
        <v>44929</v>
      </c>
      <c r="AJ1477" t="s">
        <v>487</v>
      </c>
      <c r="AK1477">
        <v>25.1</v>
      </c>
      <c r="AL1477" t="s">
        <v>119</v>
      </c>
      <c r="AM1477">
        <v>25.1</v>
      </c>
      <c r="AN1477" t="s">
        <v>2598</v>
      </c>
      <c r="AO1477">
        <v>25.1</v>
      </c>
      <c r="AP1477" t="s">
        <v>2631</v>
      </c>
      <c r="AQ1477">
        <v>25.1</v>
      </c>
      <c r="AR1477" t="s">
        <v>2632</v>
      </c>
      <c r="AS1477">
        <v>25.1</v>
      </c>
      <c r="AT1477" s="3" t="s">
        <v>66</v>
      </c>
      <c r="AU1477" t="s">
        <v>96</v>
      </c>
      <c r="AW1477" s="3" t="s">
        <v>162</v>
      </c>
      <c r="AZ1477" t="s">
        <v>105</v>
      </c>
      <c r="BA1477" t="str">
        <f t="shared" si="46"/>
        <v>COVID-19 immunisationDizzinessEnergy increasedExtrasystolesHospitalisation</v>
      </c>
      <c r="BB1477">
        <f t="shared" si="47"/>
        <v>5</v>
      </c>
    </row>
    <row r="1478" spans="1:54" ht="12.5" x14ac:dyDescent="0.25">
      <c r="A1478">
        <v>2549451</v>
      </c>
      <c r="B1478" s="2">
        <v>44930</v>
      </c>
      <c r="C1478" t="s">
        <v>150</v>
      </c>
      <c r="D1478">
        <v>62</v>
      </c>
      <c r="E1478">
        <v>62</v>
      </c>
      <c r="G1478" t="s">
        <v>82</v>
      </c>
      <c r="I1478" t="s">
        <v>2629</v>
      </c>
      <c r="N1478" t="s">
        <v>93</v>
      </c>
      <c r="O1478">
        <v>5</v>
      </c>
      <c r="R1478" t="s">
        <v>84</v>
      </c>
      <c r="S1478" s="2">
        <v>44256</v>
      </c>
      <c r="T1478" s="2">
        <v>44317</v>
      </c>
      <c r="U1478">
        <v>61</v>
      </c>
      <c r="W1478" t="s">
        <v>69</v>
      </c>
      <c r="AC1478" t="s">
        <v>2630</v>
      </c>
      <c r="AD1478">
        <v>2</v>
      </c>
      <c r="AE1478" s="2">
        <v>44929</v>
      </c>
      <c r="AJ1478" t="s">
        <v>2633</v>
      </c>
      <c r="AK1478">
        <v>25.1</v>
      </c>
      <c r="AT1478" s="3" t="s">
        <v>66</v>
      </c>
      <c r="AU1478" t="s">
        <v>67</v>
      </c>
      <c r="AW1478" s="3" t="s">
        <v>104</v>
      </c>
      <c r="AZ1478" t="s">
        <v>72</v>
      </c>
      <c r="BA1478" t="str">
        <f t="shared" si="46"/>
        <v>Nonspecific reaction</v>
      </c>
      <c r="BB1478">
        <f t="shared" si="47"/>
        <v>1</v>
      </c>
    </row>
    <row r="1479" spans="1:54" ht="12.5" x14ac:dyDescent="0.25">
      <c r="A1479">
        <v>2549451</v>
      </c>
      <c r="B1479" s="2">
        <v>44930</v>
      </c>
      <c r="C1479" t="s">
        <v>150</v>
      </c>
      <c r="D1479">
        <v>62</v>
      </c>
      <c r="E1479">
        <v>62</v>
      </c>
      <c r="G1479" t="s">
        <v>82</v>
      </c>
      <c r="I1479" t="s">
        <v>2629</v>
      </c>
      <c r="N1479" t="s">
        <v>93</v>
      </c>
      <c r="O1479">
        <v>5</v>
      </c>
      <c r="R1479" t="s">
        <v>84</v>
      </c>
      <c r="S1479" s="2">
        <v>44256</v>
      </c>
      <c r="T1479" s="2">
        <v>44317</v>
      </c>
      <c r="U1479">
        <v>61</v>
      </c>
      <c r="W1479" t="s">
        <v>69</v>
      </c>
      <c r="AC1479" t="s">
        <v>2630</v>
      </c>
      <c r="AD1479">
        <v>2</v>
      </c>
      <c r="AE1479" s="2">
        <v>44929</v>
      </c>
      <c r="AJ1479" t="s">
        <v>2633</v>
      </c>
      <c r="AK1479">
        <v>25.1</v>
      </c>
      <c r="AT1479" s="3" t="s">
        <v>66</v>
      </c>
      <c r="AU1479" t="s">
        <v>96</v>
      </c>
      <c r="AW1479" s="3" t="s">
        <v>162</v>
      </c>
      <c r="AZ1479" t="s">
        <v>105</v>
      </c>
      <c r="BA1479" t="str">
        <f t="shared" si="46"/>
        <v>Nonspecific reaction</v>
      </c>
      <c r="BB1479">
        <f t="shared" si="47"/>
        <v>1</v>
      </c>
    </row>
    <row r="1480" spans="1:54" ht="12.5" x14ac:dyDescent="0.25">
      <c r="A1480">
        <v>2549452</v>
      </c>
      <c r="B1480" s="2">
        <v>44930</v>
      </c>
      <c r="G1480" t="s">
        <v>53</v>
      </c>
      <c r="I1480" t="s">
        <v>2634</v>
      </c>
      <c r="R1480" t="s">
        <v>84</v>
      </c>
      <c r="T1480" s="2"/>
      <c r="W1480" t="s">
        <v>69</v>
      </c>
      <c r="AA1480" t="s">
        <v>2635</v>
      </c>
      <c r="AC1480" t="s">
        <v>2636</v>
      </c>
      <c r="AD1480">
        <v>2</v>
      </c>
      <c r="AE1480" s="2">
        <v>44929</v>
      </c>
      <c r="AJ1480" t="s">
        <v>537</v>
      </c>
      <c r="AK1480">
        <v>25.1</v>
      </c>
      <c r="AL1480" t="s">
        <v>2116</v>
      </c>
      <c r="AM1480">
        <v>25.1</v>
      </c>
      <c r="AT1480" s="3" t="s">
        <v>66</v>
      </c>
      <c r="AU1480" t="s">
        <v>67</v>
      </c>
      <c r="AW1480" s="3" t="s">
        <v>104</v>
      </c>
      <c r="AZ1480" t="s">
        <v>72</v>
      </c>
      <c r="BA1480" t="str">
        <f t="shared" si="46"/>
        <v>Abortion spontaneousMaternal exposure before pregnancy</v>
      </c>
      <c r="BB1480">
        <f t="shared" si="47"/>
        <v>2</v>
      </c>
    </row>
    <row r="1481" spans="1:54" ht="12.5" x14ac:dyDescent="0.25">
      <c r="A1481">
        <v>2549453</v>
      </c>
      <c r="B1481" s="2">
        <v>44930</v>
      </c>
      <c r="G1481" t="s">
        <v>84</v>
      </c>
      <c r="I1481" t="s">
        <v>2637</v>
      </c>
      <c r="R1481" t="s">
        <v>55</v>
      </c>
      <c r="S1481" s="2">
        <v>44512</v>
      </c>
      <c r="T1481" s="2"/>
      <c r="V1481" t="s">
        <v>2638</v>
      </c>
      <c r="W1481" t="s">
        <v>69</v>
      </c>
      <c r="Y1481" t="s">
        <v>2639</v>
      </c>
      <c r="Z1481" t="s">
        <v>2640</v>
      </c>
      <c r="AC1481" t="s">
        <v>2641</v>
      </c>
      <c r="AD1481">
        <v>2</v>
      </c>
      <c r="AE1481" s="2">
        <v>44929</v>
      </c>
      <c r="AJ1481" t="s">
        <v>62</v>
      </c>
      <c r="AK1481">
        <v>25.1</v>
      </c>
      <c r="AL1481" t="s">
        <v>185</v>
      </c>
      <c r="AM1481">
        <v>25.1</v>
      </c>
      <c r="AN1481" t="s">
        <v>573</v>
      </c>
      <c r="AO1481">
        <v>25.1</v>
      </c>
      <c r="AT1481" s="3" t="s">
        <v>66</v>
      </c>
      <c r="AU1481" t="s">
        <v>67</v>
      </c>
      <c r="AW1481" s="3" t="s">
        <v>162</v>
      </c>
      <c r="AZ1481" t="s">
        <v>72</v>
      </c>
      <c r="BA1481" t="str">
        <f t="shared" si="46"/>
        <v>COVID-19SARS-CoV-2 testVaccination failure</v>
      </c>
      <c r="BB1481">
        <f t="shared" si="47"/>
        <v>3</v>
      </c>
    </row>
    <row r="1482" spans="1:54" ht="12.5" x14ac:dyDescent="0.25">
      <c r="A1482">
        <v>2549454</v>
      </c>
      <c r="B1482" s="2">
        <v>44930</v>
      </c>
      <c r="G1482" t="s">
        <v>84</v>
      </c>
      <c r="I1482" t="s">
        <v>2642</v>
      </c>
      <c r="J1482" t="s">
        <v>93</v>
      </c>
      <c r="R1482" t="s">
        <v>55</v>
      </c>
      <c r="T1482" s="2"/>
      <c r="W1482" t="s">
        <v>69</v>
      </c>
      <c r="AC1482" t="s">
        <v>2643</v>
      </c>
      <c r="AD1482">
        <v>2</v>
      </c>
      <c r="AE1482" s="2">
        <v>44929</v>
      </c>
      <c r="AJ1482" t="s">
        <v>596</v>
      </c>
      <c r="AK1482">
        <v>25.1</v>
      </c>
      <c r="AL1482" t="s">
        <v>255</v>
      </c>
      <c r="AM1482">
        <v>25.1</v>
      </c>
      <c r="AT1482" s="3" t="s">
        <v>66</v>
      </c>
      <c r="AU1482" t="s">
        <v>67</v>
      </c>
      <c r="AW1482" s="3" t="s">
        <v>104</v>
      </c>
      <c r="AZ1482" t="s">
        <v>72</v>
      </c>
      <c r="BA1482" t="str">
        <f t="shared" si="46"/>
        <v>DeathIllness</v>
      </c>
      <c r="BB1482">
        <f t="shared" si="47"/>
        <v>2</v>
      </c>
    </row>
    <row r="1483" spans="1:54" ht="12.5" x14ac:dyDescent="0.25">
      <c r="A1483">
        <v>2549455</v>
      </c>
      <c r="B1483" s="2">
        <v>44930</v>
      </c>
      <c r="C1483" t="s">
        <v>100</v>
      </c>
      <c r="D1483">
        <v>57</v>
      </c>
      <c r="E1483">
        <v>57</v>
      </c>
      <c r="G1483" t="s">
        <v>53</v>
      </c>
      <c r="I1483" t="s">
        <v>2644</v>
      </c>
      <c r="R1483" t="s">
        <v>55</v>
      </c>
      <c r="S1483" s="2">
        <v>44302</v>
      </c>
      <c r="T1483" s="2">
        <v>44914</v>
      </c>
      <c r="U1483">
        <v>612</v>
      </c>
      <c r="W1483" t="s">
        <v>69</v>
      </c>
      <c r="Z1483" t="s">
        <v>2645</v>
      </c>
      <c r="AA1483" t="s">
        <v>2646</v>
      </c>
      <c r="AC1483" t="s">
        <v>2647</v>
      </c>
      <c r="AD1483">
        <v>2</v>
      </c>
      <c r="AE1483" s="2">
        <v>44929</v>
      </c>
      <c r="AJ1483" t="s">
        <v>426</v>
      </c>
      <c r="AK1483">
        <v>25.1</v>
      </c>
      <c r="AT1483" s="3" t="s">
        <v>66</v>
      </c>
      <c r="AU1483" t="s">
        <v>67</v>
      </c>
      <c r="AW1483" s="3" t="s">
        <v>104</v>
      </c>
      <c r="AZ1483" t="s">
        <v>72</v>
      </c>
      <c r="BA1483" t="str">
        <f t="shared" si="46"/>
        <v>Suspected COVID-19</v>
      </c>
      <c r="BB1483">
        <f t="shared" si="47"/>
        <v>1</v>
      </c>
    </row>
    <row r="1484" spans="1:54" ht="12.5" x14ac:dyDescent="0.25">
      <c r="A1484">
        <v>2549457</v>
      </c>
      <c r="B1484" s="2">
        <v>44930</v>
      </c>
      <c r="C1484" t="s">
        <v>963</v>
      </c>
      <c r="G1484" t="s">
        <v>84</v>
      </c>
      <c r="I1484" t="s">
        <v>2648</v>
      </c>
      <c r="R1484" t="s">
        <v>84</v>
      </c>
      <c r="T1484" s="2">
        <v>44913</v>
      </c>
      <c r="W1484" t="s">
        <v>69</v>
      </c>
      <c r="AC1484" t="s">
        <v>343</v>
      </c>
      <c r="AD1484">
        <v>2</v>
      </c>
      <c r="AE1484" s="2">
        <v>44929</v>
      </c>
      <c r="AJ1484" t="s">
        <v>348</v>
      </c>
      <c r="AK1484">
        <v>25.1</v>
      </c>
      <c r="AL1484" t="s">
        <v>469</v>
      </c>
      <c r="AM1484">
        <v>25.1</v>
      </c>
      <c r="AN1484" t="s">
        <v>604</v>
      </c>
      <c r="AO1484">
        <v>25.1</v>
      </c>
      <c r="AT1484" s="3" t="s">
        <v>95</v>
      </c>
      <c r="AU1484" t="s">
        <v>96</v>
      </c>
      <c r="AV1484" t="s">
        <v>2649</v>
      </c>
      <c r="AW1484" s="3">
        <v>0</v>
      </c>
      <c r="AX1484" t="s">
        <v>345</v>
      </c>
      <c r="AZ1484" t="s">
        <v>99</v>
      </c>
      <c r="BA1484" t="str">
        <f t="shared" si="46"/>
        <v>No adverse eventProduct storage errorProduct temperature excursion issue</v>
      </c>
      <c r="BB1484">
        <f t="shared" si="47"/>
        <v>3</v>
      </c>
    </row>
    <row r="1485" spans="1:54" ht="12.5" x14ac:dyDescent="0.25">
      <c r="A1485">
        <v>2549458</v>
      </c>
      <c r="B1485" s="2">
        <v>44930</v>
      </c>
      <c r="G1485" t="s">
        <v>84</v>
      </c>
      <c r="I1485" t="s">
        <v>2650</v>
      </c>
      <c r="R1485" t="s">
        <v>84</v>
      </c>
      <c r="S1485" s="2">
        <v>44285</v>
      </c>
      <c r="T1485" s="2"/>
      <c r="W1485" t="s">
        <v>69</v>
      </c>
      <c r="AC1485" t="s">
        <v>343</v>
      </c>
      <c r="AD1485">
        <v>2</v>
      </c>
      <c r="AE1485" s="2">
        <v>44929</v>
      </c>
      <c r="AJ1485" t="s">
        <v>2651</v>
      </c>
      <c r="AK1485">
        <v>25.1</v>
      </c>
      <c r="AL1485" t="s">
        <v>2652</v>
      </c>
      <c r="AM1485">
        <v>25.1</v>
      </c>
      <c r="AT1485" s="3" t="s">
        <v>95</v>
      </c>
      <c r="AU1485" t="s">
        <v>96</v>
      </c>
      <c r="AV1485" t="s">
        <v>568</v>
      </c>
      <c r="AW1485" s="3" t="s">
        <v>104</v>
      </c>
      <c r="AX1485" t="s">
        <v>345</v>
      </c>
      <c r="AZ1485" t="s">
        <v>99</v>
      </c>
      <c r="BA1485" t="str">
        <f t="shared" si="46"/>
        <v>Liver disorderRenal disorder</v>
      </c>
      <c r="BB1485">
        <f t="shared" si="47"/>
        <v>2</v>
      </c>
    </row>
    <row r="1486" spans="1:54" ht="12.5" x14ac:dyDescent="0.25">
      <c r="A1486">
        <v>2549459</v>
      </c>
      <c r="B1486" s="2">
        <v>44930</v>
      </c>
      <c r="C1486" t="s">
        <v>128</v>
      </c>
      <c r="D1486">
        <v>41</v>
      </c>
      <c r="G1486" t="s">
        <v>53</v>
      </c>
      <c r="I1486" t="s">
        <v>2653</v>
      </c>
      <c r="R1486" t="s">
        <v>93</v>
      </c>
      <c r="S1486" s="2">
        <v>44886</v>
      </c>
      <c r="T1486" s="2">
        <v>44886</v>
      </c>
      <c r="U1486">
        <v>0</v>
      </c>
      <c r="V1486" t="s">
        <v>2654</v>
      </c>
      <c r="W1486" t="s">
        <v>69</v>
      </c>
      <c r="AC1486" t="s">
        <v>343</v>
      </c>
      <c r="AD1486">
        <v>2</v>
      </c>
      <c r="AE1486" s="2">
        <v>44929</v>
      </c>
      <c r="AH1486" t="s">
        <v>93</v>
      </c>
      <c r="AJ1486" t="s">
        <v>2655</v>
      </c>
      <c r="AK1486">
        <v>25.1</v>
      </c>
      <c r="AL1486" t="s">
        <v>243</v>
      </c>
      <c r="AM1486">
        <v>25.1</v>
      </c>
      <c r="AN1486" t="s">
        <v>226</v>
      </c>
      <c r="AO1486">
        <v>25.1</v>
      </c>
      <c r="AP1486" t="s">
        <v>228</v>
      </c>
      <c r="AQ1486">
        <v>25.1</v>
      </c>
      <c r="AR1486" t="s">
        <v>75</v>
      </c>
      <c r="AS1486">
        <v>25.1</v>
      </c>
      <c r="AT1486" s="3" t="s">
        <v>66</v>
      </c>
      <c r="AU1486" t="s">
        <v>96</v>
      </c>
      <c r="AV1486" t="s">
        <v>2075</v>
      </c>
      <c r="AW1486" s="3" t="s">
        <v>98</v>
      </c>
      <c r="AX1486" t="s">
        <v>345</v>
      </c>
      <c r="AZ1486" t="s">
        <v>105</v>
      </c>
      <c r="BA1486" t="str">
        <f t="shared" si="46"/>
        <v>Chest X-rayChest discomfortDyspnoeaElectrocardiogramLaboratory test</v>
      </c>
      <c r="BB1486">
        <f t="shared" si="47"/>
        <v>5</v>
      </c>
    </row>
    <row r="1487" spans="1:54" ht="12.5" x14ac:dyDescent="0.25">
      <c r="A1487">
        <v>2549459</v>
      </c>
      <c r="B1487" s="2">
        <v>44930</v>
      </c>
      <c r="C1487" t="s">
        <v>128</v>
      </c>
      <c r="D1487">
        <v>41</v>
      </c>
      <c r="G1487" t="s">
        <v>53</v>
      </c>
      <c r="I1487" t="s">
        <v>2653</v>
      </c>
      <c r="R1487" t="s">
        <v>93</v>
      </c>
      <c r="S1487" s="2">
        <v>44886</v>
      </c>
      <c r="T1487" s="2">
        <v>44886</v>
      </c>
      <c r="U1487">
        <v>0</v>
      </c>
      <c r="V1487" t="s">
        <v>2654</v>
      </c>
      <c r="W1487" t="s">
        <v>69</v>
      </c>
      <c r="AC1487" t="s">
        <v>343</v>
      </c>
      <c r="AD1487">
        <v>2</v>
      </c>
      <c r="AE1487" s="2">
        <v>44929</v>
      </c>
      <c r="AH1487" t="s">
        <v>93</v>
      </c>
      <c r="AJ1487" t="s">
        <v>627</v>
      </c>
      <c r="AK1487">
        <v>25.1</v>
      </c>
      <c r="AL1487" t="s">
        <v>2656</v>
      </c>
      <c r="AM1487">
        <v>25.1</v>
      </c>
      <c r="AN1487" t="s">
        <v>1324</v>
      </c>
      <c r="AO1487">
        <v>25.1</v>
      </c>
      <c r="AT1487" s="3" t="s">
        <v>66</v>
      </c>
      <c r="AU1487" t="s">
        <v>96</v>
      </c>
      <c r="AV1487" t="s">
        <v>2075</v>
      </c>
      <c r="AW1487" s="3" t="s">
        <v>98</v>
      </c>
      <c r="AX1487" t="s">
        <v>345</v>
      </c>
      <c r="AZ1487" t="s">
        <v>105</v>
      </c>
      <c r="BA1487" t="str">
        <f t="shared" si="46"/>
        <v>Maternal exposure during breast feedingMaternal exposure during pregnancySomnolence</v>
      </c>
      <c r="BB1487">
        <f t="shared" si="47"/>
        <v>3</v>
      </c>
    </row>
    <row r="1488" spans="1:54" ht="12.5" x14ac:dyDescent="0.25">
      <c r="A1488">
        <v>2549460</v>
      </c>
      <c r="B1488" s="2">
        <v>44930</v>
      </c>
      <c r="C1488" t="s">
        <v>100</v>
      </c>
      <c r="D1488">
        <v>68</v>
      </c>
      <c r="G1488" t="s">
        <v>82</v>
      </c>
      <c r="I1488" t="s">
        <v>2657</v>
      </c>
      <c r="R1488" t="s">
        <v>55</v>
      </c>
      <c r="S1488" s="2">
        <v>44819</v>
      </c>
      <c r="T1488" s="2"/>
      <c r="W1488" t="s">
        <v>69</v>
      </c>
      <c r="Y1488" t="s">
        <v>2658</v>
      </c>
      <c r="Z1488" t="s">
        <v>2659</v>
      </c>
      <c r="AA1488" t="s">
        <v>2660</v>
      </c>
      <c r="AC1488" t="s">
        <v>343</v>
      </c>
      <c r="AD1488">
        <v>2</v>
      </c>
      <c r="AE1488" s="2">
        <v>44929</v>
      </c>
      <c r="AH1488" t="s">
        <v>93</v>
      </c>
      <c r="AJ1488" t="s">
        <v>2661</v>
      </c>
      <c r="AK1488">
        <v>25.1</v>
      </c>
      <c r="AL1488" t="s">
        <v>1654</v>
      </c>
      <c r="AM1488">
        <v>25.1</v>
      </c>
      <c r="AN1488" t="s">
        <v>800</v>
      </c>
      <c r="AO1488">
        <v>25.1</v>
      </c>
      <c r="AT1488" s="3" t="s">
        <v>66</v>
      </c>
      <c r="AU1488" t="s">
        <v>96</v>
      </c>
      <c r="AV1488" t="s">
        <v>2662</v>
      </c>
      <c r="AW1488" s="3">
        <v>0</v>
      </c>
      <c r="AX1488" t="s">
        <v>345</v>
      </c>
      <c r="AZ1488" t="s">
        <v>105</v>
      </c>
      <c r="BA1488" t="str">
        <f t="shared" si="46"/>
        <v>Compression fractureMemory impairmentMuscle spasms</v>
      </c>
      <c r="BB1488">
        <f t="shared" si="47"/>
        <v>3</v>
      </c>
    </row>
    <row r="1489" spans="1:54" ht="12.5" x14ac:dyDescent="0.25">
      <c r="A1489">
        <v>2549461</v>
      </c>
      <c r="B1489" s="2">
        <v>44930</v>
      </c>
      <c r="E1489">
        <v>75</v>
      </c>
      <c r="G1489" t="s">
        <v>82</v>
      </c>
      <c r="I1489" t="s">
        <v>2663</v>
      </c>
      <c r="R1489" t="s">
        <v>55</v>
      </c>
      <c r="S1489" s="2">
        <v>44914</v>
      </c>
      <c r="T1489" s="2"/>
      <c r="W1489" t="s">
        <v>69</v>
      </c>
      <c r="Z1489" t="s">
        <v>2664</v>
      </c>
      <c r="AA1489" t="s">
        <v>2665</v>
      </c>
      <c r="AC1489" t="s">
        <v>343</v>
      </c>
      <c r="AD1489">
        <v>2</v>
      </c>
      <c r="AE1489" s="2">
        <v>44929</v>
      </c>
      <c r="AJ1489" t="s">
        <v>293</v>
      </c>
      <c r="AK1489">
        <v>25.1</v>
      </c>
      <c r="AL1489" t="s">
        <v>143</v>
      </c>
      <c r="AM1489">
        <v>25.1</v>
      </c>
      <c r="AN1489" t="s">
        <v>168</v>
      </c>
      <c r="AO1489">
        <v>25.1</v>
      </c>
      <c r="AP1489" t="s">
        <v>634</v>
      </c>
      <c r="AQ1489">
        <v>25.1</v>
      </c>
      <c r="AR1489" t="s">
        <v>2666</v>
      </c>
      <c r="AS1489">
        <v>25.1</v>
      </c>
      <c r="AT1489" s="3" t="s">
        <v>66</v>
      </c>
      <c r="AU1489" t="s">
        <v>96</v>
      </c>
      <c r="AV1489" t="s">
        <v>568</v>
      </c>
      <c r="AW1489" s="3" t="s">
        <v>98</v>
      </c>
      <c r="AX1489" t="s">
        <v>345</v>
      </c>
      <c r="AZ1489" t="s">
        <v>105</v>
      </c>
      <c r="BA1489" t="str">
        <f t="shared" si="46"/>
        <v>Musculoskeletal stiffnessPain in extremitySwellingVaccination site painVaccination site swelling</v>
      </c>
      <c r="BB1489">
        <f t="shared" si="47"/>
        <v>5</v>
      </c>
    </row>
    <row r="1490" spans="1:54" ht="12.5" x14ac:dyDescent="0.25">
      <c r="A1490">
        <v>2549462</v>
      </c>
      <c r="B1490" s="2">
        <v>44930</v>
      </c>
      <c r="C1490" t="s">
        <v>145</v>
      </c>
      <c r="G1490" t="s">
        <v>53</v>
      </c>
      <c r="I1490" t="s">
        <v>2667</v>
      </c>
      <c r="R1490" t="s">
        <v>84</v>
      </c>
      <c r="S1490" s="2">
        <v>44816</v>
      </c>
      <c r="T1490" s="2">
        <v>44816</v>
      </c>
      <c r="U1490">
        <v>0</v>
      </c>
      <c r="W1490" t="s">
        <v>69</v>
      </c>
      <c r="AC1490" t="s">
        <v>343</v>
      </c>
      <c r="AD1490">
        <v>2</v>
      </c>
      <c r="AE1490" s="2">
        <v>44929</v>
      </c>
      <c r="AJ1490" t="s">
        <v>576</v>
      </c>
      <c r="AK1490">
        <v>25.1</v>
      </c>
      <c r="AL1490" t="s">
        <v>348</v>
      </c>
      <c r="AM1490">
        <v>25.1</v>
      </c>
      <c r="AT1490" s="3" t="s">
        <v>66</v>
      </c>
      <c r="AU1490" t="s">
        <v>96</v>
      </c>
      <c r="AV1490" t="s">
        <v>2668</v>
      </c>
      <c r="AW1490" s="3">
        <v>0</v>
      </c>
      <c r="AX1490" t="s">
        <v>345</v>
      </c>
      <c r="AZ1490" t="s">
        <v>105</v>
      </c>
      <c r="BA1490" t="str">
        <f t="shared" si="46"/>
        <v>Circumstance or information capable of leading to medication errorNo adverse event</v>
      </c>
      <c r="BB1490">
        <f t="shared" si="47"/>
        <v>2</v>
      </c>
    </row>
    <row r="1491" spans="1:54" ht="12.5" x14ac:dyDescent="0.25">
      <c r="A1491">
        <v>2549463</v>
      </c>
      <c r="B1491" s="2">
        <v>44930</v>
      </c>
      <c r="C1491" t="s">
        <v>346</v>
      </c>
      <c r="G1491" t="s">
        <v>84</v>
      </c>
      <c r="I1491" t="s">
        <v>2669</v>
      </c>
      <c r="R1491" t="s">
        <v>84</v>
      </c>
      <c r="T1491" s="2"/>
      <c r="W1491" t="s">
        <v>69</v>
      </c>
      <c r="AC1491" t="s">
        <v>343</v>
      </c>
      <c r="AD1491">
        <v>2</v>
      </c>
      <c r="AE1491" s="2">
        <v>44929</v>
      </c>
      <c r="AJ1491" t="s">
        <v>348</v>
      </c>
      <c r="AK1491">
        <v>25.1</v>
      </c>
      <c r="AL1491" t="s">
        <v>131</v>
      </c>
      <c r="AM1491">
        <v>25.1</v>
      </c>
      <c r="AT1491" s="3" t="s">
        <v>66</v>
      </c>
      <c r="AU1491" t="s">
        <v>96</v>
      </c>
      <c r="AW1491" s="3">
        <v>0</v>
      </c>
      <c r="AX1491" t="s">
        <v>345</v>
      </c>
      <c r="AZ1491" t="s">
        <v>105</v>
      </c>
      <c r="BA1491" t="str">
        <f t="shared" si="46"/>
        <v>No adverse eventUnderdose</v>
      </c>
      <c r="BB1491">
        <f t="shared" si="47"/>
        <v>2</v>
      </c>
    </row>
    <row r="1492" spans="1:54" ht="12.5" x14ac:dyDescent="0.25">
      <c r="A1492">
        <v>2549464</v>
      </c>
      <c r="B1492" s="2">
        <v>44930</v>
      </c>
      <c r="C1492" t="s">
        <v>346</v>
      </c>
      <c r="G1492" t="s">
        <v>84</v>
      </c>
      <c r="I1492" t="s">
        <v>2670</v>
      </c>
      <c r="R1492" t="s">
        <v>84</v>
      </c>
      <c r="T1492" s="2"/>
      <c r="W1492" t="s">
        <v>69</v>
      </c>
      <c r="AC1492" t="s">
        <v>343</v>
      </c>
      <c r="AD1492">
        <v>2</v>
      </c>
      <c r="AE1492" s="2">
        <v>44929</v>
      </c>
      <c r="AJ1492" t="s">
        <v>348</v>
      </c>
      <c r="AK1492">
        <v>25.1</v>
      </c>
      <c r="AL1492" t="s">
        <v>131</v>
      </c>
      <c r="AM1492">
        <v>25.1</v>
      </c>
      <c r="AT1492" s="3" t="s">
        <v>66</v>
      </c>
      <c r="AU1492" t="s">
        <v>96</v>
      </c>
      <c r="AW1492" s="3">
        <v>0</v>
      </c>
      <c r="AX1492" t="s">
        <v>345</v>
      </c>
      <c r="AZ1492" t="s">
        <v>105</v>
      </c>
      <c r="BA1492" t="str">
        <f t="shared" si="46"/>
        <v>No adverse eventUnderdose</v>
      </c>
      <c r="BB1492">
        <f t="shared" si="47"/>
        <v>2</v>
      </c>
    </row>
    <row r="1493" spans="1:54" ht="12.5" x14ac:dyDescent="0.25">
      <c r="A1493">
        <v>2549465</v>
      </c>
      <c r="B1493" s="2">
        <v>44930</v>
      </c>
      <c r="G1493" t="s">
        <v>84</v>
      </c>
      <c r="I1493" t="s">
        <v>2671</v>
      </c>
      <c r="R1493" t="s">
        <v>84</v>
      </c>
      <c r="T1493" s="2"/>
      <c r="W1493" t="s">
        <v>69</v>
      </c>
      <c r="AC1493" t="s">
        <v>343</v>
      </c>
      <c r="AD1493">
        <v>2</v>
      </c>
      <c r="AE1493" s="2">
        <v>44929</v>
      </c>
      <c r="AJ1493" t="s">
        <v>2672</v>
      </c>
      <c r="AK1493">
        <v>25.1</v>
      </c>
      <c r="AL1493" t="s">
        <v>348</v>
      </c>
      <c r="AM1493">
        <v>25.1</v>
      </c>
      <c r="AT1493" s="3" t="s">
        <v>66</v>
      </c>
      <c r="AU1493" t="s">
        <v>96</v>
      </c>
      <c r="AV1493" t="s">
        <v>2673</v>
      </c>
      <c r="AW1493" s="3" t="s">
        <v>162</v>
      </c>
      <c r="AX1493" t="s">
        <v>345</v>
      </c>
      <c r="AZ1493" t="s">
        <v>105</v>
      </c>
      <c r="BA1493" t="str">
        <f t="shared" si="46"/>
        <v>Accidental underdoseNo adverse event</v>
      </c>
      <c r="BB1493">
        <f t="shared" si="47"/>
        <v>2</v>
      </c>
    </row>
    <row r="1494" spans="1:54" ht="12.5" x14ac:dyDescent="0.25">
      <c r="A1494">
        <v>2549466</v>
      </c>
      <c r="B1494" s="2">
        <v>44930</v>
      </c>
      <c r="C1494" t="s">
        <v>116</v>
      </c>
      <c r="D1494">
        <v>54</v>
      </c>
      <c r="E1494">
        <v>53</v>
      </c>
      <c r="G1494" t="s">
        <v>82</v>
      </c>
      <c r="I1494" t="s">
        <v>2674</v>
      </c>
      <c r="R1494" t="s">
        <v>84</v>
      </c>
      <c r="S1494" s="2">
        <v>44264</v>
      </c>
      <c r="T1494" s="2">
        <v>44520</v>
      </c>
      <c r="U1494">
        <v>256</v>
      </c>
      <c r="V1494" t="s">
        <v>2675</v>
      </c>
      <c r="W1494" t="s">
        <v>69</v>
      </c>
      <c r="Y1494" t="s">
        <v>2676</v>
      </c>
      <c r="Z1494" t="s">
        <v>2677</v>
      </c>
      <c r="AA1494" t="s">
        <v>2678</v>
      </c>
      <c r="AC1494" t="s">
        <v>343</v>
      </c>
      <c r="AD1494">
        <v>2</v>
      </c>
      <c r="AE1494" s="2">
        <v>44929</v>
      </c>
      <c r="AJ1494" t="s">
        <v>62</v>
      </c>
      <c r="AK1494">
        <v>25.1</v>
      </c>
      <c r="AL1494" t="s">
        <v>185</v>
      </c>
      <c r="AM1494">
        <v>25.1</v>
      </c>
      <c r="AN1494" t="s">
        <v>573</v>
      </c>
      <c r="AO1494">
        <v>25.1</v>
      </c>
      <c r="AT1494" s="3" t="s">
        <v>66</v>
      </c>
      <c r="AU1494" t="s">
        <v>96</v>
      </c>
      <c r="AV1494" t="s">
        <v>301</v>
      </c>
      <c r="AW1494" s="3" t="s">
        <v>88</v>
      </c>
      <c r="AX1494" t="s">
        <v>345</v>
      </c>
      <c r="AY1494" t="s">
        <v>90</v>
      </c>
      <c r="AZ1494" t="s">
        <v>105</v>
      </c>
      <c r="BA1494" t="str">
        <f t="shared" si="46"/>
        <v>COVID-19SARS-CoV-2 testVaccination failure</v>
      </c>
      <c r="BB1494">
        <f t="shared" si="47"/>
        <v>3</v>
      </c>
    </row>
    <row r="1495" spans="1:54" ht="12.5" x14ac:dyDescent="0.25">
      <c r="A1495">
        <v>2549467</v>
      </c>
      <c r="B1495" s="2">
        <v>44930</v>
      </c>
      <c r="C1495" t="s">
        <v>341</v>
      </c>
      <c r="D1495">
        <v>73</v>
      </c>
      <c r="G1495" t="s">
        <v>53</v>
      </c>
      <c r="I1495" t="s">
        <v>2679</v>
      </c>
      <c r="R1495" t="s">
        <v>55</v>
      </c>
      <c r="S1495" s="2">
        <v>44901</v>
      </c>
      <c r="T1495" s="2">
        <v>44901</v>
      </c>
      <c r="U1495">
        <v>0</v>
      </c>
      <c r="W1495" t="s">
        <v>69</v>
      </c>
      <c r="Z1495" t="s">
        <v>2680</v>
      </c>
      <c r="AA1495" t="s">
        <v>2681</v>
      </c>
      <c r="AC1495" t="s">
        <v>343</v>
      </c>
      <c r="AD1495">
        <v>2</v>
      </c>
      <c r="AE1495" s="2">
        <v>44929</v>
      </c>
      <c r="AJ1495" t="s">
        <v>780</v>
      </c>
      <c r="AK1495">
        <v>25.1</v>
      </c>
      <c r="AL1495" t="s">
        <v>487</v>
      </c>
      <c r="AM1495">
        <v>25.1</v>
      </c>
      <c r="AN1495" t="s">
        <v>255</v>
      </c>
      <c r="AO1495">
        <v>25.1</v>
      </c>
      <c r="AP1495" t="s">
        <v>2682</v>
      </c>
      <c r="AQ1495">
        <v>25.1</v>
      </c>
      <c r="AR1495" t="s">
        <v>2683</v>
      </c>
      <c r="AS1495">
        <v>25.1</v>
      </c>
      <c r="AT1495" s="3" t="s">
        <v>66</v>
      </c>
      <c r="AU1495" t="s">
        <v>96</v>
      </c>
      <c r="AV1495" t="s">
        <v>2684</v>
      </c>
      <c r="AW1495" s="3" t="s">
        <v>127</v>
      </c>
      <c r="AX1495" t="s">
        <v>345</v>
      </c>
      <c r="AZ1495" t="s">
        <v>105</v>
      </c>
      <c r="BA1495" t="str">
        <f t="shared" si="46"/>
        <v>Abdominal painCOVID-19 immunisationIllnessInterchange of vaccine productsLymph node pain</v>
      </c>
      <c r="BB1495">
        <f t="shared" si="47"/>
        <v>5</v>
      </c>
    </row>
    <row r="1496" spans="1:54" ht="12.5" x14ac:dyDescent="0.25">
      <c r="A1496">
        <v>2549467</v>
      </c>
      <c r="B1496" s="2">
        <v>44930</v>
      </c>
      <c r="C1496" t="s">
        <v>341</v>
      </c>
      <c r="D1496">
        <v>73</v>
      </c>
      <c r="G1496" t="s">
        <v>53</v>
      </c>
      <c r="I1496" t="s">
        <v>2679</v>
      </c>
      <c r="R1496" t="s">
        <v>55</v>
      </c>
      <c r="S1496" s="2">
        <v>44901</v>
      </c>
      <c r="T1496" s="2">
        <v>44901</v>
      </c>
      <c r="U1496">
        <v>0</v>
      </c>
      <c r="W1496" t="s">
        <v>69</v>
      </c>
      <c r="Z1496" t="s">
        <v>2680</v>
      </c>
      <c r="AA1496" t="s">
        <v>2681</v>
      </c>
      <c r="AC1496" t="s">
        <v>343</v>
      </c>
      <c r="AD1496">
        <v>2</v>
      </c>
      <c r="AE1496" s="2">
        <v>44929</v>
      </c>
      <c r="AJ1496" t="s">
        <v>1077</v>
      </c>
      <c r="AK1496">
        <v>25.1</v>
      </c>
      <c r="AL1496" t="s">
        <v>142</v>
      </c>
      <c r="AM1496">
        <v>25.1</v>
      </c>
      <c r="AN1496" t="s">
        <v>2685</v>
      </c>
      <c r="AO1496">
        <v>25.1</v>
      </c>
      <c r="AP1496" t="s">
        <v>168</v>
      </c>
      <c r="AQ1496">
        <v>25.1</v>
      </c>
      <c r="AT1496" s="3" t="s">
        <v>66</v>
      </c>
      <c r="AU1496" t="s">
        <v>96</v>
      </c>
      <c r="AV1496" t="s">
        <v>2684</v>
      </c>
      <c r="AW1496" s="3" t="s">
        <v>127</v>
      </c>
      <c r="AX1496" t="s">
        <v>345</v>
      </c>
      <c r="AZ1496" t="s">
        <v>105</v>
      </c>
      <c r="BA1496" t="str">
        <f t="shared" si="46"/>
        <v>LymphadenopathyPainPost-acute COVID-19 syndromeSwelling</v>
      </c>
      <c r="BB1496">
        <f t="shared" si="47"/>
        <v>4</v>
      </c>
    </row>
    <row r="1497" spans="1:54" ht="12.5" x14ac:dyDescent="0.25">
      <c r="A1497">
        <v>2549468</v>
      </c>
      <c r="B1497" s="2">
        <v>44930</v>
      </c>
      <c r="C1497" t="s">
        <v>341</v>
      </c>
      <c r="D1497">
        <v>73</v>
      </c>
      <c r="G1497" t="s">
        <v>53</v>
      </c>
      <c r="I1497" t="s">
        <v>2686</v>
      </c>
      <c r="R1497" t="s">
        <v>55</v>
      </c>
      <c r="S1497" s="2">
        <v>44244</v>
      </c>
      <c r="T1497" s="2">
        <v>44572</v>
      </c>
      <c r="U1497">
        <v>328</v>
      </c>
      <c r="V1497" t="s">
        <v>2687</v>
      </c>
      <c r="W1497" t="s">
        <v>69</v>
      </c>
      <c r="Z1497" t="s">
        <v>2680</v>
      </c>
      <c r="AC1497" t="s">
        <v>343</v>
      </c>
      <c r="AD1497">
        <v>2</v>
      </c>
      <c r="AE1497" s="2">
        <v>44929</v>
      </c>
      <c r="AJ1497" t="s">
        <v>62</v>
      </c>
      <c r="AK1497">
        <v>25.1</v>
      </c>
      <c r="AL1497" t="s">
        <v>1720</v>
      </c>
      <c r="AM1497">
        <v>25.1</v>
      </c>
      <c r="AN1497" t="s">
        <v>1077</v>
      </c>
      <c r="AO1497">
        <v>25.1</v>
      </c>
      <c r="AP1497" t="s">
        <v>142</v>
      </c>
      <c r="AQ1497">
        <v>25.1</v>
      </c>
      <c r="AR1497" t="s">
        <v>185</v>
      </c>
      <c r="AS1497">
        <v>25.1</v>
      </c>
      <c r="AT1497" s="3" t="s">
        <v>66</v>
      </c>
      <c r="AU1497" t="s">
        <v>86</v>
      </c>
      <c r="AV1497" t="s">
        <v>2465</v>
      </c>
      <c r="AW1497" s="3" t="s">
        <v>88</v>
      </c>
      <c r="AX1497" t="s">
        <v>345</v>
      </c>
      <c r="AZ1497" t="s">
        <v>91</v>
      </c>
      <c r="BA1497" t="str">
        <f t="shared" si="46"/>
        <v>COVID-19DiscomfortLymphadenopathyPainSARS-CoV-2 test</v>
      </c>
      <c r="BB1497">
        <f t="shared" si="47"/>
        <v>5</v>
      </c>
    </row>
    <row r="1498" spans="1:54" ht="12.5" x14ac:dyDescent="0.25">
      <c r="A1498">
        <v>2549468</v>
      </c>
      <c r="B1498" s="2">
        <v>44930</v>
      </c>
      <c r="C1498" t="s">
        <v>341</v>
      </c>
      <c r="D1498">
        <v>73</v>
      </c>
      <c r="G1498" t="s">
        <v>53</v>
      </c>
      <c r="I1498" t="s">
        <v>2686</v>
      </c>
      <c r="R1498" t="s">
        <v>55</v>
      </c>
      <c r="S1498" s="2">
        <v>44244</v>
      </c>
      <c r="T1498" s="2">
        <v>44572</v>
      </c>
      <c r="U1498">
        <v>328</v>
      </c>
      <c r="V1498" t="s">
        <v>2687</v>
      </c>
      <c r="W1498" t="s">
        <v>69</v>
      </c>
      <c r="Z1498" t="s">
        <v>2680</v>
      </c>
      <c r="AC1498" t="s">
        <v>343</v>
      </c>
      <c r="AD1498">
        <v>2</v>
      </c>
      <c r="AE1498" s="2">
        <v>44929</v>
      </c>
      <c r="AJ1498" t="s">
        <v>168</v>
      </c>
      <c r="AK1498">
        <v>25.1</v>
      </c>
      <c r="AT1498" s="3" t="s">
        <v>66</v>
      </c>
      <c r="AU1498" t="s">
        <v>86</v>
      </c>
      <c r="AV1498" t="s">
        <v>2465</v>
      </c>
      <c r="AW1498" s="3" t="s">
        <v>88</v>
      </c>
      <c r="AX1498" t="s">
        <v>345</v>
      </c>
      <c r="AZ1498" t="s">
        <v>91</v>
      </c>
      <c r="BA1498" t="str">
        <f t="shared" si="46"/>
        <v>Swelling</v>
      </c>
      <c r="BB1498">
        <f t="shared" si="47"/>
        <v>1</v>
      </c>
    </row>
    <row r="1499" spans="1:54" ht="12.5" x14ac:dyDescent="0.25">
      <c r="A1499">
        <v>2549469</v>
      </c>
      <c r="B1499" s="2">
        <v>44930</v>
      </c>
      <c r="C1499" t="s">
        <v>90</v>
      </c>
      <c r="D1499">
        <v>67</v>
      </c>
      <c r="G1499" t="s">
        <v>82</v>
      </c>
      <c r="I1499" t="s">
        <v>2688</v>
      </c>
      <c r="R1499" t="s">
        <v>84</v>
      </c>
      <c r="S1499" s="2">
        <v>44694</v>
      </c>
      <c r="T1499" s="2">
        <v>44804</v>
      </c>
      <c r="U1499">
        <v>110</v>
      </c>
      <c r="W1499" t="s">
        <v>69</v>
      </c>
      <c r="AA1499" t="s">
        <v>2689</v>
      </c>
      <c r="AC1499" t="s">
        <v>2690</v>
      </c>
      <c r="AD1499">
        <v>2</v>
      </c>
      <c r="AE1499" s="2">
        <v>44929</v>
      </c>
      <c r="AJ1499" t="s">
        <v>102</v>
      </c>
      <c r="AK1499">
        <v>25.1</v>
      </c>
      <c r="AL1499" t="s">
        <v>348</v>
      </c>
      <c r="AM1499">
        <v>25.1</v>
      </c>
      <c r="AT1499" s="3" t="s">
        <v>66</v>
      </c>
      <c r="AU1499" t="s">
        <v>96</v>
      </c>
      <c r="AW1499" s="3" t="s">
        <v>104</v>
      </c>
      <c r="AX1499" t="s">
        <v>345</v>
      </c>
      <c r="AZ1499" t="s">
        <v>105</v>
      </c>
      <c r="BA1499" t="str">
        <f t="shared" si="46"/>
        <v>Inappropriate schedule of product administrationNo adverse event</v>
      </c>
      <c r="BB1499">
        <f t="shared" si="47"/>
        <v>2</v>
      </c>
    </row>
    <row r="1500" spans="1:54" ht="12.5" x14ac:dyDescent="0.25">
      <c r="A1500">
        <v>2549470</v>
      </c>
      <c r="B1500" s="2">
        <v>44930</v>
      </c>
      <c r="G1500" t="s">
        <v>82</v>
      </c>
      <c r="I1500" t="s">
        <v>2691</v>
      </c>
      <c r="R1500" t="s">
        <v>55</v>
      </c>
      <c r="S1500" s="2">
        <v>44862</v>
      </c>
      <c r="T1500" s="2"/>
      <c r="W1500" t="s">
        <v>69</v>
      </c>
      <c r="AC1500" t="s">
        <v>2690</v>
      </c>
      <c r="AD1500">
        <v>2</v>
      </c>
      <c r="AE1500" s="2">
        <v>44929</v>
      </c>
      <c r="AJ1500" t="s">
        <v>142</v>
      </c>
      <c r="AK1500">
        <v>25.1</v>
      </c>
      <c r="AL1500" t="s">
        <v>143</v>
      </c>
      <c r="AM1500">
        <v>25.1</v>
      </c>
      <c r="AT1500" s="3" t="s">
        <v>66</v>
      </c>
      <c r="AU1500" t="s">
        <v>96</v>
      </c>
      <c r="AV1500" t="s">
        <v>568</v>
      </c>
      <c r="AW1500" s="3">
        <v>0</v>
      </c>
      <c r="AX1500" t="s">
        <v>345</v>
      </c>
      <c r="AZ1500" t="s">
        <v>105</v>
      </c>
      <c r="BA1500" t="str">
        <f t="shared" si="46"/>
        <v>PainPain in extremity</v>
      </c>
      <c r="BB1500">
        <f t="shared" si="47"/>
        <v>2</v>
      </c>
    </row>
    <row r="1501" spans="1:54" ht="12.5" x14ac:dyDescent="0.25">
      <c r="A1501">
        <v>2549471</v>
      </c>
      <c r="B1501" s="2">
        <v>44929</v>
      </c>
      <c r="C1501" t="s">
        <v>325</v>
      </c>
      <c r="D1501">
        <v>50</v>
      </c>
      <c r="E1501">
        <v>50</v>
      </c>
      <c r="G1501" t="s">
        <v>53</v>
      </c>
      <c r="I1501" t="s">
        <v>2692</v>
      </c>
      <c r="N1501" t="s">
        <v>93</v>
      </c>
      <c r="O1501">
        <v>2</v>
      </c>
      <c r="Q1501" t="s">
        <v>93</v>
      </c>
      <c r="R1501" t="s">
        <v>55</v>
      </c>
      <c r="S1501" s="2">
        <v>44440</v>
      </c>
      <c r="T1501" s="2">
        <v>44453</v>
      </c>
      <c r="U1501">
        <v>13</v>
      </c>
      <c r="V1501" t="s">
        <v>2693</v>
      </c>
      <c r="W1501" t="s">
        <v>57</v>
      </c>
      <c r="Y1501" t="s">
        <v>2694</v>
      </c>
      <c r="Z1501" t="s">
        <v>190</v>
      </c>
      <c r="AA1501" t="s">
        <v>190</v>
      </c>
      <c r="AB1501" t="s">
        <v>2695</v>
      </c>
      <c r="AD1501">
        <v>2</v>
      </c>
      <c r="AE1501" s="2">
        <v>44929</v>
      </c>
      <c r="AG1501" t="s">
        <v>93</v>
      </c>
      <c r="AH1501" t="s">
        <v>93</v>
      </c>
      <c r="AI1501" t="s">
        <v>190</v>
      </c>
      <c r="AJ1501" t="s">
        <v>222</v>
      </c>
      <c r="AK1501">
        <v>25.1</v>
      </c>
      <c r="AL1501" t="s">
        <v>1336</v>
      </c>
      <c r="AM1501">
        <v>25.1</v>
      </c>
      <c r="AN1501" t="s">
        <v>227</v>
      </c>
      <c r="AO1501">
        <v>25.1</v>
      </c>
      <c r="AP1501" t="s">
        <v>228</v>
      </c>
      <c r="AQ1501">
        <v>25.1</v>
      </c>
      <c r="AR1501" t="s">
        <v>207</v>
      </c>
      <c r="AS1501">
        <v>25.1</v>
      </c>
      <c r="AT1501" s="3" t="s">
        <v>66</v>
      </c>
      <c r="AU1501" t="s">
        <v>86</v>
      </c>
      <c r="AV1501" t="s">
        <v>2696</v>
      </c>
      <c r="AW1501" s="3" t="s">
        <v>104</v>
      </c>
      <c r="AX1501" t="s">
        <v>70</v>
      </c>
      <c r="AY1501" t="s">
        <v>90</v>
      </c>
      <c r="AZ1501" t="s">
        <v>91</v>
      </c>
      <c r="BA1501" t="str">
        <f t="shared" si="46"/>
        <v>Blood testCardiac pacemaker insertionEchocardiogramElectrocardiogramUltrasound scan</v>
      </c>
      <c r="BB1501">
        <f t="shared" si="47"/>
        <v>5</v>
      </c>
    </row>
    <row r="1502" spans="1:54" ht="12.5" x14ac:dyDescent="0.25">
      <c r="A1502">
        <v>2549471</v>
      </c>
      <c r="B1502" s="2">
        <v>44929</v>
      </c>
      <c r="C1502" t="s">
        <v>325</v>
      </c>
      <c r="D1502">
        <v>50</v>
      </c>
      <c r="E1502">
        <v>50</v>
      </c>
      <c r="G1502" t="s">
        <v>53</v>
      </c>
      <c r="I1502" t="s">
        <v>2692</v>
      </c>
      <c r="N1502" t="s">
        <v>93</v>
      </c>
      <c r="O1502">
        <v>2</v>
      </c>
      <c r="Q1502" t="s">
        <v>93</v>
      </c>
      <c r="R1502" t="s">
        <v>55</v>
      </c>
      <c r="S1502" s="2">
        <v>44440</v>
      </c>
      <c r="T1502" s="2">
        <v>44453</v>
      </c>
      <c r="U1502">
        <v>13</v>
      </c>
      <c r="V1502" t="s">
        <v>2693</v>
      </c>
      <c r="W1502" t="s">
        <v>57</v>
      </c>
      <c r="Y1502" t="s">
        <v>2694</v>
      </c>
      <c r="Z1502" t="s">
        <v>190</v>
      </c>
      <c r="AA1502" t="s">
        <v>190</v>
      </c>
      <c r="AB1502" t="s">
        <v>2695</v>
      </c>
      <c r="AD1502">
        <v>2</v>
      </c>
      <c r="AE1502" s="2">
        <v>44929</v>
      </c>
      <c r="AG1502" t="s">
        <v>93</v>
      </c>
      <c r="AH1502" t="s">
        <v>93</v>
      </c>
      <c r="AI1502" t="s">
        <v>190</v>
      </c>
      <c r="AJ1502" t="s">
        <v>80</v>
      </c>
      <c r="AK1502">
        <v>25.1</v>
      </c>
      <c r="AT1502" s="3" t="s">
        <v>66</v>
      </c>
      <c r="AU1502" t="s">
        <v>86</v>
      </c>
      <c r="AV1502" t="s">
        <v>2696</v>
      </c>
      <c r="AW1502" s="3" t="s">
        <v>104</v>
      </c>
      <c r="AX1502" t="s">
        <v>70</v>
      </c>
      <c r="AY1502" t="s">
        <v>90</v>
      </c>
      <c r="AZ1502" t="s">
        <v>91</v>
      </c>
      <c r="BA1502" t="str">
        <f t="shared" si="46"/>
        <v>X-ray</v>
      </c>
      <c r="BB1502">
        <f t="shared" si="47"/>
        <v>1</v>
      </c>
    </row>
    <row r="1503" spans="1:54" ht="12.5" x14ac:dyDescent="0.25">
      <c r="A1503">
        <v>2549472</v>
      </c>
      <c r="B1503" s="2">
        <v>44929</v>
      </c>
      <c r="C1503" t="s">
        <v>473</v>
      </c>
      <c r="D1503">
        <v>18</v>
      </c>
      <c r="E1503">
        <v>18</v>
      </c>
      <c r="G1503" t="s">
        <v>82</v>
      </c>
      <c r="I1503" t="s">
        <v>2697</v>
      </c>
      <c r="N1503" t="s">
        <v>93</v>
      </c>
      <c r="O1503">
        <v>2</v>
      </c>
      <c r="R1503" t="s">
        <v>55</v>
      </c>
      <c r="S1503" s="2">
        <v>44592</v>
      </c>
      <c r="T1503" s="2">
        <v>44927</v>
      </c>
      <c r="U1503">
        <v>335</v>
      </c>
      <c r="V1503" t="s">
        <v>2698</v>
      </c>
      <c r="W1503" t="s">
        <v>135</v>
      </c>
      <c r="Y1503" t="s">
        <v>376</v>
      </c>
      <c r="Z1503" t="s">
        <v>376</v>
      </c>
      <c r="AA1503" t="s">
        <v>60</v>
      </c>
      <c r="AD1503">
        <v>2</v>
      </c>
      <c r="AE1503" s="2">
        <v>44929</v>
      </c>
      <c r="AI1503" t="s">
        <v>1604</v>
      </c>
      <c r="AJ1503" t="s">
        <v>1096</v>
      </c>
      <c r="AK1503">
        <v>25.1</v>
      </c>
      <c r="AL1503" t="s">
        <v>2699</v>
      </c>
      <c r="AM1503">
        <v>25.1</v>
      </c>
      <c r="AN1503" t="s">
        <v>243</v>
      </c>
      <c r="AO1503">
        <v>25.1</v>
      </c>
      <c r="AP1503" t="s">
        <v>226</v>
      </c>
      <c r="AQ1503">
        <v>25.1</v>
      </c>
      <c r="AR1503" t="s">
        <v>227</v>
      </c>
      <c r="AS1503">
        <v>25.1</v>
      </c>
      <c r="AT1503" s="3" t="s">
        <v>66</v>
      </c>
      <c r="AU1503" t="s">
        <v>86</v>
      </c>
      <c r="AV1503" t="s">
        <v>2700</v>
      </c>
      <c r="AW1503" s="3" t="s">
        <v>88</v>
      </c>
      <c r="AX1503" t="s">
        <v>89</v>
      </c>
      <c r="AY1503" t="s">
        <v>123</v>
      </c>
      <c r="AZ1503" t="s">
        <v>91</v>
      </c>
      <c r="BA1503" t="str">
        <f t="shared" si="46"/>
        <v>C-reactive protein normalCardiac imaging procedure abnormalChest discomfortDyspnoeaEchocardiogram</v>
      </c>
      <c r="BB1503">
        <f t="shared" si="47"/>
        <v>5</v>
      </c>
    </row>
    <row r="1504" spans="1:54" ht="12.5" x14ac:dyDescent="0.25">
      <c r="A1504">
        <v>2549472</v>
      </c>
      <c r="B1504" s="2">
        <v>44929</v>
      </c>
      <c r="C1504" t="s">
        <v>473</v>
      </c>
      <c r="D1504">
        <v>18</v>
      </c>
      <c r="E1504">
        <v>18</v>
      </c>
      <c r="G1504" t="s">
        <v>82</v>
      </c>
      <c r="I1504" t="s">
        <v>2697</v>
      </c>
      <c r="N1504" t="s">
        <v>93</v>
      </c>
      <c r="O1504">
        <v>2</v>
      </c>
      <c r="R1504" t="s">
        <v>55</v>
      </c>
      <c r="S1504" s="2">
        <v>44592</v>
      </c>
      <c r="T1504" s="2">
        <v>44927</v>
      </c>
      <c r="U1504">
        <v>335</v>
      </c>
      <c r="V1504" t="s">
        <v>2698</v>
      </c>
      <c r="W1504" t="s">
        <v>135</v>
      </c>
      <c r="Y1504" t="s">
        <v>376</v>
      </c>
      <c r="Z1504" t="s">
        <v>376</v>
      </c>
      <c r="AA1504" t="s">
        <v>60</v>
      </c>
      <c r="AD1504">
        <v>2</v>
      </c>
      <c r="AE1504" s="2">
        <v>44929</v>
      </c>
      <c r="AI1504" t="s">
        <v>1604</v>
      </c>
      <c r="AJ1504" t="s">
        <v>228</v>
      </c>
      <c r="AK1504">
        <v>25.1</v>
      </c>
      <c r="AL1504" t="s">
        <v>233</v>
      </c>
      <c r="AM1504">
        <v>25.1</v>
      </c>
      <c r="AN1504" t="s">
        <v>1171</v>
      </c>
      <c r="AO1504">
        <v>25.1</v>
      </c>
      <c r="AP1504" t="s">
        <v>236</v>
      </c>
      <c r="AQ1504">
        <v>25.1</v>
      </c>
      <c r="AT1504" s="3" t="s">
        <v>66</v>
      </c>
      <c r="AU1504" t="s">
        <v>86</v>
      </c>
      <c r="AV1504" t="s">
        <v>2700</v>
      </c>
      <c r="AW1504" s="3" t="s">
        <v>88</v>
      </c>
      <c r="AX1504" t="s">
        <v>89</v>
      </c>
      <c r="AY1504" t="s">
        <v>123</v>
      </c>
      <c r="AZ1504" t="s">
        <v>91</v>
      </c>
      <c r="BA1504" t="str">
        <f t="shared" si="46"/>
        <v>ElectrocardiogramMyocarditisRed blood cell sedimentation rate normalTroponin increased</v>
      </c>
      <c r="BB1504">
        <f t="shared" si="47"/>
        <v>4</v>
      </c>
    </row>
    <row r="1505" spans="1:54" ht="12.5" x14ac:dyDescent="0.25">
      <c r="A1505">
        <v>2549474</v>
      </c>
      <c r="B1505" s="2">
        <v>44929</v>
      </c>
      <c r="D1505">
        <v>24</v>
      </c>
      <c r="E1505">
        <v>24</v>
      </c>
      <c r="G1505" t="s">
        <v>53</v>
      </c>
      <c r="I1505" t="s">
        <v>2701</v>
      </c>
      <c r="R1505" t="s">
        <v>93</v>
      </c>
      <c r="S1505" s="2">
        <v>44929</v>
      </c>
      <c r="T1505" s="2">
        <v>44929</v>
      </c>
      <c r="U1505">
        <v>0</v>
      </c>
      <c r="W1505" t="s">
        <v>69</v>
      </c>
      <c r="AD1505">
        <v>2</v>
      </c>
      <c r="AE1505" s="2">
        <v>44929</v>
      </c>
      <c r="AJ1505" t="s">
        <v>948</v>
      </c>
      <c r="AK1505">
        <v>25.1</v>
      </c>
      <c r="AL1505" t="s">
        <v>1497</v>
      </c>
      <c r="AM1505">
        <v>25.1</v>
      </c>
      <c r="AN1505" t="s">
        <v>262</v>
      </c>
      <c r="AO1505">
        <v>25.1</v>
      </c>
      <c r="AP1505" t="s">
        <v>206</v>
      </c>
      <c r="AQ1505">
        <v>25.1</v>
      </c>
      <c r="AT1505" s="3" t="s">
        <v>66</v>
      </c>
      <c r="AU1505" t="s">
        <v>1083</v>
      </c>
      <c r="AV1505" t="s">
        <v>2702</v>
      </c>
      <c r="AW1505" s="3" t="s">
        <v>104</v>
      </c>
      <c r="AX1505" t="s">
        <v>89</v>
      </c>
      <c r="AY1505" t="s">
        <v>123</v>
      </c>
      <c r="AZ1505" t="s">
        <v>1084</v>
      </c>
      <c r="BA1505" t="str">
        <f t="shared" si="46"/>
        <v>Immediate post-injection reactionMuscular weaknessNauseaParaesthesia</v>
      </c>
      <c r="BB1505">
        <f t="shared" si="47"/>
        <v>4</v>
      </c>
    </row>
    <row r="1506" spans="1:54" ht="12.5" x14ac:dyDescent="0.25">
      <c r="A1506">
        <v>2549475</v>
      </c>
      <c r="B1506" s="2">
        <v>44929</v>
      </c>
      <c r="D1506">
        <v>19</v>
      </c>
      <c r="E1506">
        <v>19</v>
      </c>
      <c r="G1506" t="s">
        <v>53</v>
      </c>
      <c r="I1506" t="s">
        <v>2703</v>
      </c>
      <c r="S1506" s="2">
        <v>44868</v>
      </c>
      <c r="T1506" s="2">
        <v>44869</v>
      </c>
      <c r="U1506">
        <v>1</v>
      </c>
      <c r="W1506" t="s">
        <v>69</v>
      </c>
      <c r="AD1506">
        <v>2</v>
      </c>
      <c r="AE1506" s="2">
        <v>44929</v>
      </c>
      <c r="AG1506" t="s">
        <v>93</v>
      </c>
      <c r="AH1506" t="s">
        <v>93</v>
      </c>
      <c r="AI1506" t="s">
        <v>2704</v>
      </c>
      <c r="AJ1506" t="s">
        <v>2705</v>
      </c>
      <c r="AK1506">
        <v>25.1</v>
      </c>
      <c r="AL1506" t="s">
        <v>2706</v>
      </c>
      <c r="AM1506">
        <v>25.1</v>
      </c>
      <c r="AN1506" t="s">
        <v>119</v>
      </c>
      <c r="AO1506">
        <v>25.1</v>
      </c>
      <c r="AP1506" t="s">
        <v>633</v>
      </c>
      <c r="AQ1506">
        <v>25.1</v>
      </c>
      <c r="AR1506" t="s">
        <v>300</v>
      </c>
      <c r="AS1506">
        <v>25.1</v>
      </c>
      <c r="AT1506" s="3" t="s">
        <v>95</v>
      </c>
      <c r="AU1506" t="s">
        <v>86</v>
      </c>
      <c r="AW1506" s="3" t="s">
        <v>98</v>
      </c>
      <c r="AX1506" t="s">
        <v>89</v>
      </c>
      <c r="AZ1506" t="s">
        <v>113</v>
      </c>
      <c r="BA1506" t="str">
        <f t="shared" si="46"/>
        <v>BlindnessBlood pressure systolic increasedDizzinessHead discomfortMigraine</v>
      </c>
      <c r="BB1506">
        <f t="shared" si="47"/>
        <v>5</v>
      </c>
    </row>
    <row r="1507" spans="1:54" ht="12.5" x14ac:dyDescent="0.25">
      <c r="A1507">
        <v>2549475</v>
      </c>
      <c r="B1507" s="2">
        <v>44929</v>
      </c>
      <c r="D1507">
        <v>19</v>
      </c>
      <c r="E1507">
        <v>19</v>
      </c>
      <c r="G1507" t="s">
        <v>53</v>
      </c>
      <c r="I1507" t="s">
        <v>2703</v>
      </c>
      <c r="S1507" s="2">
        <v>44868</v>
      </c>
      <c r="T1507" s="2">
        <v>44869</v>
      </c>
      <c r="U1507">
        <v>1</v>
      </c>
      <c r="W1507" t="s">
        <v>69</v>
      </c>
      <c r="AD1507">
        <v>2</v>
      </c>
      <c r="AE1507" s="2">
        <v>44929</v>
      </c>
      <c r="AG1507" t="s">
        <v>93</v>
      </c>
      <c r="AH1507" t="s">
        <v>93</v>
      </c>
      <c r="AI1507" t="s">
        <v>2704</v>
      </c>
      <c r="AJ1507" t="s">
        <v>365</v>
      </c>
      <c r="AK1507">
        <v>25.1</v>
      </c>
      <c r="AL1507" t="s">
        <v>1172</v>
      </c>
      <c r="AM1507">
        <v>25.1</v>
      </c>
      <c r="AT1507" s="3" t="s">
        <v>95</v>
      </c>
      <c r="AU1507" t="s">
        <v>86</v>
      </c>
      <c r="AW1507" s="3" t="s">
        <v>98</v>
      </c>
      <c r="AX1507" t="s">
        <v>89</v>
      </c>
      <c r="AZ1507" t="s">
        <v>113</v>
      </c>
      <c r="BA1507" t="str">
        <f t="shared" si="46"/>
        <v>PalpitationsVertigo</v>
      </c>
      <c r="BB1507">
        <f t="shared" si="47"/>
        <v>2</v>
      </c>
    </row>
    <row r="1508" spans="1:54" ht="12.5" x14ac:dyDescent="0.25">
      <c r="A1508">
        <v>2549476</v>
      </c>
      <c r="B1508" s="2">
        <v>44929</v>
      </c>
      <c r="C1508" t="s">
        <v>785</v>
      </c>
      <c r="D1508">
        <v>52</v>
      </c>
      <c r="E1508">
        <v>52</v>
      </c>
      <c r="G1508" t="s">
        <v>53</v>
      </c>
      <c r="I1508" t="s">
        <v>2707</v>
      </c>
      <c r="R1508" t="s">
        <v>55</v>
      </c>
      <c r="S1508" s="2">
        <v>44551</v>
      </c>
      <c r="T1508" s="2">
        <v>44876</v>
      </c>
      <c r="U1508">
        <v>325</v>
      </c>
      <c r="V1508" t="s">
        <v>2708</v>
      </c>
      <c r="W1508" t="s">
        <v>57</v>
      </c>
      <c r="Y1508" t="s">
        <v>2709</v>
      </c>
      <c r="Z1508" t="s">
        <v>112</v>
      </c>
      <c r="AA1508" t="s">
        <v>2710</v>
      </c>
      <c r="AC1508" t="s">
        <v>1280</v>
      </c>
      <c r="AD1508">
        <v>2</v>
      </c>
      <c r="AE1508" s="2">
        <v>44929</v>
      </c>
      <c r="AH1508" t="s">
        <v>93</v>
      </c>
      <c r="AI1508" t="s">
        <v>2711</v>
      </c>
      <c r="AJ1508" t="s">
        <v>1146</v>
      </c>
      <c r="AK1508">
        <v>25.1</v>
      </c>
      <c r="AL1508" t="s">
        <v>62</v>
      </c>
      <c r="AM1508">
        <v>25.1</v>
      </c>
      <c r="AN1508" t="s">
        <v>177</v>
      </c>
      <c r="AO1508">
        <v>25.1</v>
      </c>
      <c r="AP1508" t="s">
        <v>180</v>
      </c>
      <c r="AQ1508">
        <v>25.1</v>
      </c>
      <c r="AR1508" t="s">
        <v>1218</v>
      </c>
      <c r="AS1508">
        <v>25.1</v>
      </c>
      <c r="AT1508" s="3" t="s">
        <v>66</v>
      </c>
      <c r="AU1508" t="s">
        <v>96</v>
      </c>
      <c r="AV1508" t="s">
        <v>2712</v>
      </c>
      <c r="AW1508" s="3" t="s">
        <v>88</v>
      </c>
      <c r="AX1508" t="s">
        <v>89</v>
      </c>
      <c r="AY1508" t="s">
        <v>90</v>
      </c>
      <c r="AZ1508" t="s">
        <v>105</v>
      </c>
      <c r="BA1508" t="str">
        <f t="shared" si="46"/>
        <v>AphoniaCOVID-19CoughPyrexiaRespiratory tract congestion</v>
      </c>
      <c r="BB1508">
        <f t="shared" si="47"/>
        <v>5</v>
      </c>
    </row>
    <row r="1509" spans="1:54" ht="12.5" x14ac:dyDescent="0.25">
      <c r="A1509">
        <v>2549476</v>
      </c>
      <c r="B1509" s="2">
        <v>44929</v>
      </c>
      <c r="C1509" t="s">
        <v>785</v>
      </c>
      <c r="D1509">
        <v>52</v>
      </c>
      <c r="E1509">
        <v>52</v>
      </c>
      <c r="G1509" t="s">
        <v>53</v>
      </c>
      <c r="I1509" t="s">
        <v>2707</v>
      </c>
      <c r="R1509" t="s">
        <v>55</v>
      </c>
      <c r="S1509" s="2">
        <v>44551</v>
      </c>
      <c r="T1509" s="2">
        <v>44876</v>
      </c>
      <c r="U1509">
        <v>325</v>
      </c>
      <c r="V1509" t="s">
        <v>2708</v>
      </c>
      <c r="W1509" t="s">
        <v>57</v>
      </c>
      <c r="Y1509" t="s">
        <v>2709</v>
      </c>
      <c r="Z1509" t="s">
        <v>112</v>
      </c>
      <c r="AA1509" t="s">
        <v>2710</v>
      </c>
      <c r="AC1509" t="s">
        <v>1280</v>
      </c>
      <c r="AD1509">
        <v>2</v>
      </c>
      <c r="AE1509" s="2">
        <v>44929</v>
      </c>
      <c r="AH1509" t="s">
        <v>93</v>
      </c>
      <c r="AI1509" t="s">
        <v>2711</v>
      </c>
      <c r="AJ1509" t="s">
        <v>78</v>
      </c>
      <c r="AK1509">
        <v>25.1</v>
      </c>
      <c r="AL1509" t="s">
        <v>1429</v>
      </c>
      <c r="AM1509">
        <v>25.1</v>
      </c>
      <c r="AT1509" s="3" t="s">
        <v>66</v>
      </c>
      <c r="AU1509" t="s">
        <v>96</v>
      </c>
      <c r="AV1509" t="s">
        <v>2712</v>
      </c>
      <c r="AW1509" s="3" t="s">
        <v>88</v>
      </c>
      <c r="AX1509" t="s">
        <v>89</v>
      </c>
      <c r="AY1509" t="s">
        <v>90</v>
      </c>
      <c r="AZ1509" t="s">
        <v>105</v>
      </c>
      <c r="BA1509" t="str">
        <f t="shared" si="46"/>
        <v>SARS-CoV-2 test positiveSneezing</v>
      </c>
      <c r="BB1509">
        <f t="shared" si="47"/>
        <v>2</v>
      </c>
    </row>
    <row r="1510" spans="1:54" ht="12.5" x14ac:dyDescent="0.25">
      <c r="A1510">
        <v>2549477</v>
      </c>
      <c r="B1510" s="2">
        <v>44929</v>
      </c>
      <c r="C1510" t="s">
        <v>100</v>
      </c>
      <c r="D1510">
        <v>64</v>
      </c>
      <c r="E1510">
        <v>64</v>
      </c>
      <c r="G1510" t="s">
        <v>53</v>
      </c>
      <c r="I1510" t="s">
        <v>2713</v>
      </c>
      <c r="R1510" t="s">
        <v>93</v>
      </c>
      <c r="S1510" s="2">
        <v>44824</v>
      </c>
      <c r="T1510" s="2">
        <v>44891</v>
      </c>
      <c r="U1510">
        <v>67</v>
      </c>
      <c r="V1510" t="s">
        <v>2714</v>
      </c>
      <c r="W1510" t="s">
        <v>57</v>
      </c>
      <c r="Y1510" t="s">
        <v>2715</v>
      </c>
      <c r="Z1510" t="s">
        <v>60</v>
      </c>
      <c r="AA1510" t="s">
        <v>60</v>
      </c>
      <c r="AC1510" t="s">
        <v>1280</v>
      </c>
      <c r="AD1510">
        <v>2</v>
      </c>
      <c r="AE1510" s="2">
        <v>44929</v>
      </c>
      <c r="AG1510" t="s">
        <v>93</v>
      </c>
      <c r="AI1510" t="s">
        <v>58</v>
      </c>
      <c r="AJ1510" t="s">
        <v>62</v>
      </c>
      <c r="AK1510">
        <v>25.1</v>
      </c>
      <c r="AL1510" t="s">
        <v>1514</v>
      </c>
      <c r="AM1510">
        <v>25.1</v>
      </c>
      <c r="AN1510" t="s">
        <v>78</v>
      </c>
      <c r="AO1510">
        <v>25.1</v>
      </c>
      <c r="AT1510" s="3" t="s">
        <v>66</v>
      </c>
      <c r="AU1510" t="s">
        <v>86</v>
      </c>
      <c r="AV1510" t="s">
        <v>2716</v>
      </c>
      <c r="AW1510" s="3" t="s">
        <v>127</v>
      </c>
      <c r="AX1510" t="s">
        <v>89</v>
      </c>
      <c r="AY1510" t="s">
        <v>90</v>
      </c>
      <c r="AZ1510" t="s">
        <v>91</v>
      </c>
      <c r="BA1510" t="str">
        <f t="shared" si="46"/>
        <v>COVID-19Impaired work abilitySARS-CoV-2 test positive</v>
      </c>
      <c r="BB1510">
        <f t="shared" si="47"/>
        <v>3</v>
      </c>
    </row>
    <row r="1511" spans="1:54" ht="12.5" x14ac:dyDescent="0.25">
      <c r="A1511">
        <v>2549478</v>
      </c>
      <c r="B1511" s="2">
        <v>44929</v>
      </c>
      <c r="C1511" t="s">
        <v>2717</v>
      </c>
      <c r="D1511">
        <v>17</v>
      </c>
      <c r="E1511">
        <v>17</v>
      </c>
      <c r="G1511" t="s">
        <v>53</v>
      </c>
      <c r="I1511" t="s">
        <v>2718</v>
      </c>
      <c r="R1511" t="s">
        <v>84</v>
      </c>
      <c r="S1511" s="2">
        <v>44929</v>
      </c>
      <c r="T1511" s="2">
        <v>44929</v>
      </c>
      <c r="U1511">
        <v>0</v>
      </c>
      <c r="V1511" t="s">
        <v>190</v>
      </c>
      <c r="W1511" t="s">
        <v>57</v>
      </c>
      <c r="Y1511" t="s">
        <v>190</v>
      </c>
      <c r="Z1511" t="s">
        <v>190</v>
      </c>
      <c r="AA1511" t="s">
        <v>190</v>
      </c>
      <c r="AD1511">
        <v>2</v>
      </c>
      <c r="AE1511" s="2">
        <v>44929</v>
      </c>
      <c r="AI1511" t="s">
        <v>190</v>
      </c>
      <c r="AJ1511" t="s">
        <v>469</v>
      </c>
      <c r="AK1511">
        <v>25.1</v>
      </c>
      <c r="AT1511" s="3" t="s">
        <v>95</v>
      </c>
      <c r="AU1511" t="s">
        <v>86</v>
      </c>
      <c r="AV1511" t="s">
        <v>383</v>
      </c>
      <c r="AW1511" s="3" t="s">
        <v>98</v>
      </c>
      <c r="AX1511" t="s">
        <v>89</v>
      </c>
      <c r="AY1511" t="s">
        <v>90</v>
      </c>
      <c r="AZ1511" t="s">
        <v>113</v>
      </c>
      <c r="BA1511" t="str">
        <f t="shared" si="46"/>
        <v>Product storage error</v>
      </c>
      <c r="BB1511">
        <f t="shared" si="47"/>
        <v>1</v>
      </c>
    </row>
    <row r="1512" spans="1:54" ht="12.5" x14ac:dyDescent="0.25">
      <c r="A1512">
        <v>2549479</v>
      </c>
      <c r="B1512" s="2">
        <v>44929</v>
      </c>
      <c r="C1512" t="s">
        <v>81</v>
      </c>
      <c r="D1512">
        <v>22</v>
      </c>
      <c r="E1512">
        <v>22</v>
      </c>
      <c r="G1512" t="s">
        <v>53</v>
      </c>
      <c r="I1512" t="s">
        <v>2719</v>
      </c>
      <c r="N1512" t="s">
        <v>93</v>
      </c>
      <c r="O1512">
        <v>2</v>
      </c>
      <c r="R1512" t="s">
        <v>84</v>
      </c>
      <c r="S1512" s="2">
        <v>44285</v>
      </c>
      <c r="T1512" s="2">
        <v>44470</v>
      </c>
      <c r="U1512">
        <v>185</v>
      </c>
      <c r="V1512" t="s">
        <v>2720</v>
      </c>
      <c r="W1512" t="s">
        <v>57</v>
      </c>
      <c r="Y1512" t="s">
        <v>2721</v>
      </c>
      <c r="Z1512" t="s">
        <v>112</v>
      </c>
      <c r="AA1512" t="s">
        <v>2722</v>
      </c>
      <c r="AC1512" t="s">
        <v>1280</v>
      </c>
      <c r="AD1512">
        <v>2</v>
      </c>
      <c r="AE1512" s="2">
        <v>44929</v>
      </c>
      <c r="AG1512" t="s">
        <v>93</v>
      </c>
      <c r="AH1512" t="s">
        <v>93</v>
      </c>
      <c r="AI1512" t="s">
        <v>2723</v>
      </c>
      <c r="AJ1512" t="s">
        <v>2724</v>
      </c>
      <c r="AK1512">
        <v>25.1</v>
      </c>
      <c r="AL1512" t="s">
        <v>2725</v>
      </c>
      <c r="AM1512">
        <v>25.1</v>
      </c>
      <c r="AN1512" t="s">
        <v>637</v>
      </c>
      <c r="AO1512">
        <v>25.1</v>
      </c>
      <c r="AP1512" t="s">
        <v>2726</v>
      </c>
      <c r="AQ1512">
        <v>25.1</v>
      </c>
      <c r="AR1512" t="s">
        <v>217</v>
      </c>
      <c r="AS1512">
        <v>25.1</v>
      </c>
      <c r="AT1512" s="3" t="s">
        <v>66</v>
      </c>
      <c r="AU1512" t="s">
        <v>86</v>
      </c>
      <c r="AW1512" s="3" t="s">
        <v>162</v>
      </c>
      <c r="AX1512" t="s">
        <v>89</v>
      </c>
      <c r="AY1512" t="s">
        <v>90</v>
      </c>
      <c r="AZ1512" t="s">
        <v>91</v>
      </c>
      <c r="BA1512" t="str">
        <f t="shared" si="46"/>
        <v>Abdominal pain upperEndoscopy abnormalFeeding disorderGastrointestinal ulcerInternal haemorrhage</v>
      </c>
      <c r="BB1512">
        <f t="shared" si="47"/>
        <v>5</v>
      </c>
    </row>
    <row r="1513" spans="1:54" ht="12.5" x14ac:dyDescent="0.25">
      <c r="A1513">
        <v>2549480</v>
      </c>
      <c r="B1513" s="2">
        <v>44929</v>
      </c>
      <c r="C1513" t="s">
        <v>273</v>
      </c>
      <c r="D1513">
        <v>74</v>
      </c>
      <c r="E1513">
        <v>74</v>
      </c>
      <c r="G1513" t="s">
        <v>53</v>
      </c>
      <c r="I1513" t="s">
        <v>2727</v>
      </c>
      <c r="R1513" t="s">
        <v>93</v>
      </c>
      <c r="S1513" s="2">
        <v>44834</v>
      </c>
      <c r="T1513" s="2">
        <v>44929</v>
      </c>
      <c r="U1513">
        <v>95</v>
      </c>
      <c r="V1513" t="s">
        <v>2728</v>
      </c>
      <c r="W1513" t="s">
        <v>135</v>
      </c>
      <c r="Y1513" t="s">
        <v>2729</v>
      </c>
      <c r="Z1513" t="s">
        <v>58</v>
      </c>
      <c r="AA1513" t="s">
        <v>58</v>
      </c>
      <c r="AD1513">
        <v>2</v>
      </c>
      <c r="AE1513" s="2">
        <v>44929</v>
      </c>
      <c r="AI1513" t="s">
        <v>2730</v>
      </c>
      <c r="AJ1513" t="s">
        <v>62</v>
      </c>
      <c r="AK1513">
        <v>25.1</v>
      </c>
      <c r="AL1513" t="s">
        <v>177</v>
      </c>
      <c r="AM1513">
        <v>25.1</v>
      </c>
      <c r="AN1513" t="s">
        <v>78</v>
      </c>
      <c r="AO1513">
        <v>25.1</v>
      </c>
      <c r="AT1513" s="3" t="s">
        <v>95</v>
      </c>
      <c r="AU1513" t="s">
        <v>96</v>
      </c>
      <c r="AV1513" t="s">
        <v>401</v>
      </c>
      <c r="AW1513" s="3" t="s">
        <v>127</v>
      </c>
      <c r="AX1513" t="s">
        <v>89</v>
      </c>
      <c r="AY1513" t="s">
        <v>90</v>
      </c>
      <c r="AZ1513" t="s">
        <v>99</v>
      </c>
      <c r="BA1513" t="str">
        <f t="shared" si="46"/>
        <v>COVID-19CoughSARS-CoV-2 test positive</v>
      </c>
      <c r="BB1513">
        <f t="shared" si="47"/>
        <v>3</v>
      </c>
    </row>
    <row r="1514" spans="1:54" ht="12.5" x14ac:dyDescent="0.25">
      <c r="A1514">
        <v>2549481</v>
      </c>
      <c r="B1514" s="2">
        <v>44929</v>
      </c>
      <c r="C1514" t="s">
        <v>2717</v>
      </c>
      <c r="D1514">
        <v>67</v>
      </c>
      <c r="E1514">
        <v>67</v>
      </c>
      <c r="G1514" t="s">
        <v>53</v>
      </c>
      <c r="I1514" t="s">
        <v>2731</v>
      </c>
      <c r="R1514" t="s">
        <v>84</v>
      </c>
      <c r="S1514" s="2">
        <v>44929</v>
      </c>
      <c r="T1514" s="2">
        <v>44929</v>
      </c>
      <c r="U1514">
        <v>0</v>
      </c>
      <c r="V1514" t="s">
        <v>190</v>
      </c>
      <c r="W1514" t="s">
        <v>57</v>
      </c>
      <c r="Y1514" t="s">
        <v>190</v>
      </c>
      <c r="Z1514" t="s">
        <v>190</v>
      </c>
      <c r="AA1514" t="s">
        <v>190</v>
      </c>
      <c r="AD1514">
        <v>2</v>
      </c>
      <c r="AE1514" s="2">
        <v>44929</v>
      </c>
      <c r="AI1514" t="s">
        <v>2732</v>
      </c>
      <c r="AJ1514" t="s">
        <v>469</v>
      </c>
      <c r="AK1514">
        <v>25.1</v>
      </c>
      <c r="AT1514" s="3" t="s">
        <v>95</v>
      </c>
      <c r="AU1514" t="s">
        <v>86</v>
      </c>
      <c r="AV1514" t="s">
        <v>383</v>
      </c>
      <c r="AW1514" s="3" t="s">
        <v>98</v>
      </c>
      <c r="AX1514" t="s">
        <v>89</v>
      </c>
      <c r="AY1514" t="s">
        <v>90</v>
      </c>
      <c r="AZ1514" t="s">
        <v>113</v>
      </c>
      <c r="BA1514" t="str">
        <f t="shared" si="46"/>
        <v>Product storage error</v>
      </c>
      <c r="BB1514">
        <f t="shared" si="47"/>
        <v>1</v>
      </c>
    </row>
    <row r="1515" spans="1:54" ht="12.5" x14ac:dyDescent="0.25">
      <c r="A1515">
        <v>2549482</v>
      </c>
      <c r="B1515" s="2">
        <v>44929</v>
      </c>
      <c r="C1515" t="s">
        <v>346</v>
      </c>
      <c r="D1515">
        <v>72</v>
      </c>
      <c r="E1515">
        <v>72</v>
      </c>
      <c r="G1515" t="s">
        <v>82</v>
      </c>
      <c r="I1515" t="s">
        <v>2733</v>
      </c>
      <c r="R1515" t="s">
        <v>55</v>
      </c>
      <c r="S1515" s="2">
        <v>44834</v>
      </c>
      <c r="T1515" s="2">
        <v>44849</v>
      </c>
      <c r="U1515">
        <v>15</v>
      </c>
      <c r="V1515" t="s">
        <v>112</v>
      </c>
      <c r="W1515" t="s">
        <v>57</v>
      </c>
      <c r="Y1515" t="s">
        <v>2734</v>
      </c>
      <c r="Z1515" t="s">
        <v>112</v>
      </c>
      <c r="AA1515" t="s">
        <v>2735</v>
      </c>
      <c r="AC1515" t="s">
        <v>1280</v>
      </c>
      <c r="AD1515">
        <v>2</v>
      </c>
      <c r="AE1515" s="2">
        <v>44929</v>
      </c>
      <c r="AG1515" t="s">
        <v>93</v>
      </c>
      <c r="AI1515" t="s">
        <v>2736</v>
      </c>
      <c r="AJ1515" t="s">
        <v>194</v>
      </c>
      <c r="AK1515">
        <v>25.1</v>
      </c>
      <c r="AT1515" s="3" t="s">
        <v>95</v>
      </c>
      <c r="AU1515" t="s">
        <v>96</v>
      </c>
      <c r="AV1515" t="s">
        <v>2420</v>
      </c>
      <c r="AW1515" s="3" t="s">
        <v>127</v>
      </c>
      <c r="AX1515" t="s">
        <v>89</v>
      </c>
      <c r="AY1515" t="s">
        <v>90</v>
      </c>
      <c r="AZ1515" t="s">
        <v>99</v>
      </c>
      <c r="BA1515" t="str">
        <f t="shared" si="46"/>
        <v>Tinnitus</v>
      </c>
      <c r="BB1515">
        <f t="shared" si="47"/>
        <v>1</v>
      </c>
    </row>
    <row r="1516" spans="1:54" ht="12.5" x14ac:dyDescent="0.25">
      <c r="A1516">
        <v>2549483</v>
      </c>
      <c r="B1516" s="2">
        <v>44929</v>
      </c>
      <c r="C1516" t="s">
        <v>384</v>
      </c>
      <c r="D1516">
        <v>49</v>
      </c>
      <c r="E1516">
        <v>49</v>
      </c>
      <c r="G1516" t="s">
        <v>53</v>
      </c>
      <c r="I1516" t="s">
        <v>2737</v>
      </c>
      <c r="R1516" t="s">
        <v>55</v>
      </c>
      <c r="S1516" s="2">
        <v>44837</v>
      </c>
      <c r="T1516" s="2">
        <v>44852</v>
      </c>
      <c r="U1516">
        <v>15</v>
      </c>
      <c r="V1516" t="s">
        <v>1780</v>
      </c>
      <c r="W1516" t="s">
        <v>57</v>
      </c>
      <c r="Y1516" t="s">
        <v>190</v>
      </c>
      <c r="Z1516" t="s">
        <v>190</v>
      </c>
      <c r="AA1516" t="s">
        <v>190</v>
      </c>
      <c r="AC1516" t="s">
        <v>1280</v>
      </c>
      <c r="AD1516">
        <v>2</v>
      </c>
      <c r="AE1516" s="2">
        <v>44929</v>
      </c>
      <c r="AI1516" t="s">
        <v>2738</v>
      </c>
      <c r="AJ1516" t="s">
        <v>1146</v>
      </c>
      <c r="AK1516">
        <v>25.1</v>
      </c>
      <c r="AL1516" t="s">
        <v>107</v>
      </c>
      <c r="AM1516">
        <v>25.1</v>
      </c>
      <c r="AN1516" t="s">
        <v>278</v>
      </c>
      <c r="AO1516">
        <v>25.1</v>
      </c>
      <c r="AP1516" t="s">
        <v>62</v>
      </c>
      <c r="AQ1516">
        <v>25.1</v>
      </c>
      <c r="AR1516" t="s">
        <v>177</v>
      </c>
      <c r="AS1516">
        <v>25.1</v>
      </c>
      <c r="AT1516" s="3" t="s">
        <v>95</v>
      </c>
      <c r="AU1516" t="s">
        <v>86</v>
      </c>
      <c r="AV1516" t="s">
        <v>1253</v>
      </c>
      <c r="AW1516" s="3" t="s">
        <v>98</v>
      </c>
      <c r="AX1516" t="s">
        <v>70</v>
      </c>
      <c r="AY1516" t="s">
        <v>182</v>
      </c>
      <c r="AZ1516" t="s">
        <v>113</v>
      </c>
      <c r="BA1516" t="str">
        <f t="shared" si="46"/>
        <v>AphoniaAstheniaAtrial fibrillationCOVID-19Cough</v>
      </c>
      <c r="BB1516">
        <f t="shared" si="47"/>
        <v>5</v>
      </c>
    </row>
    <row r="1517" spans="1:54" ht="12.5" x14ac:dyDescent="0.25">
      <c r="A1517">
        <v>2549483</v>
      </c>
      <c r="B1517" s="2">
        <v>44929</v>
      </c>
      <c r="C1517" t="s">
        <v>384</v>
      </c>
      <c r="D1517">
        <v>49</v>
      </c>
      <c r="E1517">
        <v>49</v>
      </c>
      <c r="G1517" t="s">
        <v>53</v>
      </c>
      <c r="I1517" t="s">
        <v>2737</v>
      </c>
      <c r="R1517" t="s">
        <v>55</v>
      </c>
      <c r="S1517" s="2">
        <v>44837</v>
      </c>
      <c r="T1517" s="2">
        <v>44852</v>
      </c>
      <c r="U1517">
        <v>15</v>
      </c>
      <c r="V1517" t="s">
        <v>1780</v>
      </c>
      <c r="W1517" t="s">
        <v>57</v>
      </c>
      <c r="Y1517" t="s">
        <v>190</v>
      </c>
      <c r="Z1517" t="s">
        <v>190</v>
      </c>
      <c r="AA1517" t="s">
        <v>190</v>
      </c>
      <c r="AC1517" t="s">
        <v>1280</v>
      </c>
      <c r="AD1517">
        <v>2</v>
      </c>
      <c r="AE1517" s="2">
        <v>44929</v>
      </c>
      <c r="AI1517" t="s">
        <v>2738</v>
      </c>
      <c r="AJ1517" t="s">
        <v>2739</v>
      </c>
      <c r="AK1517">
        <v>25.1</v>
      </c>
      <c r="AL1517" t="s">
        <v>74</v>
      </c>
      <c r="AM1517">
        <v>25.1</v>
      </c>
      <c r="AN1517" t="s">
        <v>399</v>
      </c>
      <c r="AO1517">
        <v>25.1</v>
      </c>
      <c r="AP1517" t="s">
        <v>2064</v>
      </c>
      <c r="AQ1517">
        <v>25.1</v>
      </c>
      <c r="AR1517" t="s">
        <v>365</v>
      </c>
      <c r="AS1517">
        <v>25.1</v>
      </c>
      <c r="AT1517" s="3" t="s">
        <v>95</v>
      </c>
      <c r="AU1517" t="s">
        <v>86</v>
      </c>
      <c r="AV1517" t="s">
        <v>1253</v>
      </c>
      <c r="AW1517" s="3" t="s">
        <v>98</v>
      </c>
      <c r="AX1517" t="s">
        <v>70</v>
      </c>
      <c r="AY1517" t="s">
        <v>182</v>
      </c>
      <c r="AZ1517" t="s">
        <v>113</v>
      </c>
      <c r="BA1517" t="str">
        <f t="shared" si="46"/>
        <v>Electrocardiogram ambulatoryHeadacheMalaiseNasal congestionPalpitations</v>
      </c>
      <c r="BB1517">
        <f t="shared" si="47"/>
        <v>5</v>
      </c>
    </row>
    <row r="1518" spans="1:54" ht="12.5" x14ac:dyDescent="0.25">
      <c r="A1518">
        <v>2549483</v>
      </c>
      <c r="B1518" s="2">
        <v>44929</v>
      </c>
      <c r="C1518" t="s">
        <v>384</v>
      </c>
      <c r="D1518">
        <v>49</v>
      </c>
      <c r="E1518">
        <v>49</v>
      </c>
      <c r="G1518" t="s">
        <v>53</v>
      </c>
      <c r="I1518" t="s">
        <v>2737</v>
      </c>
      <c r="R1518" t="s">
        <v>55</v>
      </c>
      <c r="S1518" s="2">
        <v>44837</v>
      </c>
      <c r="T1518" s="2">
        <v>44852</v>
      </c>
      <c r="U1518">
        <v>15</v>
      </c>
      <c r="V1518" t="s">
        <v>1780</v>
      </c>
      <c r="W1518" t="s">
        <v>57</v>
      </c>
      <c r="Y1518" t="s">
        <v>190</v>
      </c>
      <c r="Z1518" t="s">
        <v>190</v>
      </c>
      <c r="AA1518" t="s">
        <v>190</v>
      </c>
      <c r="AC1518" t="s">
        <v>1280</v>
      </c>
      <c r="AD1518">
        <v>2</v>
      </c>
      <c r="AE1518" s="2">
        <v>44929</v>
      </c>
      <c r="AI1518" t="s">
        <v>2738</v>
      </c>
      <c r="AJ1518" t="s">
        <v>78</v>
      </c>
      <c r="AK1518">
        <v>25.1</v>
      </c>
      <c r="AL1518" t="s">
        <v>1429</v>
      </c>
      <c r="AM1518">
        <v>25.1</v>
      </c>
      <c r="AT1518" s="3" t="s">
        <v>95</v>
      </c>
      <c r="AU1518" t="s">
        <v>86</v>
      </c>
      <c r="AV1518" t="s">
        <v>1253</v>
      </c>
      <c r="AW1518" s="3" t="s">
        <v>98</v>
      </c>
      <c r="AX1518" t="s">
        <v>70</v>
      </c>
      <c r="AY1518" t="s">
        <v>182</v>
      </c>
      <c r="AZ1518" t="s">
        <v>113</v>
      </c>
      <c r="BA1518" t="str">
        <f t="shared" si="46"/>
        <v>SARS-CoV-2 test positiveSneezing</v>
      </c>
      <c r="BB1518">
        <f t="shared" si="47"/>
        <v>2</v>
      </c>
    </row>
    <row r="1519" spans="1:54" ht="12.5" x14ac:dyDescent="0.25">
      <c r="A1519">
        <v>2549484</v>
      </c>
      <c r="B1519" s="2">
        <v>44929</v>
      </c>
      <c r="C1519" t="s">
        <v>150</v>
      </c>
      <c r="D1519">
        <v>23</v>
      </c>
      <c r="E1519">
        <v>23</v>
      </c>
      <c r="G1519" t="s">
        <v>53</v>
      </c>
      <c r="I1519" t="s">
        <v>2740</v>
      </c>
      <c r="R1519" t="s">
        <v>93</v>
      </c>
      <c r="S1519" s="2">
        <v>44560</v>
      </c>
      <c r="T1519" s="2">
        <v>44877</v>
      </c>
      <c r="U1519">
        <v>317</v>
      </c>
      <c r="V1519" t="s">
        <v>112</v>
      </c>
      <c r="W1519" t="s">
        <v>57</v>
      </c>
      <c r="Y1519" t="s">
        <v>2741</v>
      </c>
      <c r="Z1519" t="s">
        <v>112</v>
      </c>
      <c r="AA1519" t="s">
        <v>112</v>
      </c>
      <c r="AC1519" t="s">
        <v>1280</v>
      </c>
      <c r="AD1519">
        <v>2</v>
      </c>
      <c r="AE1519" s="2">
        <v>44929</v>
      </c>
      <c r="AG1519" t="s">
        <v>93</v>
      </c>
      <c r="AI1519" t="s">
        <v>2742</v>
      </c>
      <c r="AJ1519" t="s">
        <v>2743</v>
      </c>
      <c r="AK1519">
        <v>25.1</v>
      </c>
      <c r="AL1519" t="s">
        <v>218</v>
      </c>
      <c r="AM1519">
        <v>25.1</v>
      </c>
      <c r="AT1519" s="3" t="s">
        <v>66</v>
      </c>
      <c r="AU1519" t="s">
        <v>86</v>
      </c>
      <c r="AV1519" t="s">
        <v>2744</v>
      </c>
      <c r="AW1519" s="3" t="s">
        <v>88</v>
      </c>
      <c r="AX1519" t="s">
        <v>89</v>
      </c>
      <c r="AY1519" t="s">
        <v>182</v>
      </c>
      <c r="AZ1519" t="s">
        <v>91</v>
      </c>
      <c r="BA1519" t="str">
        <f t="shared" si="46"/>
        <v>Dry skinRash</v>
      </c>
      <c r="BB1519">
        <f t="shared" si="47"/>
        <v>2</v>
      </c>
    </row>
    <row r="1520" spans="1:54" ht="12.5" x14ac:dyDescent="0.25">
      <c r="A1520">
        <v>2549485</v>
      </c>
      <c r="B1520" s="2">
        <v>44929</v>
      </c>
      <c r="C1520" t="s">
        <v>325</v>
      </c>
      <c r="D1520">
        <v>72</v>
      </c>
      <c r="E1520">
        <v>72</v>
      </c>
      <c r="G1520" t="s">
        <v>82</v>
      </c>
      <c r="I1520" t="s">
        <v>2745</v>
      </c>
      <c r="N1520" t="s">
        <v>93</v>
      </c>
      <c r="O1520">
        <v>3</v>
      </c>
      <c r="R1520" t="s">
        <v>55</v>
      </c>
      <c r="S1520" s="2">
        <v>44508</v>
      </c>
      <c r="T1520" s="2">
        <v>44614</v>
      </c>
      <c r="U1520">
        <v>106</v>
      </c>
      <c r="V1520" t="s">
        <v>2746</v>
      </c>
      <c r="W1520" t="s">
        <v>57</v>
      </c>
      <c r="Y1520" t="s">
        <v>2747</v>
      </c>
      <c r="Z1520" t="s">
        <v>60</v>
      </c>
      <c r="AA1520" t="s">
        <v>60</v>
      </c>
      <c r="AD1520">
        <v>2</v>
      </c>
      <c r="AE1520" s="2">
        <v>44929</v>
      </c>
      <c r="AH1520" t="s">
        <v>93</v>
      </c>
      <c r="AI1520" t="s">
        <v>2748</v>
      </c>
      <c r="AJ1520" t="s">
        <v>277</v>
      </c>
      <c r="AK1520">
        <v>25.1</v>
      </c>
      <c r="AL1520" t="s">
        <v>544</v>
      </c>
      <c r="AM1520">
        <v>25.1</v>
      </c>
      <c r="AN1520" t="s">
        <v>64</v>
      </c>
      <c r="AO1520">
        <v>25.1</v>
      </c>
      <c r="AP1520" t="s">
        <v>228</v>
      </c>
      <c r="AQ1520">
        <v>25.1</v>
      </c>
      <c r="AR1520" t="s">
        <v>204</v>
      </c>
      <c r="AS1520">
        <v>25.1</v>
      </c>
      <c r="AT1520" s="3" t="s">
        <v>66</v>
      </c>
      <c r="AU1520" t="s">
        <v>86</v>
      </c>
      <c r="AV1520" t="s">
        <v>1276</v>
      </c>
      <c r="AW1520" s="3" t="s">
        <v>88</v>
      </c>
      <c r="AX1520" t="s">
        <v>89</v>
      </c>
      <c r="AY1520" t="s">
        <v>90</v>
      </c>
      <c r="AZ1520" t="s">
        <v>91</v>
      </c>
      <c r="BA1520" t="str">
        <f t="shared" si="46"/>
        <v>Anticoagulant therapyCerebrovascular accidentComputerised tomogramElectrocardiogramHypoaesthesia</v>
      </c>
      <c r="BB1520">
        <f t="shared" si="47"/>
        <v>5</v>
      </c>
    </row>
    <row r="1521" spans="1:54" ht="12.5" x14ac:dyDescent="0.25">
      <c r="A1521">
        <v>2549485</v>
      </c>
      <c r="B1521" s="2">
        <v>44929</v>
      </c>
      <c r="C1521" t="s">
        <v>325</v>
      </c>
      <c r="D1521">
        <v>72</v>
      </c>
      <c r="E1521">
        <v>72</v>
      </c>
      <c r="G1521" t="s">
        <v>82</v>
      </c>
      <c r="I1521" t="s">
        <v>2745</v>
      </c>
      <c r="N1521" t="s">
        <v>93</v>
      </c>
      <c r="O1521">
        <v>3</v>
      </c>
      <c r="R1521" t="s">
        <v>55</v>
      </c>
      <c r="S1521" s="2">
        <v>44508</v>
      </c>
      <c r="T1521" s="2">
        <v>44614</v>
      </c>
      <c r="U1521">
        <v>106</v>
      </c>
      <c r="V1521" t="s">
        <v>2746</v>
      </c>
      <c r="W1521" t="s">
        <v>57</v>
      </c>
      <c r="Y1521" t="s">
        <v>2747</v>
      </c>
      <c r="Z1521" t="s">
        <v>60</v>
      </c>
      <c r="AA1521" t="s">
        <v>60</v>
      </c>
      <c r="AD1521">
        <v>2</v>
      </c>
      <c r="AE1521" s="2">
        <v>44929</v>
      </c>
      <c r="AH1521" t="s">
        <v>93</v>
      </c>
      <c r="AI1521" t="s">
        <v>2748</v>
      </c>
      <c r="AJ1521" t="s">
        <v>2749</v>
      </c>
      <c r="AK1521">
        <v>25.1</v>
      </c>
      <c r="AL1521" t="s">
        <v>76</v>
      </c>
      <c r="AM1521">
        <v>25.1</v>
      </c>
      <c r="AN1521" t="s">
        <v>2750</v>
      </c>
      <c r="AO1521">
        <v>25.1</v>
      </c>
      <c r="AP1521" t="s">
        <v>2626</v>
      </c>
      <c r="AQ1521">
        <v>25.1</v>
      </c>
      <c r="AT1521" s="3" t="s">
        <v>66</v>
      </c>
      <c r="AU1521" t="s">
        <v>86</v>
      </c>
      <c r="AV1521" t="s">
        <v>1276</v>
      </c>
      <c r="AW1521" s="3" t="s">
        <v>88</v>
      </c>
      <c r="AX1521" t="s">
        <v>89</v>
      </c>
      <c r="AY1521" t="s">
        <v>90</v>
      </c>
      <c r="AZ1521" t="s">
        <v>91</v>
      </c>
      <c r="BA1521" t="str">
        <f t="shared" si="46"/>
        <v>Implantable cardiac monitor insertionMagnetic resonance imagingMusculoskeletal disorderTransient ischaemic attack</v>
      </c>
      <c r="BB1521">
        <f t="shared" si="47"/>
        <v>4</v>
      </c>
    </row>
    <row r="1522" spans="1:54" ht="12.5" x14ac:dyDescent="0.25">
      <c r="A1522">
        <v>2549486</v>
      </c>
      <c r="B1522" s="2">
        <v>44929</v>
      </c>
      <c r="C1522" t="s">
        <v>145</v>
      </c>
      <c r="D1522">
        <v>80</v>
      </c>
      <c r="E1522">
        <v>80</v>
      </c>
      <c r="G1522" t="s">
        <v>53</v>
      </c>
      <c r="I1522" t="s">
        <v>2751</v>
      </c>
      <c r="R1522" t="s">
        <v>55</v>
      </c>
      <c r="S1522" s="2">
        <v>44828</v>
      </c>
      <c r="T1522" s="2">
        <v>44915</v>
      </c>
      <c r="U1522">
        <v>87</v>
      </c>
      <c r="V1522" t="s">
        <v>2752</v>
      </c>
      <c r="W1522" t="s">
        <v>135</v>
      </c>
      <c r="Y1522" t="s">
        <v>2753</v>
      </c>
      <c r="Z1522" t="s">
        <v>2754</v>
      </c>
      <c r="AA1522" t="s">
        <v>2755</v>
      </c>
      <c r="AD1522">
        <v>2</v>
      </c>
      <c r="AE1522" s="2">
        <v>44929</v>
      </c>
      <c r="AI1522" t="s">
        <v>190</v>
      </c>
      <c r="AJ1522" t="s">
        <v>1114</v>
      </c>
      <c r="AK1522">
        <v>25.1</v>
      </c>
      <c r="AL1522" t="s">
        <v>2756</v>
      </c>
      <c r="AM1522">
        <v>25.1</v>
      </c>
      <c r="AN1522" t="s">
        <v>124</v>
      </c>
      <c r="AO1522">
        <v>25.1</v>
      </c>
      <c r="AT1522" s="3" t="s">
        <v>95</v>
      </c>
      <c r="AU1522" t="s">
        <v>86</v>
      </c>
      <c r="AV1522" t="s">
        <v>2757</v>
      </c>
      <c r="AW1522" s="3" t="s">
        <v>88</v>
      </c>
      <c r="AX1522" t="s">
        <v>70</v>
      </c>
      <c r="AY1522" t="s">
        <v>90</v>
      </c>
      <c r="AZ1522" t="s">
        <v>113</v>
      </c>
      <c r="BA1522" t="str">
        <f t="shared" si="46"/>
        <v>Condition aggravatedMuscle twitchingTremor</v>
      </c>
      <c r="BB1522">
        <f t="shared" si="47"/>
        <v>3</v>
      </c>
    </row>
    <row r="1523" spans="1:54" ht="12.5" x14ac:dyDescent="0.25">
      <c r="A1523">
        <v>2549487</v>
      </c>
      <c r="B1523" s="2">
        <v>44929</v>
      </c>
      <c r="D1523">
        <v>56</v>
      </c>
      <c r="E1523">
        <v>56</v>
      </c>
      <c r="G1523" t="s">
        <v>82</v>
      </c>
      <c r="I1523" t="s">
        <v>2758</v>
      </c>
      <c r="R1523" t="s">
        <v>55</v>
      </c>
      <c r="S1523" s="2">
        <v>44722</v>
      </c>
      <c r="T1523" s="2">
        <v>44713</v>
      </c>
      <c r="V1523" t="s">
        <v>2759</v>
      </c>
      <c r="W1523" t="s">
        <v>57</v>
      </c>
      <c r="AA1523" t="s">
        <v>2760</v>
      </c>
      <c r="AB1523" t="s">
        <v>2761</v>
      </c>
      <c r="AD1523">
        <v>2</v>
      </c>
      <c r="AE1523" s="2">
        <v>44929</v>
      </c>
      <c r="AG1523" t="s">
        <v>93</v>
      </c>
      <c r="AJ1523" t="s">
        <v>109</v>
      </c>
      <c r="AK1523">
        <v>25.1</v>
      </c>
      <c r="AL1523" t="s">
        <v>303</v>
      </c>
      <c r="AM1523">
        <v>25.1</v>
      </c>
      <c r="AN1523" t="s">
        <v>194</v>
      </c>
      <c r="AO1523">
        <v>25.1</v>
      </c>
      <c r="AT1523" s="3" t="s">
        <v>66</v>
      </c>
      <c r="AU1523" t="s">
        <v>86</v>
      </c>
      <c r="AV1523" t="s">
        <v>2762</v>
      </c>
      <c r="AW1523" s="3" t="s">
        <v>127</v>
      </c>
      <c r="AX1523" t="s">
        <v>89</v>
      </c>
      <c r="AY1523" t="s">
        <v>123</v>
      </c>
      <c r="AZ1523" t="s">
        <v>91</v>
      </c>
      <c r="BA1523" t="str">
        <f t="shared" si="46"/>
        <v>DysarthriaNeurological symptomTinnitus</v>
      </c>
      <c r="BB1523">
        <f t="shared" si="47"/>
        <v>3</v>
      </c>
    </row>
    <row r="1524" spans="1:54" ht="12.5" x14ac:dyDescent="0.25">
      <c r="A1524">
        <v>2549487</v>
      </c>
      <c r="B1524" s="2">
        <v>44929</v>
      </c>
      <c r="D1524">
        <v>56</v>
      </c>
      <c r="E1524">
        <v>56</v>
      </c>
      <c r="G1524" t="s">
        <v>82</v>
      </c>
      <c r="I1524" t="s">
        <v>2758</v>
      </c>
      <c r="R1524" t="s">
        <v>55</v>
      </c>
      <c r="S1524" s="2">
        <v>44722</v>
      </c>
      <c r="T1524" s="2">
        <v>44713</v>
      </c>
      <c r="V1524" t="s">
        <v>2759</v>
      </c>
      <c r="W1524" t="s">
        <v>57</v>
      </c>
      <c r="AA1524" t="s">
        <v>2760</v>
      </c>
      <c r="AB1524" t="s">
        <v>2761</v>
      </c>
      <c r="AD1524">
        <v>2</v>
      </c>
      <c r="AE1524" s="2">
        <v>44929</v>
      </c>
      <c r="AG1524" t="s">
        <v>93</v>
      </c>
      <c r="AJ1524" t="s">
        <v>109</v>
      </c>
      <c r="AK1524">
        <v>25.1</v>
      </c>
      <c r="AL1524" t="s">
        <v>303</v>
      </c>
      <c r="AM1524">
        <v>25.1</v>
      </c>
      <c r="AN1524" t="s">
        <v>194</v>
      </c>
      <c r="AO1524">
        <v>25.1</v>
      </c>
      <c r="AT1524" s="3" t="s">
        <v>2763</v>
      </c>
      <c r="AU1524" t="s">
        <v>1770</v>
      </c>
      <c r="AW1524" s="3" t="s">
        <v>162</v>
      </c>
      <c r="AX1524" t="s">
        <v>89</v>
      </c>
      <c r="AY1524" t="s">
        <v>90</v>
      </c>
      <c r="AZ1524" t="s">
        <v>2764</v>
      </c>
      <c r="BA1524" t="str">
        <f t="shared" si="46"/>
        <v>DysarthriaNeurological symptomTinnitus</v>
      </c>
      <c r="BB1524">
        <f t="shared" si="47"/>
        <v>3</v>
      </c>
    </row>
    <row r="1525" spans="1:54" ht="12.5" x14ac:dyDescent="0.25">
      <c r="A1525">
        <v>2549488</v>
      </c>
      <c r="B1525" s="2">
        <v>44929</v>
      </c>
      <c r="C1525" t="s">
        <v>473</v>
      </c>
      <c r="D1525">
        <v>35</v>
      </c>
      <c r="E1525">
        <v>35</v>
      </c>
      <c r="G1525" t="s">
        <v>82</v>
      </c>
      <c r="I1525" t="s">
        <v>2765</v>
      </c>
      <c r="R1525" t="s">
        <v>93</v>
      </c>
      <c r="S1525" s="2">
        <v>44929</v>
      </c>
      <c r="T1525" s="2">
        <v>44930</v>
      </c>
      <c r="U1525">
        <v>1</v>
      </c>
      <c r="V1525" t="s">
        <v>112</v>
      </c>
      <c r="W1525" t="s">
        <v>57</v>
      </c>
      <c r="Y1525" t="s">
        <v>112</v>
      </c>
      <c r="Z1525" t="s">
        <v>112</v>
      </c>
      <c r="AA1525" t="s">
        <v>112</v>
      </c>
      <c r="AD1525">
        <v>2</v>
      </c>
      <c r="AE1525" s="2">
        <v>44929</v>
      </c>
      <c r="AI1525" t="s">
        <v>112</v>
      </c>
      <c r="AJ1525" t="s">
        <v>210</v>
      </c>
      <c r="AK1525">
        <v>25.1</v>
      </c>
      <c r="AT1525" s="3" t="s">
        <v>95</v>
      </c>
      <c r="AU1525" t="s">
        <v>86</v>
      </c>
      <c r="AV1525" t="s">
        <v>111</v>
      </c>
      <c r="AW1525" s="3" t="s">
        <v>104</v>
      </c>
      <c r="AX1525" t="s">
        <v>89</v>
      </c>
      <c r="AY1525" t="s">
        <v>90</v>
      </c>
      <c r="AZ1525" t="s">
        <v>113</v>
      </c>
      <c r="BA1525" t="str">
        <f t="shared" si="46"/>
        <v>Incorrect product formulation administered</v>
      </c>
      <c r="BB1525">
        <f t="shared" si="47"/>
        <v>1</v>
      </c>
    </row>
    <row r="1526" spans="1:54" ht="12.5" x14ac:dyDescent="0.25">
      <c r="A1526">
        <v>2549489</v>
      </c>
      <c r="B1526" s="2">
        <v>44929</v>
      </c>
      <c r="D1526">
        <v>69</v>
      </c>
      <c r="E1526">
        <v>69</v>
      </c>
      <c r="G1526" t="s">
        <v>53</v>
      </c>
      <c r="I1526" t="s">
        <v>2377</v>
      </c>
      <c r="S1526" s="2">
        <v>44820</v>
      </c>
      <c r="T1526" s="2">
        <v>44820</v>
      </c>
      <c r="U1526">
        <v>0</v>
      </c>
      <c r="W1526" t="s">
        <v>69</v>
      </c>
      <c r="AD1526">
        <v>2</v>
      </c>
      <c r="AE1526" s="2">
        <v>44929</v>
      </c>
      <c r="AJ1526" t="s">
        <v>719</v>
      </c>
      <c r="AK1526">
        <v>25.1</v>
      </c>
      <c r="AL1526" t="s">
        <v>469</v>
      </c>
      <c r="AM1526">
        <v>25.1</v>
      </c>
      <c r="AT1526" s="3" t="s">
        <v>95</v>
      </c>
      <c r="AU1526" t="s">
        <v>86</v>
      </c>
      <c r="AW1526" s="3">
        <v>0</v>
      </c>
      <c r="AZ1526" t="s">
        <v>113</v>
      </c>
      <c r="BA1526" t="str">
        <f t="shared" si="46"/>
        <v>Poor quality product administeredProduct storage error</v>
      </c>
      <c r="BB1526">
        <f t="shared" si="47"/>
        <v>2</v>
      </c>
    </row>
    <row r="1527" spans="1:54" ht="12.5" x14ac:dyDescent="0.25">
      <c r="A1527">
        <v>2549490</v>
      </c>
      <c r="B1527" s="2">
        <v>44929</v>
      </c>
      <c r="D1527">
        <v>10</v>
      </c>
      <c r="E1527">
        <v>10</v>
      </c>
      <c r="G1527" t="s">
        <v>84</v>
      </c>
      <c r="I1527" t="s">
        <v>2446</v>
      </c>
      <c r="S1527" s="2">
        <v>44858</v>
      </c>
      <c r="T1527" s="2">
        <v>44858</v>
      </c>
      <c r="U1527">
        <v>0</v>
      </c>
      <c r="W1527" t="s">
        <v>69</v>
      </c>
      <c r="AD1527">
        <v>2</v>
      </c>
      <c r="AE1527" s="2">
        <v>44929</v>
      </c>
      <c r="AJ1527" t="s">
        <v>469</v>
      </c>
      <c r="AK1527">
        <v>25.1</v>
      </c>
      <c r="AT1527" s="3" t="s">
        <v>95</v>
      </c>
      <c r="AU1527" t="s">
        <v>86</v>
      </c>
      <c r="AW1527" s="3">
        <v>0</v>
      </c>
      <c r="AZ1527" t="s">
        <v>113</v>
      </c>
      <c r="BA1527" t="str">
        <f t="shared" si="46"/>
        <v>Product storage error</v>
      </c>
      <c r="BB1527">
        <f t="shared" si="47"/>
        <v>1</v>
      </c>
    </row>
    <row r="1528" spans="1:54" ht="12.5" x14ac:dyDescent="0.25">
      <c r="A1528">
        <v>2549491</v>
      </c>
      <c r="B1528" s="2">
        <v>44929</v>
      </c>
      <c r="D1528">
        <v>52</v>
      </c>
      <c r="E1528">
        <v>52</v>
      </c>
      <c r="G1528" t="s">
        <v>53</v>
      </c>
      <c r="I1528" t="s">
        <v>2530</v>
      </c>
      <c r="S1528" s="2">
        <v>44620</v>
      </c>
      <c r="T1528" s="2">
        <v>44620</v>
      </c>
      <c r="U1528">
        <v>0</v>
      </c>
      <c r="W1528" t="s">
        <v>69</v>
      </c>
      <c r="AD1528">
        <v>2</v>
      </c>
      <c r="AE1528" s="2">
        <v>44929</v>
      </c>
      <c r="AJ1528" t="s">
        <v>719</v>
      </c>
      <c r="AK1528">
        <v>25.1</v>
      </c>
      <c r="AL1528" t="s">
        <v>469</v>
      </c>
      <c r="AM1528">
        <v>25.1</v>
      </c>
      <c r="AT1528" s="3" t="s">
        <v>66</v>
      </c>
      <c r="AU1528" t="s">
        <v>86</v>
      </c>
      <c r="AW1528" s="3">
        <v>0</v>
      </c>
      <c r="AZ1528" t="s">
        <v>91</v>
      </c>
      <c r="BA1528" t="str">
        <f t="shared" si="46"/>
        <v>Poor quality product administeredProduct storage error</v>
      </c>
      <c r="BB1528">
        <f t="shared" si="47"/>
        <v>2</v>
      </c>
    </row>
    <row r="1529" spans="1:54" ht="12.5" x14ac:dyDescent="0.25">
      <c r="A1529">
        <v>2549492</v>
      </c>
      <c r="B1529" s="2">
        <v>44929</v>
      </c>
      <c r="D1529">
        <v>52</v>
      </c>
      <c r="E1529">
        <v>52</v>
      </c>
      <c r="G1529" t="s">
        <v>82</v>
      </c>
      <c r="I1529" t="s">
        <v>2530</v>
      </c>
      <c r="S1529" s="2">
        <v>44622</v>
      </c>
      <c r="T1529" s="2">
        <v>44622</v>
      </c>
      <c r="U1529">
        <v>0</v>
      </c>
      <c r="W1529" t="s">
        <v>69</v>
      </c>
      <c r="AD1529">
        <v>2</v>
      </c>
      <c r="AE1529" s="2">
        <v>44929</v>
      </c>
      <c r="AJ1529" t="s">
        <v>719</v>
      </c>
      <c r="AK1529">
        <v>25.1</v>
      </c>
      <c r="AL1529" t="s">
        <v>469</v>
      </c>
      <c r="AM1529">
        <v>25.1</v>
      </c>
      <c r="AT1529" s="3" t="s">
        <v>66</v>
      </c>
      <c r="AU1529" t="s">
        <v>86</v>
      </c>
      <c r="AW1529" s="3">
        <v>0</v>
      </c>
      <c r="AZ1529" t="s">
        <v>91</v>
      </c>
      <c r="BA1529" t="str">
        <f t="shared" si="46"/>
        <v>Poor quality product administeredProduct storage error</v>
      </c>
      <c r="BB1529">
        <f t="shared" si="47"/>
        <v>2</v>
      </c>
    </row>
    <row r="1530" spans="1:54" ht="12.5" x14ac:dyDescent="0.25">
      <c r="A1530">
        <v>2549493</v>
      </c>
      <c r="B1530" s="2">
        <v>44929</v>
      </c>
      <c r="D1530">
        <v>50</v>
      </c>
      <c r="E1530">
        <v>50</v>
      </c>
      <c r="G1530" t="s">
        <v>82</v>
      </c>
      <c r="I1530" t="s">
        <v>2377</v>
      </c>
      <c r="S1530" s="2">
        <v>44671</v>
      </c>
      <c r="T1530" s="2">
        <v>44671</v>
      </c>
      <c r="U1530">
        <v>0</v>
      </c>
      <c r="W1530" t="s">
        <v>69</v>
      </c>
      <c r="AD1530">
        <v>2</v>
      </c>
      <c r="AE1530" s="2">
        <v>44929</v>
      </c>
      <c r="AJ1530" t="s">
        <v>719</v>
      </c>
      <c r="AK1530">
        <v>25.1</v>
      </c>
      <c r="AL1530" t="s">
        <v>469</v>
      </c>
      <c r="AM1530">
        <v>25.1</v>
      </c>
      <c r="AT1530" s="3" t="s">
        <v>66</v>
      </c>
      <c r="AU1530" t="s">
        <v>86</v>
      </c>
      <c r="AW1530" s="3">
        <v>0</v>
      </c>
      <c r="AZ1530" t="s">
        <v>91</v>
      </c>
      <c r="BA1530" t="str">
        <f t="shared" si="46"/>
        <v>Poor quality product administeredProduct storage error</v>
      </c>
      <c r="BB1530">
        <f t="shared" si="47"/>
        <v>2</v>
      </c>
    </row>
    <row r="1531" spans="1:54" ht="12.5" x14ac:dyDescent="0.25">
      <c r="A1531">
        <v>2549494</v>
      </c>
      <c r="B1531" s="2">
        <v>44929</v>
      </c>
      <c r="C1531" t="s">
        <v>150</v>
      </c>
      <c r="D1531">
        <v>48</v>
      </c>
      <c r="E1531">
        <v>48</v>
      </c>
      <c r="G1531" t="s">
        <v>82</v>
      </c>
      <c r="I1531" t="s">
        <v>2766</v>
      </c>
      <c r="N1531" t="s">
        <v>93</v>
      </c>
      <c r="O1531">
        <v>3</v>
      </c>
      <c r="Q1531" t="s">
        <v>93</v>
      </c>
      <c r="R1531" t="s">
        <v>55</v>
      </c>
      <c r="S1531" s="2">
        <v>44506</v>
      </c>
      <c r="T1531" s="2">
        <v>44506</v>
      </c>
      <c r="U1531">
        <v>0</v>
      </c>
      <c r="V1531" t="s">
        <v>2767</v>
      </c>
      <c r="W1531" t="s">
        <v>135</v>
      </c>
      <c r="Y1531" t="s">
        <v>2768</v>
      </c>
      <c r="Z1531" t="s">
        <v>841</v>
      </c>
      <c r="AA1531" t="s">
        <v>2769</v>
      </c>
      <c r="AD1531">
        <v>2</v>
      </c>
      <c r="AE1531" s="2">
        <v>44929</v>
      </c>
      <c r="AG1531" t="s">
        <v>93</v>
      </c>
      <c r="AH1531" t="s">
        <v>93</v>
      </c>
      <c r="AI1531" t="s">
        <v>841</v>
      </c>
      <c r="AJ1531" t="s">
        <v>2770</v>
      </c>
      <c r="AK1531">
        <v>25.1</v>
      </c>
      <c r="AL1531" t="s">
        <v>222</v>
      </c>
      <c r="AM1531">
        <v>25.1</v>
      </c>
      <c r="AN1531" t="s">
        <v>62</v>
      </c>
      <c r="AO1531">
        <v>25.1</v>
      </c>
      <c r="AP1531" t="s">
        <v>2655</v>
      </c>
      <c r="AQ1531">
        <v>25.1</v>
      </c>
      <c r="AR1531" t="s">
        <v>64</v>
      </c>
      <c r="AS1531">
        <v>25.1</v>
      </c>
      <c r="AT1531" s="3" t="s">
        <v>66</v>
      </c>
      <c r="AU1531" t="s">
        <v>86</v>
      </c>
      <c r="AV1531" t="s">
        <v>1751</v>
      </c>
      <c r="AW1531" s="3" t="s">
        <v>88</v>
      </c>
      <c r="AX1531" t="s">
        <v>89</v>
      </c>
      <c r="AY1531" t="s">
        <v>71</v>
      </c>
      <c r="AZ1531" t="s">
        <v>91</v>
      </c>
      <c r="BA1531" t="str">
        <f t="shared" si="46"/>
        <v>Blood creatine phosphokinase abnormalBlood testCOVID-19Chest X-rayComputerised tomogram</v>
      </c>
      <c r="BB1531">
        <f t="shared" si="47"/>
        <v>5</v>
      </c>
    </row>
    <row r="1532" spans="1:54" ht="12.5" x14ac:dyDescent="0.25">
      <c r="A1532">
        <v>2549494</v>
      </c>
      <c r="B1532" s="2">
        <v>44929</v>
      </c>
      <c r="C1532" t="s">
        <v>150</v>
      </c>
      <c r="D1532">
        <v>48</v>
      </c>
      <c r="E1532">
        <v>48</v>
      </c>
      <c r="G1532" t="s">
        <v>82</v>
      </c>
      <c r="I1532" t="s">
        <v>2766</v>
      </c>
      <c r="N1532" t="s">
        <v>93</v>
      </c>
      <c r="O1532">
        <v>3</v>
      </c>
      <c r="Q1532" t="s">
        <v>93</v>
      </c>
      <c r="R1532" t="s">
        <v>55</v>
      </c>
      <c r="S1532" s="2">
        <v>44506</v>
      </c>
      <c r="T1532" s="2">
        <v>44506</v>
      </c>
      <c r="U1532">
        <v>0</v>
      </c>
      <c r="V1532" t="s">
        <v>2767</v>
      </c>
      <c r="W1532" t="s">
        <v>135</v>
      </c>
      <c r="Y1532" t="s">
        <v>2768</v>
      </c>
      <c r="Z1532" t="s">
        <v>841</v>
      </c>
      <c r="AA1532" t="s">
        <v>2769</v>
      </c>
      <c r="AD1532">
        <v>2</v>
      </c>
      <c r="AE1532" s="2">
        <v>44929</v>
      </c>
      <c r="AG1532" t="s">
        <v>93</v>
      </c>
      <c r="AH1532" t="s">
        <v>93</v>
      </c>
      <c r="AI1532" t="s">
        <v>841</v>
      </c>
      <c r="AJ1532" t="s">
        <v>1147</v>
      </c>
      <c r="AK1532">
        <v>25.1</v>
      </c>
      <c r="AL1532" t="s">
        <v>227</v>
      </c>
      <c r="AM1532">
        <v>25.1</v>
      </c>
      <c r="AN1532" t="s">
        <v>816</v>
      </c>
      <c r="AO1532">
        <v>25.1</v>
      </c>
      <c r="AP1532" t="s">
        <v>74</v>
      </c>
      <c r="AQ1532">
        <v>25.1</v>
      </c>
      <c r="AR1532" t="s">
        <v>1099</v>
      </c>
      <c r="AS1532">
        <v>25.1</v>
      </c>
      <c r="AT1532" s="3" t="s">
        <v>66</v>
      </c>
      <c r="AU1532" t="s">
        <v>86</v>
      </c>
      <c r="AV1532" t="s">
        <v>1751</v>
      </c>
      <c r="AW1532" s="3" t="s">
        <v>88</v>
      </c>
      <c r="AX1532" t="s">
        <v>89</v>
      </c>
      <c r="AY1532" t="s">
        <v>71</v>
      </c>
      <c r="AZ1532" t="s">
        <v>91</v>
      </c>
      <c r="BA1532" t="str">
        <f t="shared" si="46"/>
        <v>Dyspnoea exertionalEchocardiogramFibrosisHeadacheImmunology test</v>
      </c>
      <c r="BB1532">
        <f t="shared" si="47"/>
        <v>5</v>
      </c>
    </row>
    <row r="1533" spans="1:54" ht="12.5" x14ac:dyDescent="0.25">
      <c r="A1533">
        <v>2549494</v>
      </c>
      <c r="B1533" s="2">
        <v>44929</v>
      </c>
      <c r="C1533" t="s">
        <v>150</v>
      </c>
      <c r="D1533">
        <v>48</v>
      </c>
      <c r="E1533">
        <v>48</v>
      </c>
      <c r="G1533" t="s">
        <v>82</v>
      </c>
      <c r="I1533" t="s">
        <v>2766</v>
      </c>
      <c r="N1533" t="s">
        <v>93</v>
      </c>
      <c r="O1533">
        <v>3</v>
      </c>
      <c r="Q1533" t="s">
        <v>93</v>
      </c>
      <c r="R1533" t="s">
        <v>55</v>
      </c>
      <c r="S1533" s="2">
        <v>44506</v>
      </c>
      <c r="T1533" s="2">
        <v>44506</v>
      </c>
      <c r="U1533">
        <v>0</v>
      </c>
      <c r="V1533" t="s">
        <v>2767</v>
      </c>
      <c r="W1533" t="s">
        <v>135</v>
      </c>
      <c r="Y1533" t="s">
        <v>2768</v>
      </c>
      <c r="Z1533" t="s">
        <v>841</v>
      </c>
      <c r="AA1533" t="s">
        <v>2769</v>
      </c>
      <c r="AD1533">
        <v>2</v>
      </c>
      <c r="AE1533" s="2">
        <v>44929</v>
      </c>
      <c r="AG1533" t="s">
        <v>93</v>
      </c>
      <c r="AH1533" t="s">
        <v>93</v>
      </c>
      <c r="AI1533" t="s">
        <v>841</v>
      </c>
      <c r="AJ1533" t="s">
        <v>2651</v>
      </c>
      <c r="AK1533">
        <v>25.1</v>
      </c>
      <c r="AL1533" t="s">
        <v>399</v>
      </c>
      <c r="AM1533">
        <v>25.1</v>
      </c>
      <c r="AN1533" t="s">
        <v>1497</v>
      </c>
      <c r="AO1533">
        <v>25.1</v>
      </c>
      <c r="AP1533" t="s">
        <v>758</v>
      </c>
      <c r="AQ1533">
        <v>25.1</v>
      </c>
      <c r="AR1533" t="s">
        <v>2771</v>
      </c>
      <c r="AS1533">
        <v>25.1</v>
      </c>
      <c r="AT1533" s="3" t="s">
        <v>66</v>
      </c>
      <c r="AU1533" t="s">
        <v>86</v>
      </c>
      <c r="AV1533" t="s">
        <v>1751</v>
      </c>
      <c r="AW1533" s="3" t="s">
        <v>88</v>
      </c>
      <c r="AX1533" t="s">
        <v>89</v>
      </c>
      <c r="AY1533" t="s">
        <v>71</v>
      </c>
      <c r="AZ1533" t="s">
        <v>91</v>
      </c>
      <c r="BA1533" t="str">
        <f t="shared" si="46"/>
        <v>Liver disorderMalaiseMuscular weaknessPulmonary function testRenal failure</v>
      </c>
      <c r="BB1533">
        <f t="shared" si="47"/>
        <v>5</v>
      </c>
    </row>
    <row r="1534" spans="1:54" ht="12.5" x14ac:dyDescent="0.25">
      <c r="A1534">
        <v>2549494</v>
      </c>
      <c r="B1534" s="2">
        <v>44929</v>
      </c>
      <c r="C1534" t="s">
        <v>150</v>
      </c>
      <c r="D1534">
        <v>48</v>
      </c>
      <c r="E1534">
        <v>48</v>
      </c>
      <c r="G1534" t="s">
        <v>82</v>
      </c>
      <c r="I1534" t="s">
        <v>2766</v>
      </c>
      <c r="N1534" t="s">
        <v>93</v>
      </c>
      <c r="O1534">
        <v>3</v>
      </c>
      <c r="Q1534" t="s">
        <v>93</v>
      </c>
      <c r="R1534" t="s">
        <v>55</v>
      </c>
      <c r="S1534" s="2">
        <v>44506</v>
      </c>
      <c r="T1534" s="2">
        <v>44506</v>
      </c>
      <c r="U1534">
        <v>0</v>
      </c>
      <c r="V1534" t="s">
        <v>2767</v>
      </c>
      <c r="W1534" t="s">
        <v>135</v>
      </c>
      <c r="Y1534" t="s">
        <v>2768</v>
      </c>
      <c r="Z1534" t="s">
        <v>841</v>
      </c>
      <c r="AA1534" t="s">
        <v>2769</v>
      </c>
      <c r="AD1534">
        <v>2</v>
      </c>
      <c r="AE1534" s="2">
        <v>44929</v>
      </c>
      <c r="AG1534" t="s">
        <v>93</v>
      </c>
      <c r="AH1534" t="s">
        <v>93</v>
      </c>
      <c r="AI1534" t="s">
        <v>841</v>
      </c>
      <c r="AJ1534" t="s">
        <v>2772</v>
      </c>
      <c r="AK1534">
        <v>25.1</v>
      </c>
      <c r="AL1534" t="s">
        <v>2773</v>
      </c>
      <c r="AM1534">
        <v>25.1</v>
      </c>
      <c r="AN1534" t="s">
        <v>2425</v>
      </c>
      <c r="AO1534">
        <v>25.1</v>
      </c>
      <c r="AT1534" s="3" t="s">
        <v>66</v>
      </c>
      <c r="AU1534" t="s">
        <v>86</v>
      </c>
      <c r="AV1534" t="s">
        <v>1751</v>
      </c>
      <c r="AW1534" s="3" t="s">
        <v>88</v>
      </c>
      <c r="AX1534" t="s">
        <v>89</v>
      </c>
      <c r="AY1534" t="s">
        <v>71</v>
      </c>
      <c r="AZ1534" t="s">
        <v>91</v>
      </c>
      <c r="BA1534" t="str">
        <f t="shared" si="46"/>
        <v>SpirometrySystemic inflammatory response syndromeWheezing</v>
      </c>
      <c r="BB1534">
        <f t="shared" si="47"/>
        <v>3</v>
      </c>
    </row>
    <row r="1535" spans="1:54" ht="12.5" x14ac:dyDescent="0.25">
      <c r="A1535">
        <v>2549495</v>
      </c>
      <c r="B1535" s="2">
        <v>44929</v>
      </c>
      <c r="D1535">
        <v>75</v>
      </c>
      <c r="E1535">
        <v>75</v>
      </c>
      <c r="G1535" t="s">
        <v>53</v>
      </c>
      <c r="I1535" t="s">
        <v>2774</v>
      </c>
      <c r="S1535" s="2">
        <v>44847</v>
      </c>
      <c r="T1535" s="2">
        <v>44847</v>
      </c>
      <c r="U1535">
        <v>0</v>
      </c>
      <c r="W1535" t="s">
        <v>69</v>
      </c>
      <c r="AD1535">
        <v>2</v>
      </c>
      <c r="AE1535" s="2">
        <v>44929</v>
      </c>
      <c r="AJ1535" t="s">
        <v>719</v>
      </c>
      <c r="AK1535">
        <v>25.1</v>
      </c>
      <c r="AL1535" t="s">
        <v>469</v>
      </c>
      <c r="AM1535">
        <v>25.1</v>
      </c>
      <c r="AT1535" s="3" t="s">
        <v>95</v>
      </c>
      <c r="AU1535" t="s">
        <v>86</v>
      </c>
      <c r="AW1535" s="3">
        <v>0</v>
      </c>
      <c r="AZ1535" t="s">
        <v>113</v>
      </c>
      <c r="BA1535" t="str">
        <f t="shared" si="46"/>
        <v>Poor quality product administeredProduct storage error</v>
      </c>
      <c r="BB1535">
        <f t="shared" si="47"/>
        <v>2</v>
      </c>
    </row>
    <row r="1536" spans="1:54" ht="12.5" x14ac:dyDescent="0.25">
      <c r="A1536">
        <v>2549496</v>
      </c>
      <c r="B1536" s="2">
        <v>44929</v>
      </c>
      <c r="D1536">
        <v>72</v>
      </c>
      <c r="E1536">
        <v>72</v>
      </c>
      <c r="G1536" t="s">
        <v>82</v>
      </c>
      <c r="I1536" t="s">
        <v>2377</v>
      </c>
      <c r="S1536" s="2">
        <v>44754</v>
      </c>
      <c r="T1536" s="2">
        <v>44754</v>
      </c>
      <c r="U1536">
        <v>0</v>
      </c>
      <c r="W1536" t="s">
        <v>69</v>
      </c>
      <c r="AD1536">
        <v>2</v>
      </c>
      <c r="AE1536" s="2">
        <v>44929</v>
      </c>
      <c r="AJ1536" t="s">
        <v>719</v>
      </c>
      <c r="AK1536">
        <v>25.1</v>
      </c>
      <c r="AL1536" t="s">
        <v>469</v>
      </c>
      <c r="AM1536">
        <v>25.1</v>
      </c>
      <c r="AT1536" s="3" t="s">
        <v>66</v>
      </c>
      <c r="AU1536" t="s">
        <v>86</v>
      </c>
      <c r="AW1536" s="3">
        <v>0</v>
      </c>
      <c r="AZ1536" t="s">
        <v>91</v>
      </c>
      <c r="BA1536" t="str">
        <f t="shared" si="46"/>
        <v>Poor quality product administeredProduct storage error</v>
      </c>
      <c r="BB1536">
        <f t="shared" si="47"/>
        <v>2</v>
      </c>
    </row>
    <row r="1537" spans="1:54" ht="12.5" x14ac:dyDescent="0.25">
      <c r="A1537">
        <v>2549497</v>
      </c>
      <c r="B1537" s="2">
        <v>44929</v>
      </c>
      <c r="D1537">
        <v>14</v>
      </c>
      <c r="E1537">
        <v>14</v>
      </c>
      <c r="G1537" t="s">
        <v>53</v>
      </c>
      <c r="I1537" t="s">
        <v>2775</v>
      </c>
      <c r="S1537" s="2">
        <v>44609</v>
      </c>
      <c r="T1537" s="2">
        <v>44609</v>
      </c>
      <c r="U1537">
        <v>0</v>
      </c>
      <c r="W1537" t="s">
        <v>69</v>
      </c>
      <c r="AD1537">
        <v>2</v>
      </c>
      <c r="AE1537" s="2">
        <v>44929</v>
      </c>
      <c r="AJ1537" t="s">
        <v>719</v>
      </c>
      <c r="AK1537">
        <v>25.1</v>
      </c>
      <c r="AL1537" t="s">
        <v>469</v>
      </c>
      <c r="AM1537">
        <v>25.1</v>
      </c>
      <c r="AT1537" s="3" t="s">
        <v>66</v>
      </c>
      <c r="AU1537" t="s">
        <v>86</v>
      </c>
      <c r="AW1537" s="3">
        <v>0</v>
      </c>
      <c r="AZ1537" t="s">
        <v>91</v>
      </c>
      <c r="BA1537" t="str">
        <f t="shared" si="46"/>
        <v>Poor quality product administeredProduct storage error</v>
      </c>
      <c r="BB1537">
        <f t="shared" si="47"/>
        <v>2</v>
      </c>
    </row>
    <row r="1538" spans="1:54" ht="12.5" x14ac:dyDescent="0.25">
      <c r="A1538">
        <v>2549498</v>
      </c>
      <c r="B1538" s="2">
        <v>44929</v>
      </c>
      <c r="D1538">
        <v>18</v>
      </c>
      <c r="E1538">
        <v>18</v>
      </c>
      <c r="G1538" t="s">
        <v>82</v>
      </c>
      <c r="I1538" t="s">
        <v>2377</v>
      </c>
      <c r="S1538" s="2">
        <v>44638</v>
      </c>
      <c r="T1538" s="2">
        <v>44638</v>
      </c>
      <c r="U1538">
        <v>0</v>
      </c>
      <c r="W1538" t="s">
        <v>69</v>
      </c>
      <c r="AD1538">
        <v>2</v>
      </c>
      <c r="AE1538" s="2">
        <v>44929</v>
      </c>
      <c r="AJ1538" t="s">
        <v>719</v>
      </c>
      <c r="AK1538">
        <v>25.1</v>
      </c>
      <c r="AL1538" t="s">
        <v>469</v>
      </c>
      <c r="AM1538">
        <v>25.1</v>
      </c>
      <c r="AT1538" s="3" t="s">
        <v>66</v>
      </c>
      <c r="AU1538" t="s">
        <v>86</v>
      </c>
      <c r="AW1538" s="3">
        <v>0</v>
      </c>
      <c r="AZ1538" t="s">
        <v>91</v>
      </c>
      <c r="BA1538" t="str">
        <f t="shared" si="46"/>
        <v>Poor quality product administeredProduct storage error</v>
      </c>
      <c r="BB1538">
        <f t="shared" si="47"/>
        <v>2</v>
      </c>
    </row>
    <row r="1539" spans="1:54" ht="12.5" x14ac:dyDescent="0.25">
      <c r="A1539">
        <v>2549499</v>
      </c>
      <c r="B1539" s="2">
        <v>44929</v>
      </c>
      <c r="D1539">
        <v>12</v>
      </c>
      <c r="E1539">
        <v>12</v>
      </c>
      <c r="G1539" t="s">
        <v>53</v>
      </c>
      <c r="I1539" t="s">
        <v>2377</v>
      </c>
      <c r="S1539" s="2">
        <v>44674</v>
      </c>
      <c r="T1539" s="2">
        <v>44674</v>
      </c>
      <c r="U1539">
        <v>0</v>
      </c>
      <c r="W1539" t="s">
        <v>69</v>
      </c>
      <c r="AD1539">
        <v>2</v>
      </c>
      <c r="AE1539" s="2">
        <v>44929</v>
      </c>
      <c r="AJ1539" t="s">
        <v>719</v>
      </c>
      <c r="AK1539">
        <v>25.1</v>
      </c>
      <c r="AL1539" t="s">
        <v>469</v>
      </c>
      <c r="AM1539">
        <v>25.1</v>
      </c>
      <c r="AT1539" s="3" t="s">
        <v>66</v>
      </c>
      <c r="AU1539" t="s">
        <v>86</v>
      </c>
      <c r="AW1539" s="3">
        <v>0</v>
      </c>
      <c r="AZ1539" t="s">
        <v>91</v>
      </c>
      <c r="BA1539" t="str">
        <f t="shared" ref="BA1539:BA1602" si="48">_xlfn.CONCAT(AJ1539,AL1539,AN1539,AP1539,AR1539)</f>
        <v>Poor quality product administeredProduct storage error</v>
      </c>
      <c r="BB1539">
        <f t="shared" ref="BB1539:BB1602" si="49">COUNT(AS1539,AQ1539,AO1539,AM1539,AK1539)</f>
        <v>2</v>
      </c>
    </row>
    <row r="1540" spans="1:54" ht="12.5" x14ac:dyDescent="0.25">
      <c r="A1540">
        <v>2549500</v>
      </c>
      <c r="B1540" s="2">
        <v>44929</v>
      </c>
      <c r="D1540">
        <v>12</v>
      </c>
      <c r="E1540">
        <v>12</v>
      </c>
      <c r="G1540" t="s">
        <v>53</v>
      </c>
      <c r="I1540" t="s">
        <v>2377</v>
      </c>
      <c r="S1540" s="2">
        <v>44715</v>
      </c>
      <c r="T1540" s="2">
        <v>44715</v>
      </c>
      <c r="U1540">
        <v>0</v>
      </c>
      <c r="W1540" t="s">
        <v>69</v>
      </c>
      <c r="AD1540">
        <v>2</v>
      </c>
      <c r="AE1540" s="2">
        <v>44929</v>
      </c>
      <c r="AJ1540" t="s">
        <v>719</v>
      </c>
      <c r="AK1540">
        <v>25.1</v>
      </c>
      <c r="AL1540" t="s">
        <v>469</v>
      </c>
      <c r="AM1540">
        <v>25.1</v>
      </c>
      <c r="AT1540" s="3" t="s">
        <v>66</v>
      </c>
      <c r="AU1540" t="s">
        <v>86</v>
      </c>
      <c r="AW1540" s="3">
        <v>0</v>
      </c>
      <c r="AZ1540" t="s">
        <v>91</v>
      </c>
      <c r="BA1540" t="str">
        <f t="shared" si="48"/>
        <v>Poor quality product administeredProduct storage error</v>
      </c>
      <c r="BB1540">
        <f t="shared" si="49"/>
        <v>2</v>
      </c>
    </row>
    <row r="1541" spans="1:54" ht="12.5" x14ac:dyDescent="0.25">
      <c r="A1541">
        <v>2549501</v>
      </c>
      <c r="B1541" s="2">
        <v>44929</v>
      </c>
      <c r="C1541" t="s">
        <v>611</v>
      </c>
      <c r="D1541">
        <v>17</v>
      </c>
      <c r="E1541">
        <v>17</v>
      </c>
      <c r="G1541" t="s">
        <v>53</v>
      </c>
      <c r="I1541" t="s">
        <v>2776</v>
      </c>
      <c r="R1541" t="s">
        <v>93</v>
      </c>
      <c r="S1541" s="2">
        <v>44905</v>
      </c>
      <c r="T1541" s="2">
        <v>44905</v>
      </c>
      <c r="U1541">
        <v>0</v>
      </c>
      <c r="W1541" t="s">
        <v>57</v>
      </c>
      <c r="Y1541" t="s">
        <v>2777</v>
      </c>
      <c r="Z1541" t="s">
        <v>2778</v>
      </c>
      <c r="AA1541" t="s">
        <v>2779</v>
      </c>
      <c r="AD1541">
        <v>2</v>
      </c>
      <c r="AE1541" s="2">
        <v>44929</v>
      </c>
      <c r="AI1541" t="s">
        <v>2780</v>
      </c>
      <c r="AJ1541" t="s">
        <v>2781</v>
      </c>
      <c r="AK1541">
        <v>25.1</v>
      </c>
      <c r="AT1541" s="3" t="s">
        <v>95</v>
      </c>
      <c r="AU1541" t="s">
        <v>86</v>
      </c>
      <c r="AV1541" t="s">
        <v>1472</v>
      </c>
      <c r="AW1541" s="3">
        <v>0</v>
      </c>
      <c r="AX1541" t="s">
        <v>89</v>
      </c>
      <c r="AY1541" t="s">
        <v>90</v>
      </c>
      <c r="AZ1541" t="s">
        <v>113</v>
      </c>
      <c r="BA1541" t="str">
        <f t="shared" si="48"/>
        <v>Adverse reaction</v>
      </c>
      <c r="BB1541">
        <f t="shared" si="49"/>
        <v>1</v>
      </c>
    </row>
    <row r="1542" spans="1:54" ht="12.5" x14ac:dyDescent="0.25">
      <c r="A1542">
        <v>2549501</v>
      </c>
      <c r="B1542" s="2">
        <v>44929</v>
      </c>
      <c r="C1542" t="s">
        <v>611</v>
      </c>
      <c r="D1542">
        <v>17</v>
      </c>
      <c r="E1542">
        <v>17</v>
      </c>
      <c r="G1542" t="s">
        <v>53</v>
      </c>
      <c r="I1542" t="s">
        <v>2776</v>
      </c>
      <c r="R1542" t="s">
        <v>93</v>
      </c>
      <c r="S1542" s="2">
        <v>44905</v>
      </c>
      <c r="T1542" s="2">
        <v>44905</v>
      </c>
      <c r="U1542">
        <v>0</v>
      </c>
      <c r="W1542" t="s">
        <v>57</v>
      </c>
      <c r="Y1542" t="s">
        <v>2777</v>
      </c>
      <c r="Z1542" t="s">
        <v>2778</v>
      </c>
      <c r="AA1542" t="s">
        <v>2779</v>
      </c>
      <c r="AD1542">
        <v>2</v>
      </c>
      <c r="AE1542" s="2">
        <v>44929</v>
      </c>
      <c r="AI1542" t="s">
        <v>2780</v>
      </c>
      <c r="AJ1542" t="s">
        <v>2781</v>
      </c>
      <c r="AK1542">
        <v>25.1</v>
      </c>
      <c r="AT1542" s="3" t="s">
        <v>937</v>
      </c>
      <c r="AU1542" t="s">
        <v>412</v>
      </c>
      <c r="AV1542" t="s">
        <v>2782</v>
      </c>
      <c r="AW1542" s="3" t="s">
        <v>104</v>
      </c>
      <c r="AX1542" t="s">
        <v>89</v>
      </c>
      <c r="AY1542" t="s">
        <v>90</v>
      </c>
      <c r="AZ1542" t="s">
        <v>939</v>
      </c>
      <c r="BA1542" t="str">
        <f t="shared" si="48"/>
        <v>Adverse reaction</v>
      </c>
      <c r="BB1542">
        <f t="shared" si="49"/>
        <v>1</v>
      </c>
    </row>
    <row r="1543" spans="1:54" ht="12.5" x14ac:dyDescent="0.25">
      <c r="A1543">
        <v>2549502</v>
      </c>
      <c r="B1543" s="2">
        <v>44929</v>
      </c>
      <c r="C1543" t="s">
        <v>273</v>
      </c>
      <c r="D1543">
        <v>45</v>
      </c>
      <c r="E1543">
        <v>45</v>
      </c>
      <c r="G1543" t="s">
        <v>53</v>
      </c>
      <c r="I1543" t="s">
        <v>2783</v>
      </c>
      <c r="N1543" t="s">
        <v>93</v>
      </c>
      <c r="O1543">
        <v>4</v>
      </c>
      <c r="R1543" t="s">
        <v>55</v>
      </c>
      <c r="S1543" s="2">
        <v>44295</v>
      </c>
      <c r="T1543" s="2"/>
      <c r="V1543" t="s">
        <v>2784</v>
      </c>
      <c r="W1543" t="s">
        <v>315</v>
      </c>
      <c r="Z1543" t="s">
        <v>976</v>
      </c>
      <c r="AA1543" t="s">
        <v>976</v>
      </c>
      <c r="AD1543">
        <v>2</v>
      </c>
      <c r="AE1543" s="2">
        <v>44929</v>
      </c>
      <c r="AJ1543" t="s">
        <v>2724</v>
      </c>
      <c r="AK1543">
        <v>25.1</v>
      </c>
      <c r="AL1543" t="s">
        <v>2395</v>
      </c>
      <c r="AM1543">
        <v>25.1</v>
      </c>
      <c r="AN1543" t="s">
        <v>1439</v>
      </c>
      <c r="AO1543">
        <v>25.1</v>
      </c>
      <c r="AP1543" t="s">
        <v>1973</v>
      </c>
      <c r="AQ1543">
        <v>25.1</v>
      </c>
      <c r="AR1543" t="s">
        <v>329</v>
      </c>
      <c r="AS1543">
        <v>25.1</v>
      </c>
      <c r="AT1543" s="3" t="s">
        <v>66</v>
      </c>
      <c r="AU1543" t="s">
        <v>67</v>
      </c>
      <c r="AV1543" t="s">
        <v>976</v>
      </c>
      <c r="AW1543" s="3" t="s">
        <v>104</v>
      </c>
      <c r="AX1543" t="s">
        <v>70</v>
      </c>
      <c r="AZ1543" t="s">
        <v>72</v>
      </c>
      <c r="BA1543" t="str">
        <f t="shared" si="48"/>
        <v>Abdominal pain upperAgeusiaAnaemiaAnosmiaBlood test abnormal</v>
      </c>
      <c r="BB1543">
        <f t="shared" si="49"/>
        <v>5</v>
      </c>
    </row>
    <row r="1544" spans="1:54" ht="12.5" x14ac:dyDescent="0.25">
      <c r="A1544">
        <v>2549502</v>
      </c>
      <c r="B1544" s="2">
        <v>44929</v>
      </c>
      <c r="C1544" t="s">
        <v>273</v>
      </c>
      <c r="D1544">
        <v>45</v>
      </c>
      <c r="E1544">
        <v>45</v>
      </c>
      <c r="G1544" t="s">
        <v>53</v>
      </c>
      <c r="I1544" t="s">
        <v>2783</v>
      </c>
      <c r="N1544" t="s">
        <v>93</v>
      </c>
      <c r="O1544">
        <v>4</v>
      </c>
      <c r="R1544" t="s">
        <v>55</v>
      </c>
      <c r="S1544" s="2">
        <v>44295</v>
      </c>
      <c r="T1544" s="2"/>
      <c r="V1544" t="s">
        <v>2784</v>
      </c>
      <c r="W1544" t="s">
        <v>315</v>
      </c>
      <c r="Z1544" t="s">
        <v>976</v>
      </c>
      <c r="AA1544" t="s">
        <v>976</v>
      </c>
      <c r="AD1544">
        <v>2</v>
      </c>
      <c r="AE1544" s="2">
        <v>44929</v>
      </c>
      <c r="AJ1544" t="s">
        <v>64</v>
      </c>
      <c r="AK1544">
        <v>25.1</v>
      </c>
      <c r="AL1544" t="s">
        <v>2785</v>
      </c>
      <c r="AM1544">
        <v>25.1</v>
      </c>
      <c r="AN1544" t="s">
        <v>229</v>
      </c>
      <c r="AO1544">
        <v>25.1</v>
      </c>
      <c r="AP1544" t="s">
        <v>2115</v>
      </c>
      <c r="AQ1544">
        <v>25.1</v>
      </c>
      <c r="AR1544" t="s">
        <v>2551</v>
      </c>
      <c r="AS1544">
        <v>25.1</v>
      </c>
      <c r="AT1544" s="3" t="s">
        <v>66</v>
      </c>
      <c r="AU1544" t="s">
        <v>67</v>
      </c>
      <c r="AV1544" t="s">
        <v>976</v>
      </c>
      <c r="AW1544" s="3" t="s">
        <v>104</v>
      </c>
      <c r="AX1544" t="s">
        <v>70</v>
      </c>
      <c r="AZ1544" t="s">
        <v>72</v>
      </c>
      <c r="BA1544" t="str">
        <f t="shared" si="48"/>
        <v>Computerised tomogramConstipationFatigueGastrointestinal disorderHypoglycaemia</v>
      </c>
      <c r="BB1544">
        <f t="shared" si="49"/>
        <v>5</v>
      </c>
    </row>
    <row r="1545" spans="1:54" ht="12.5" x14ac:dyDescent="0.25">
      <c r="A1545">
        <v>2549502</v>
      </c>
      <c r="B1545" s="2">
        <v>44929</v>
      </c>
      <c r="C1545" t="s">
        <v>273</v>
      </c>
      <c r="D1545">
        <v>45</v>
      </c>
      <c r="E1545">
        <v>45</v>
      </c>
      <c r="G1545" t="s">
        <v>53</v>
      </c>
      <c r="I1545" t="s">
        <v>2783</v>
      </c>
      <c r="N1545" t="s">
        <v>93</v>
      </c>
      <c r="O1545">
        <v>4</v>
      </c>
      <c r="R1545" t="s">
        <v>55</v>
      </c>
      <c r="S1545" s="2">
        <v>44295</v>
      </c>
      <c r="T1545" s="2"/>
      <c r="V1545" t="s">
        <v>2784</v>
      </c>
      <c r="W1545" t="s">
        <v>315</v>
      </c>
      <c r="Z1545" t="s">
        <v>976</v>
      </c>
      <c r="AA1545" t="s">
        <v>976</v>
      </c>
      <c r="AD1545">
        <v>2</v>
      </c>
      <c r="AE1545" s="2">
        <v>44929</v>
      </c>
      <c r="AJ1545" t="s">
        <v>2786</v>
      </c>
      <c r="AK1545">
        <v>25.1</v>
      </c>
      <c r="AL1545" t="s">
        <v>76</v>
      </c>
      <c r="AM1545">
        <v>25.1</v>
      </c>
      <c r="AT1545" s="3" t="s">
        <v>66</v>
      </c>
      <c r="AU1545" t="s">
        <v>67</v>
      </c>
      <c r="AV1545" t="s">
        <v>976</v>
      </c>
      <c r="AW1545" s="3" t="s">
        <v>104</v>
      </c>
      <c r="AX1545" t="s">
        <v>70</v>
      </c>
      <c r="AZ1545" t="s">
        <v>72</v>
      </c>
      <c r="BA1545" t="str">
        <f t="shared" si="48"/>
        <v>HypovitaminosisMagnetic resonance imaging</v>
      </c>
      <c r="BB1545">
        <f t="shared" si="49"/>
        <v>2</v>
      </c>
    </row>
    <row r="1546" spans="1:54" ht="12.5" x14ac:dyDescent="0.25">
      <c r="A1546">
        <v>2549503</v>
      </c>
      <c r="B1546" s="2">
        <v>44929</v>
      </c>
      <c r="D1546">
        <v>15</v>
      </c>
      <c r="E1546">
        <v>15</v>
      </c>
      <c r="G1546" t="s">
        <v>84</v>
      </c>
      <c r="I1546" t="s">
        <v>2377</v>
      </c>
      <c r="S1546" s="2">
        <v>44715</v>
      </c>
      <c r="T1546" s="2">
        <v>44715</v>
      </c>
      <c r="U1546">
        <v>0</v>
      </c>
      <c r="W1546" t="s">
        <v>69</v>
      </c>
      <c r="AD1546">
        <v>2</v>
      </c>
      <c r="AE1546" s="2">
        <v>44929</v>
      </c>
      <c r="AJ1546" t="s">
        <v>719</v>
      </c>
      <c r="AK1546">
        <v>25.1</v>
      </c>
      <c r="AL1546" t="s">
        <v>469</v>
      </c>
      <c r="AM1546">
        <v>25.1</v>
      </c>
      <c r="AT1546" s="3" t="s">
        <v>66</v>
      </c>
      <c r="AU1546" t="s">
        <v>86</v>
      </c>
      <c r="AW1546" s="3">
        <v>0</v>
      </c>
      <c r="AZ1546" t="s">
        <v>91</v>
      </c>
      <c r="BA1546" t="str">
        <f t="shared" si="48"/>
        <v>Poor quality product administeredProduct storage error</v>
      </c>
      <c r="BB1546">
        <f t="shared" si="49"/>
        <v>2</v>
      </c>
    </row>
    <row r="1547" spans="1:54" ht="12.5" x14ac:dyDescent="0.25">
      <c r="A1547">
        <v>2549504</v>
      </c>
      <c r="B1547" s="2">
        <v>44929</v>
      </c>
      <c r="D1547">
        <v>18</v>
      </c>
      <c r="E1547">
        <v>18</v>
      </c>
      <c r="G1547" t="s">
        <v>53</v>
      </c>
      <c r="I1547" t="s">
        <v>2377</v>
      </c>
      <c r="S1547" s="2">
        <v>44715</v>
      </c>
      <c r="T1547" s="2">
        <v>44715</v>
      </c>
      <c r="U1547">
        <v>0</v>
      </c>
      <c r="W1547" t="s">
        <v>69</v>
      </c>
      <c r="AD1547">
        <v>2</v>
      </c>
      <c r="AE1547" s="2">
        <v>44929</v>
      </c>
      <c r="AJ1547" t="s">
        <v>719</v>
      </c>
      <c r="AK1547">
        <v>25.1</v>
      </c>
      <c r="AL1547" t="s">
        <v>469</v>
      </c>
      <c r="AM1547">
        <v>25.1</v>
      </c>
      <c r="AT1547" s="3" t="s">
        <v>66</v>
      </c>
      <c r="AU1547" t="s">
        <v>86</v>
      </c>
      <c r="AW1547" s="3">
        <v>0</v>
      </c>
      <c r="AZ1547" t="s">
        <v>91</v>
      </c>
      <c r="BA1547" t="str">
        <f t="shared" si="48"/>
        <v>Poor quality product administeredProduct storage error</v>
      </c>
      <c r="BB1547">
        <f t="shared" si="49"/>
        <v>2</v>
      </c>
    </row>
    <row r="1548" spans="1:54" ht="12.5" x14ac:dyDescent="0.25">
      <c r="A1548">
        <v>2549505</v>
      </c>
      <c r="B1548" s="2">
        <v>44929</v>
      </c>
      <c r="D1548">
        <v>21</v>
      </c>
      <c r="E1548">
        <v>21</v>
      </c>
      <c r="G1548" t="s">
        <v>53</v>
      </c>
      <c r="I1548" t="s">
        <v>2787</v>
      </c>
      <c r="S1548" s="2">
        <v>44816</v>
      </c>
      <c r="T1548" s="2">
        <v>44816</v>
      </c>
      <c r="U1548">
        <v>0</v>
      </c>
      <c r="W1548" t="s">
        <v>69</v>
      </c>
      <c r="AD1548">
        <v>2</v>
      </c>
      <c r="AE1548" s="2">
        <v>44929</v>
      </c>
      <c r="AJ1548" t="s">
        <v>719</v>
      </c>
      <c r="AK1548">
        <v>25.1</v>
      </c>
      <c r="AL1548" t="s">
        <v>469</v>
      </c>
      <c r="AM1548">
        <v>25.1</v>
      </c>
      <c r="AT1548" s="3" t="s">
        <v>95</v>
      </c>
      <c r="AU1548" t="s">
        <v>86</v>
      </c>
      <c r="AW1548" s="3">
        <v>0</v>
      </c>
      <c r="AZ1548" t="s">
        <v>113</v>
      </c>
      <c r="BA1548" t="str">
        <f t="shared" si="48"/>
        <v>Poor quality product administeredProduct storage error</v>
      </c>
      <c r="BB1548">
        <f t="shared" si="49"/>
        <v>2</v>
      </c>
    </row>
    <row r="1549" spans="1:54" ht="12.5" x14ac:dyDescent="0.25">
      <c r="A1549">
        <v>2549506</v>
      </c>
      <c r="B1549" s="2">
        <v>44929</v>
      </c>
      <c r="C1549" t="s">
        <v>1103</v>
      </c>
      <c r="D1549">
        <v>7</v>
      </c>
      <c r="E1549">
        <v>7</v>
      </c>
      <c r="G1549" t="s">
        <v>82</v>
      </c>
      <c r="I1549" t="s">
        <v>2788</v>
      </c>
      <c r="R1549" t="s">
        <v>84</v>
      </c>
      <c r="S1549" s="2">
        <v>44929</v>
      </c>
      <c r="T1549" s="2">
        <v>44929</v>
      </c>
      <c r="U1549">
        <v>0</v>
      </c>
      <c r="V1549" t="s">
        <v>174</v>
      </c>
      <c r="W1549" t="s">
        <v>57</v>
      </c>
      <c r="Y1549" t="s">
        <v>112</v>
      </c>
      <c r="Z1549" t="s">
        <v>112</v>
      </c>
      <c r="AA1549" t="s">
        <v>112</v>
      </c>
      <c r="AD1549">
        <v>2</v>
      </c>
      <c r="AE1549" s="2">
        <v>44929</v>
      </c>
      <c r="AI1549" t="s">
        <v>112</v>
      </c>
      <c r="AJ1549" t="s">
        <v>74</v>
      </c>
      <c r="AK1549">
        <v>25.1</v>
      </c>
      <c r="AL1549" t="s">
        <v>262</v>
      </c>
      <c r="AM1549">
        <v>25.1</v>
      </c>
      <c r="AN1549" t="s">
        <v>266</v>
      </c>
      <c r="AO1549">
        <v>25.1</v>
      </c>
      <c r="AT1549" s="3" t="s">
        <v>95</v>
      </c>
      <c r="AU1549" t="s">
        <v>96</v>
      </c>
      <c r="AV1549" t="s">
        <v>2789</v>
      </c>
      <c r="AW1549" s="3" t="s">
        <v>98</v>
      </c>
      <c r="AX1549" t="s">
        <v>89</v>
      </c>
      <c r="AY1549" t="s">
        <v>90</v>
      </c>
      <c r="AZ1549" t="s">
        <v>99</v>
      </c>
      <c r="BA1549" t="str">
        <f t="shared" si="48"/>
        <v>HeadacheNauseaVomiting</v>
      </c>
      <c r="BB1549">
        <f t="shared" si="49"/>
        <v>3</v>
      </c>
    </row>
    <row r="1550" spans="1:54" ht="12.5" x14ac:dyDescent="0.25">
      <c r="A1550">
        <v>2549506</v>
      </c>
      <c r="B1550" s="2">
        <v>44929</v>
      </c>
      <c r="C1550" t="s">
        <v>1103</v>
      </c>
      <c r="D1550">
        <v>7</v>
      </c>
      <c r="E1550">
        <v>7</v>
      </c>
      <c r="G1550" t="s">
        <v>82</v>
      </c>
      <c r="I1550" t="s">
        <v>2788</v>
      </c>
      <c r="R1550" t="s">
        <v>84</v>
      </c>
      <c r="S1550" s="2">
        <v>44929</v>
      </c>
      <c r="T1550" s="2">
        <v>44929</v>
      </c>
      <c r="U1550">
        <v>0</v>
      </c>
      <c r="V1550" t="s">
        <v>174</v>
      </c>
      <c r="W1550" t="s">
        <v>57</v>
      </c>
      <c r="Y1550" t="s">
        <v>112</v>
      </c>
      <c r="Z1550" t="s">
        <v>112</v>
      </c>
      <c r="AA1550" t="s">
        <v>112</v>
      </c>
      <c r="AD1550">
        <v>2</v>
      </c>
      <c r="AE1550" s="2">
        <v>44929</v>
      </c>
      <c r="AI1550" t="s">
        <v>112</v>
      </c>
      <c r="AJ1550" t="s">
        <v>74</v>
      </c>
      <c r="AK1550">
        <v>25.1</v>
      </c>
      <c r="AL1550" t="s">
        <v>262</v>
      </c>
      <c r="AM1550">
        <v>25.1</v>
      </c>
      <c r="AN1550" t="s">
        <v>266</v>
      </c>
      <c r="AO1550">
        <v>25.1</v>
      </c>
      <c r="AT1550" s="3" t="s">
        <v>411</v>
      </c>
      <c r="AU1550" t="s">
        <v>773</v>
      </c>
      <c r="AV1550" t="s">
        <v>2790</v>
      </c>
      <c r="AW1550" s="3">
        <v>0</v>
      </c>
      <c r="AX1550" t="s">
        <v>89</v>
      </c>
      <c r="AY1550" t="s">
        <v>90</v>
      </c>
      <c r="AZ1550" t="s">
        <v>1543</v>
      </c>
      <c r="BA1550" t="str">
        <f t="shared" si="48"/>
        <v>HeadacheNauseaVomiting</v>
      </c>
      <c r="BB1550">
        <f t="shared" si="49"/>
        <v>3</v>
      </c>
    </row>
    <row r="1551" spans="1:54" ht="12.5" x14ac:dyDescent="0.25">
      <c r="A1551">
        <v>2549507</v>
      </c>
      <c r="B1551" s="2">
        <v>44929</v>
      </c>
      <c r="D1551">
        <v>40</v>
      </c>
      <c r="E1551">
        <v>40</v>
      </c>
      <c r="G1551" t="s">
        <v>53</v>
      </c>
      <c r="I1551" t="s">
        <v>2775</v>
      </c>
      <c r="S1551" s="2">
        <v>44856</v>
      </c>
      <c r="T1551" s="2">
        <v>44856</v>
      </c>
      <c r="U1551">
        <v>0</v>
      </c>
      <c r="W1551" t="s">
        <v>69</v>
      </c>
      <c r="AD1551">
        <v>2</v>
      </c>
      <c r="AE1551" s="2">
        <v>44929</v>
      </c>
      <c r="AJ1551" t="s">
        <v>719</v>
      </c>
      <c r="AK1551">
        <v>25.1</v>
      </c>
      <c r="AL1551" t="s">
        <v>469</v>
      </c>
      <c r="AM1551">
        <v>25.1</v>
      </c>
      <c r="AT1551" s="3" t="s">
        <v>95</v>
      </c>
      <c r="AU1551" t="s">
        <v>86</v>
      </c>
      <c r="AW1551" s="3">
        <v>0</v>
      </c>
      <c r="AZ1551" t="s">
        <v>113</v>
      </c>
      <c r="BA1551" t="str">
        <f t="shared" si="48"/>
        <v>Poor quality product administeredProduct storage error</v>
      </c>
      <c r="BB1551">
        <f t="shared" si="49"/>
        <v>2</v>
      </c>
    </row>
    <row r="1552" spans="1:54" ht="12.5" x14ac:dyDescent="0.25">
      <c r="A1552">
        <v>2549508</v>
      </c>
      <c r="B1552" s="2">
        <v>44929</v>
      </c>
      <c r="D1552">
        <v>47</v>
      </c>
      <c r="E1552">
        <v>47</v>
      </c>
      <c r="G1552" t="s">
        <v>82</v>
      </c>
      <c r="I1552" t="s">
        <v>2775</v>
      </c>
      <c r="S1552" s="2">
        <v>44856</v>
      </c>
      <c r="T1552" s="2">
        <v>44856</v>
      </c>
      <c r="U1552">
        <v>0</v>
      </c>
      <c r="W1552" t="s">
        <v>69</v>
      </c>
      <c r="AD1552">
        <v>2</v>
      </c>
      <c r="AE1552" s="2">
        <v>44929</v>
      </c>
      <c r="AJ1552" t="s">
        <v>719</v>
      </c>
      <c r="AK1552">
        <v>25.1</v>
      </c>
      <c r="AL1552" t="s">
        <v>469</v>
      </c>
      <c r="AM1552">
        <v>25.1</v>
      </c>
      <c r="AT1552" s="3" t="s">
        <v>95</v>
      </c>
      <c r="AU1552" t="s">
        <v>86</v>
      </c>
      <c r="AW1552" s="3">
        <v>0</v>
      </c>
      <c r="AZ1552" t="s">
        <v>113</v>
      </c>
      <c r="BA1552" t="str">
        <f t="shared" si="48"/>
        <v>Poor quality product administeredProduct storage error</v>
      </c>
      <c r="BB1552">
        <f t="shared" si="49"/>
        <v>2</v>
      </c>
    </row>
    <row r="1553" spans="1:54" ht="12.5" x14ac:dyDescent="0.25">
      <c r="A1553">
        <v>2549509</v>
      </c>
      <c r="B1553" s="2">
        <v>44929</v>
      </c>
      <c r="D1553">
        <v>17</v>
      </c>
      <c r="E1553">
        <v>17</v>
      </c>
      <c r="G1553" t="s">
        <v>53</v>
      </c>
      <c r="I1553" t="s">
        <v>2775</v>
      </c>
      <c r="S1553" s="2">
        <v>44856</v>
      </c>
      <c r="T1553" s="2">
        <v>44856</v>
      </c>
      <c r="U1553">
        <v>0</v>
      </c>
      <c r="W1553" t="s">
        <v>69</v>
      </c>
      <c r="AD1553">
        <v>2</v>
      </c>
      <c r="AE1553" s="2">
        <v>44929</v>
      </c>
      <c r="AJ1553" t="s">
        <v>719</v>
      </c>
      <c r="AK1553">
        <v>25.1</v>
      </c>
      <c r="AL1553" t="s">
        <v>469</v>
      </c>
      <c r="AM1553">
        <v>25.1</v>
      </c>
      <c r="AT1553" s="3" t="s">
        <v>95</v>
      </c>
      <c r="AU1553" t="s">
        <v>86</v>
      </c>
      <c r="AW1553" s="3">
        <v>0</v>
      </c>
      <c r="AZ1553" t="s">
        <v>113</v>
      </c>
      <c r="BA1553" t="str">
        <f t="shared" si="48"/>
        <v>Poor quality product administeredProduct storage error</v>
      </c>
      <c r="BB1553">
        <f t="shared" si="49"/>
        <v>2</v>
      </c>
    </row>
    <row r="1554" spans="1:54" ht="12.5" x14ac:dyDescent="0.25">
      <c r="A1554">
        <v>2549510</v>
      </c>
      <c r="B1554" s="2">
        <v>44929</v>
      </c>
      <c r="D1554">
        <v>10</v>
      </c>
      <c r="E1554">
        <v>10</v>
      </c>
      <c r="G1554" t="s">
        <v>82</v>
      </c>
      <c r="I1554" t="s">
        <v>2775</v>
      </c>
      <c r="S1554" s="2">
        <v>44856</v>
      </c>
      <c r="T1554" s="2">
        <v>44856</v>
      </c>
      <c r="U1554">
        <v>0</v>
      </c>
      <c r="W1554" t="s">
        <v>69</v>
      </c>
      <c r="AD1554">
        <v>2</v>
      </c>
      <c r="AE1554" s="2">
        <v>44929</v>
      </c>
      <c r="AJ1554" t="s">
        <v>719</v>
      </c>
      <c r="AK1554">
        <v>25.1</v>
      </c>
      <c r="AL1554" t="s">
        <v>469</v>
      </c>
      <c r="AM1554">
        <v>25.1</v>
      </c>
      <c r="AT1554" s="3" t="s">
        <v>95</v>
      </c>
      <c r="AU1554" t="s">
        <v>86</v>
      </c>
      <c r="AW1554" s="3">
        <v>0</v>
      </c>
      <c r="AZ1554" t="s">
        <v>113</v>
      </c>
      <c r="BA1554" t="str">
        <f t="shared" si="48"/>
        <v>Poor quality product administeredProduct storage error</v>
      </c>
      <c r="BB1554">
        <f t="shared" si="49"/>
        <v>2</v>
      </c>
    </row>
    <row r="1555" spans="1:54" ht="12.5" x14ac:dyDescent="0.25">
      <c r="A1555">
        <v>2549511</v>
      </c>
      <c r="B1555" s="2">
        <v>44929</v>
      </c>
      <c r="C1555" t="s">
        <v>100</v>
      </c>
      <c r="D1555">
        <v>17</v>
      </c>
      <c r="E1555">
        <v>16</v>
      </c>
      <c r="G1555" t="s">
        <v>82</v>
      </c>
      <c r="I1555" t="s">
        <v>2791</v>
      </c>
      <c r="L1555" t="s">
        <v>93</v>
      </c>
      <c r="N1555" t="s">
        <v>93</v>
      </c>
      <c r="O1555">
        <v>3</v>
      </c>
      <c r="R1555" t="s">
        <v>55</v>
      </c>
      <c r="S1555" s="2">
        <v>44348</v>
      </c>
      <c r="T1555" s="2">
        <v>44378</v>
      </c>
      <c r="U1555">
        <v>30</v>
      </c>
      <c r="V1555" t="s">
        <v>2792</v>
      </c>
      <c r="W1555" t="s">
        <v>57</v>
      </c>
      <c r="Y1555" t="s">
        <v>190</v>
      </c>
      <c r="Z1555" t="s">
        <v>190</v>
      </c>
      <c r="AA1555" t="s">
        <v>190</v>
      </c>
      <c r="AD1555">
        <v>2</v>
      </c>
      <c r="AE1555" s="2">
        <v>44929</v>
      </c>
      <c r="AG1555" t="s">
        <v>93</v>
      </c>
      <c r="AH1555" t="s">
        <v>93</v>
      </c>
      <c r="AI1555" t="s">
        <v>190</v>
      </c>
      <c r="AJ1555" t="s">
        <v>64</v>
      </c>
      <c r="AK1555">
        <v>25.1</v>
      </c>
      <c r="AL1555" t="s">
        <v>2540</v>
      </c>
      <c r="AM1555">
        <v>25.1</v>
      </c>
      <c r="AN1555" t="s">
        <v>76</v>
      </c>
      <c r="AO1555">
        <v>25.1</v>
      </c>
      <c r="AP1555" t="s">
        <v>2483</v>
      </c>
      <c r="AQ1555">
        <v>25.1</v>
      </c>
      <c r="AT1555" s="3" t="s">
        <v>66</v>
      </c>
      <c r="AU1555" t="s">
        <v>86</v>
      </c>
      <c r="AW1555" s="3" t="s">
        <v>104</v>
      </c>
      <c r="AY1555" t="s">
        <v>90</v>
      </c>
      <c r="AZ1555" t="s">
        <v>91</v>
      </c>
      <c r="BA1555" t="str">
        <f t="shared" si="48"/>
        <v>Computerised tomogramElectroencephalogramMagnetic resonance imagingSeizure</v>
      </c>
      <c r="BB1555">
        <f t="shared" si="49"/>
        <v>4</v>
      </c>
    </row>
    <row r="1556" spans="1:54" ht="12.5" x14ac:dyDescent="0.25">
      <c r="A1556">
        <v>2549512</v>
      </c>
      <c r="B1556" s="2">
        <v>44929</v>
      </c>
      <c r="C1556" t="s">
        <v>219</v>
      </c>
      <c r="D1556">
        <v>72</v>
      </c>
      <c r="E1556">
        <v>72</v>
      </c>
      <c r="G1556" t="s">
        <v>82</v>
      </c>
      <c r="I1556" t="s">
        <v>2793</v>
      </c>
      <c r="N1556" t="s">
        <v>93</v>
      </c>
      <c r="O1556">
        <v>4</v>
      </c>
      <c r="S1556" s="2">
        <v>44511</v>
      </c>
      <c r="T1556" s="2">
        <v>44916</v>
      </c>
      <c r="U1556">
        <v>405</v>
      </c>
      <c r="V1556" t="s">
        <v>2794</v>
      </c>
      <c r="W1556" t="s">
        <v>135</v>
      </c>
      <c r="Y1556" t="s">
        <v>2795</v>
      </c>
      <c r="AA1556" t="s">
        <v>2796</v>
      </c>
      <c r="AD1556">
        <v>2</v>
      </c>
      <c r="AE1556" s="2">
        <v>44929</v>
      </c>
      <c r="AI1556" t="s">
        <v>192</v>
      </c>
      <c r="AJ1556" t="s">
        <v>62</v>
      </c>
      <c r="AK1556">
        <v>25.1</v>
      </c>
      <c r="AL1556" t="s">
        <v>1217</v>
      </c>
      <c r="AM1556">
        <v>25.1</v>
      </c>
      <c r="AN1556" t="s">
        <v>2139</v>
      </c>
      <c r="AO1556">
        <v>25.1</v>
      </c>
      <c r="AP1556" t="s">
        <v>78</v>
      </c>
      <c r="AQ1556">
        <v>25.1</v>
      </c>
      <c r="AR1556" t="s">
        <v>1273</v>
      </c>
      <c r="AS1556">
        <v>25.1</v>
      </c>
      <c r="AT1556" s="3" t="s">
        <v>66</v>
      </c>
      <c r="AU1556" t="s">
        <v>96</v>
      </c>
      <c r="AV1556" t="s">
        <v>2797</v>
      </c>
      <c r="AW1556" s="3" t="s">
        <v>88</v>
      </c>
      <c r="AX1556" t="s">
        <v>89</v>
      </c>
      <c r="AZ1556" t="s">
        <v>105</v>
      </c>
      <c r="BA1556" t="str">
        <f t="shared" si="48"/>
        <v>COVID-19HypoxiaMetabolic encephalopathySARS-CoV-2 test positiveSepsis</v>
      </c>
      <c r="BB1556">
        <f t="shared" si="49"/>
        <v>5</v>
      </c>
    </row>
    <row r="1557" spans="1:54" ht="12.5" x14ac:dyDescent="0.25">
      <c r="A1557">
        <v>2549513</v>
      </c>
      <c r="B1557" s="2">
        <v>44929</v>
      </c>
      <c r="C1557" t="s">
        <v>785</v>
      </c>
      <c r="D1557">
        <v>59</v>
      </c>
      <c r="E1557">
        <v>59</v>
      </c>
      <c r="G1557" t="s">
        <v>82</v>
      </c>
      <c r="I1557" t="s">
        <v>2798</v>
      </c>
      <c r="R1557" t="s">
        <v>55</v>
      </c>
      <c r="S1557" s="2">
        <v>44901</v>
      </c>
      <c r="T1557" s="2">
        <v>44905</v>
      </c>
      <c r="U1557">
        <v>4</v>
      </c>
      <c r="V1557" t="s">
        <v>2799</v>
      </c>
      <c r="W1557" t="s">
        <v>57</v>
      </c>
      <c r="Y1557" t="s">
        <v>190</v>
      </c>
      <c r="Z1557" t="s">
        <v>190</v>
      </c>
      <c r="AA1557" t="s">
        <v>2800</v>
      </c>
      <c r="AD1557">
        <v>2</v>
      </c>
      <c r="AE1557" s="2">
        <v>44929</v>
      </c>
      <c r="AI1557" t="s">
        <v>190</v>
      </c>
      <c r="AJ1557" t="s">
        <v>2171</v>
      </c>
      <c r="AK1557">
        <v>25.1</v>
      </c>
      <c r="AL1557" t="s">
        <v>290</v>
      </c>
      <c r="AM1557">
        <v>25.1</v>
      </c>
      <c r="AN1557" t="s">
        <v>222</v>
      </c>
      <c r="AO1557">
        <v>25.1</v>
      </c>
      <c r="AP1557" t="s">
        <v>415</v>
      </c>
      <c r="AQ1557">
        <v>25.1</v>
      </c>
      <c r="AR1557" t="s">
        <v>2801</v>
      </c>
      <c r="AS1557">
        <v>25.1</v>
      </c>
      <c r="AT1557" s="3" t="s">
        <v>95</v>
      </c>
      <c r="AU1557" t="s">
        <v>96</v>
      </c>
      <c r="AW1557" s="3" t="s">
        <v>98</v>
      </c>
      <c r="AX1557" t="s">
        <v>70</v>
      </c>
      <c r="AY1557" t="s">
        <v>90</v>
      </c>
      <c r="AZ1557" t="s">
        <v>99</v>
      </c>
      <c r="BA1557" t="str">
        <f t="shared" si="48"/>
        <v>AcneArthralgiaBlood testMyalgiaOral herpes</v>
      </c>
      <c r="BB1557">
        <f t="shared" si="49"/>
        <v>5</v>
      </c>
    </row>
    <row r="1558" spans="1:54" ht="12.5" x14ac:dyDescent="0.25">
      <c r="A1558">
        <v>2549513</v>
      </c>
      <c r="B1558" s="2">
        <v>44929</v>
      </c>
      <c r="C1558" t="s">
        <v>785</v>
      </c>
      <c r="D1558">
        <v>59</v>
      </c>
      <c r="E1558">
        <v>59</v>
      </c>
      <c r="G1558" t="s">
        <v>82</v>
      </c>
      <c r="I1558" t="s">
        <v>2798</v>
      </c>
      <c r="R1558" t="s">
        <v>55</v>
      </c>
      <c r="S1558" s="2">
        <v>44901</v>
      </c>
      <c r="T1558" s="2">
        <v>44905</v>
      </c>
      <c r="U1558">
        <v>4</v>
      </c>
      <c r="V1558" t="s">
        <v>2799</v>
      </c>
      <c r="W1558" t="s">
        <v>57</v>
      </c>
      <c r="Y1558" t="s">
        <v>190</v>
      </c>
      <c r="Z1558" t="s">
        <v>190</v>
      </c>
      <c r="AA1558" t="s">
        <v>2800</v>
      </c>
      <c r="AD1558">
        <v>2</v>
      </c>
      <c r="AE1558" s="2">
        <v>44929</v>
      </c>
      <c r="AI1558" t="s">
        <v>190</v>
      </c>
      <c r="AJ1558" t="s">
        <v>319</v>
      </c>
      <c r="AK1558">
        <v>25.1</v>
      </c>
      <c r="AL1558" t="s">
        <v>218</v>
      </c>
      <c r="AM1558">
        <v>25.1</v>
      </c>
      <c r="AN1558" t="s">
        <v>2802</v>
      </c>
      <c r="AO1558">
        <v>25.1</v>
      </c>
      <c r="AP1558" t="s">
        <v>1635</v>
      </c>
      <c r="AQ1558">
        <v>25.1</v>
      </c>
      <c r="AT1558" s="3" t="s">
        <v>95</v>
      </c>
      <c r="AU1558" t="s">
        <v>96</v>
      </c>
      <c r="AW1558" s="3" t="s">
        <v>98</v>
      </c>
      <c r="AX1558" t="s">
        <v>70</v>
      </c>
      <c r="AY1558" t="s">
        <v>90</v>
      </c>
      <c r="AZ1558" t="s">
        <v>99</v>
      </c>
      <c r="BA1558" t="str">
        <f t="shared" si="48"/>
        <v>PruritusRashRenal function testUrine analysis</v>
      </c>
      <c r="BB1558">
        <f t="shared" si="49"/>
        <v>4</v>
      </c>
    </row>
    <row r="1559" spans="1:54" ht="12.5" x14ac:dyDescent="0.25">
      <c r="A1559">
        <v>2549514</v>
      </c>
      <c r="B1559" s="2">
        <v>44929</v>
      </c>
      <c r="D1559">
        <v>9</v>
      </c>
      <c r="E1559">
        <v>9</v>
      </c>
      <c r="G1559" t="s">
        <v>53</v>
      </c>
      <c r="I1559" t="s">
        <v>2803</v>
      </c>
      <c r="R1559" t="s">
        <v>93</v>
      </c>
      <c r="S1559" s="2">
        <v>44922</v>
      </c>
      <c r="T1559" s="2">
        <v>44922</v>
      </c>
      <c r="U1559">
        <v>0</v>
      </c>
      <c r="W1559" t="s">
        <v>135</v>
      </c>
      <c r="AD1559">
        <v>2</v>
      </c>
      <c r="AE1559" s="2">
        <v>44929</v>
      </c>
      <c r="AJ1559" t="s">
        <v>85</v>
      </c>
      <c r="AK1559">
        <v>25.1</v>
      </c>
      <c r="AT1559" s="3" t="s">
        <v>66</v>
      </c>
      <c r="AU1559" t="s">
        <v>86</v>
      </c>
      <c r="AV1559" t="s">
        <v>87</v>
      </c>
      <c r="AW1559" s="3">
        <v>0</v>
      </c>
      <c r="AX1559" t="s">
        <v>89</v>
      </c>
      <c r="AY1559" t="s">
        <v>90</v>
      </c>
      <c r="AZ1559" t="s">
        <v>91</v>
      </c>
      <c r="BA1559" t="str">
        <f t="shared" si="48"/>
        <v>Product preparation issue</v>
      </c>
      <c r="BB1559">
        <f t="shared" si="49"/>
        <v>1</v>
      </c>
    </row>
    <row r="1560" spans="1:54" ht="12.5" x14ac:dyDescent="0.25">
      <c r="A1560">
        <v>2549516</v>
      </c>
      <c r="B1560" s="2">
        <v>44929</v>
      </c>
      <c r="C1560" t="s">
        <v>219</v>
      </c>
      <c r="D1560">
        <v>70</v>
      </c>
      <c r="E1560">
        <v>70</v>
      </c>
      <c r="G1560" t="s">
        <v>82</v>
      </c>
      <c r="I1560" t="s">
        <v>2804</v>
      </c>
      <c r="N1560" t="s">
        <v>93</v>
      </c>
      <c r="O1560">
        <v>3</v>
      </c>
      <c r="R1560" t="s">
        <v>84</v>
      </c>
      <c r="S1560" s="2">
        <v>44863</v>
      </c>
      <c r="T1560" s="2">
        <v>44864</v>
      </c>
      <c r="U1560">
        <v>1</v>
      </c>
      <c r="V1560" t="s">
        <v>174</v>
      </c>
      <c r="W1560" t="s">
        <v>57</v>
      </c>
      <c r="Y1560" t="s">
        <v>2805</v>
      </c>
      <c r="Z1560" t="s">
        <v>190</v>
      </c>
      <c r="AA1560" t="s">
        <v>900</v>
      </c>
      <c r="AD1560">
        <v>2</v>
      </c>
      <c r="AE1560" s="2">
        <v>44929</v>
      </c>
      <c r="AI1560" t="s">
        <v>823</v>
      </c>
      <c r="AJ1560" t="s">
        <v>544</v>
      </c>
      <c r="AK1560">
        <v>25.1</v>
      </c>
      <c r="AT1560" s="3" t="s">
        <v>95</v>
      </c>
      <c r="AU1560" t="s">
        <v>86</v>
      </c>
      <c r="AV1560" t="s">
        <v>897</v>
      </c>
      <c r="AW1560" s="3">
        <v>0</v>
      </c>
      <c r="AX1560" t="s">
        <v>89</v>
      </c>
      <c r="AY1560" t="s">
        <v>90</v>
      </c>
      <c r="AZ1560" t="s">
        <v>113</v>
      </c>
      <c r="BA1560" t="str">
        <f t="shared" si="48"/>
        <v>Cerebrovascular accident</v>
      </c>
      <c r="BB1560">
        <f t="shared" si="49"/>
        <v>1</v>
      </c>
    </row>
    <row r="1561" spans="1:54" ht="12.5" x14ac:dyDescent="0.25">
      <c r="A1561">
        <v>2549517</v>
      </c>
      <c r="B1561" s="2">
        <v>44929</v>
      </c>
      <c r="D1561">
        <v>7</v>
      </c>
      <c r="E1561">
        <v>7</v>
      </c>
      <c r="G1561" t="s">
        <v>53</v>
      </c>
      <c r="I1561" t="s">
        <v>2484</v>
      </c>
      <c r="S1561" s="2">
        <v>44675</v>
      </c>
      <c r="T1561" s="2">
        <v>44675</v>
      </c>
      <c r="U1561">
        <v>0</v>
      </c>
      <c r="W1561" t="s">
        <v>69</v>
      </c>
      <c r="AD1561">
        <v>2</v>
      </c>
      <c r="AE1561" s="2">
        <v>44929</v>
      </c>
      <c r="AJ1561" t="s">
        <v>719</v>
      </c>
      <c r="AK1561">
        <v>25.1</v>
      </c>
      <c r="AL1561" t="s">
        <v>469</v>
      </c>
      <c r="AM1561">
        <v>25.1</v>
      </c>
      <c r="AT1561" s="3" t="s">
        <v>66</v>
      </c>
      <c r="AU1561" t="s">
        <v>86</v>
      </c>
      <c r="AW1561" s="3">
        <v>0</v>
      </c>
      <c r="AZ1561" t="s">
        <v>91</v>
      </c>
      <c r="BA1561" t="str">
        <f t="shared" si="48"/>
        <v>Poor quality product administeredProduct storage error</v>
      </c>
      <c r="BB1561">
        <f t="shared" si="49"/>
        <v>2</v>
      </c>
    </row>
    <row r="1562" spans="1:54" ht="12.5" x14ac:dyDescent="0.25">
      <c r="A1562">
        <v>2549518</v>
      </c>
      <c r="B1562" s="2">
        <v>44929</v>
      </c>
      <c r="D1562">
        <v>15</v>
      </c>
      <c r="E1562">
        <v>15</v>
      </c>
      <c r="G1562" t="s">
        <v>82</v>
      </c>
      <c r="I1562" t="s">
        <v>2484</v>
      </c>
      <c r="S1562" s="2">
        <v>44627</v>
      </c>
      <c r="T1562" s="2">
        <v>44627</v>
      </c>
      <c r="U1562">
        <v>0</v>
      </c>
      <c r="W1562" t="s">
        <v>69</v>
      </c>
      <c r="AD1562">
        <v>2</v>
      </c>
      <c r="AE1562" s="2">
        <v>44929</v>
      </c>
      <c r="AJ1562" t="s">
        <v>719</v>
      </c>
      <c r="AK1562">
        <v>25.1</v>
      </c>
      <c r="AL1562" t="s">
        <v>469</v>
      </c>
      <c r="AM1562">
        <v>25.1</v>
      </c>
      <c r="AT1562" s="3" t="s">
        <v>66</v>
      </c>
      <c r="AU1562" t="s">
        <v>86</v>
      </c>
      <c r="AW1562" s="3">
        <v>0</v>
      </c>
      <c r="AZ1562" t="s">
        <v>91</v>
      </c>
      <c r="BA1562" t="str">
        <f t="shared" si="48"/>
        <v>Poor quality product administeredProduct storage error</v>
      </c>
      <c r="BB1562">
        <f t="shared" si="49"/>
        <v>2</v>
      </c>
    </row>
    <row r="1563" spans="1:54" ht="12.5" x14ac:dyDescent="0.25">
      <c r="A1563">
        <v>2549519</v>
      </c>
      <c r="B1563" s="2">
        <v>44929</v>
      </c>
      <c r="D1563">
        <v>57</v>
      </c>
      <c r="E1563">
        <v>57</v>
      </c>
      <c r="G1563" t="s">
        <v>82</v>
      </c>
      <c r="I1563" t="s">
        <v>2774</v>
      </c>
      <c r="S1563" s="2">
        <v>44597</v>
      </c>
      <c r="T1563" s="2">
        <v>44597</v>
      </c>
      <c r="U1563">
        <v>0</v>
      </c>
      <c r="W1563" t="s">
        <v>69</v>
      </c>
      <c r="AD1563">
        <v>2</v>
      </c>
      <c r="AE1563" s="2">
        <v>44929</v>
      </c>
      <c r="AJ1563" t="s">
        <v>719</v>
      </c>
      <c r="AK1563">
        <v>25.1</v>
      </c>
      <c r="AL1563" t="s">
        <v>469</v>
      </c>
      <c r="AM1563">
        <v>25.1</v>
      </c>
      <c r="AT1563" s="3" t="s">
        <v>66</v>
      </c>
      <c r="AU1563" t="s">
        <v>86</v>
      </c>
      <c r="AW1563" s="3">
        <v>0</v>
      </c>
      <c r="AZ1563" t="s">
        <v>91</v>
      </c>
      <c r="BA1563" t="str">
        <f t="shared" si="48"/>
        <v>Poor quality product administeredProduct storage error</v>
      </c>
      <c r="BB1563">
        <f t="shared" si="49"/>
        <v>2</v>
      </c>
    </row>
    <row r="1564" spans="1:54" ht="12.5" x14ac:dyDescent="0.25">
      <c r="A1564">
        <v>2549520</v>
      </c>
      <c r="B1564" s="2">
        <v>44929</v>
      </c>
      <c r="D1564">
        <v>75</v>
      </c>
      <c r="E1564">
        <v>75</v>
      </c>
      <c r="G1564" t="s">
        <v>82</v>
      </c>
      <c r="I1564" t="s">
        <v>2377</v>
      </c>
      <c r="S1564" s="2">
        <v>44825</v>
      </c>
      <c r="T1564" s="2">
        <v>44825</v>
      </c>
      <c r="U1564">
        <v>0</v>
      </c>
      <c r="W1564" t="s">
        <v>69</v>
      </c>
      <c r="AD1564">
        <v>2</v>
      </c>
      <c r="AE1564" s="2">
        <v>44929</v>
      </c>
      <c r="AJ1564" t="s">
        <v>469</v>
      </c>
      <c r="AK1564">
        <v>25.1</v>
      </c>
      <c r="AT1564" s="3" t="s">
        <v>95</v>
      </c>
      <c r="AU1564" t="s">
        <v>96</v>
      </c>
      <c r="AW1564" s="3">
        <v>0</v>
      </c>
      <c r="AZ1564" t="s">
        <v>99</v>
      </c>
      <c r="BA1564" t="str">
        <f t="shared" si="48"/>
        <v>Product storage error</v>
      </c>
      <c r="BB1564">
        <f t="shared" si="49"/>
        <v>1</v>
      </c>
    </row>
    <row r="1565" spans="1:54" ht="12.5" x14ac:dyDescent="0.25">
      <c r="A1565">
        <v>2549521</v>
      </c>
      <c r="B1565" s="2">
        <v>44929</v>
      </c>
      <c r="D1565">
        <v>73</v>
      </c>
      <c r="E1565">
        <v>73</v>
      </c>
      <c r="G1565" t="s">
        <v>53</v>
      </c>
      <c r="I1565" t="s">
        <v>2377</v>
      </c>
      <c r="S1565" s="2">
        <v>44825</v>
      </c>
      <c r="T1565" s="2">
        <v>44825</v>
      </c>
      <c r="U1565">
        <v>0</v>
      </c>
      <c r="W1565" t="s">
        <v>69</v>
      </c>
      <c r="AD1565">
        <v>2</v>
      </c>
      <c r="AE1565" s="2">
        <v>44929</v>
      </c>
      <c r="AJ1565" t="s">
        <v>719</v>
      </c>
      <c r="AK1565">
        <v>25.1</v>
      </c>
      <c r="AL1565" t="s">
        <v>469</v>
      </c>
      <c r="AM1565">
        <v>25.1</v>
      </c>
      <c r="AT1565" s="3" t="s">
        <v>95</v>
      </c>
      <c r="AU1565" t="s">
        <v>86</v>
      </c>
      <c r="AW1565" s="3">
        <v>0</v>
      </c>
      <c r="AZ1565" t="s">
        <v>113</v>
      </c>
      <c r="BA1565" t="str">
        <f t="shared" si="48"/>
        <v>Poor quality product administeredProduct storage error</v>
      </c>
      <c r="BB1565">
        <f t="shared" si="49"/>
        <v>2</v>
      </c>
    </row>
    <row r="1566" spans="1:54" ht="12.5" x14ac:dyDescent="0.25">
      <c r="A1566">
        <v>2549522</v>
      </c>
      <c r="B1566" s="2">
        <v>44929</v>
      </c>
      <c r="D1566">
        <v>69</v>
      </c>
      <c r="E1566">
        <v>69</v>
      </c>
      <c r="G1566" t="s">
        <v>53</v>
      </c>
      <c r="I1566" t="s">
        <v>2774</v>
      </c>
      <c r="S1566" s="2">
        <v>44835</v>
      </c>
      <c r="T1566" s="2">
        <v>44861</v>
      </c>
      <c r="U1566">
        <v>26</v>
      </c>
      <c r="W1566" t="s">
        <v>69</v>
      </c>
      <c r="AD1566">
        <v>2</v>
      </c>
      <c r="AE1566" s="2">
        <v>44929</v>
      </c>
      <c r="AJ1566" t="s">
        <v>719</v>
      </c>
      <c r="AK1566">
        <v>25.1</v>
      </c>
      <c r="AL1566" t="s">
        <v>469</v>
      </c>
      <c r="AM1566">
        <v>25.1</v>
      </c>
      <c r="AT1566" s="3" t="s">
        <v>95</v>
      </c>
      <c r="AU1566" t="s">
        <v>86</v>
      </c>
      <c r="AW1566" s="3">
        <v>0</v>
      </c>
      <c r="AZ1566" t="s">
        <v>113</v>
      </c>
      <c r="BA1566" t="str">
        <f t="shared" si="48"/>
        <v>Poor quality product administeredProduct storage error</v>
      </c>
      <c r="BB1566">
        <f t="shared" si="49"/>
        <v>2</v>
      </c>
    </row>
    <row r="1567" spans="1:54" ht="12.5" x14ac:dyDescent="0.25">
      <c r="A1567">
        <v>2549523</v>
      </c>
      <c r="B1567" s="2">
        <v>44929</v>
      </c>
      <c r="D1567">
        <v>19</v>
      </c>
      <c r="E1567">
        <v>19</v>
      </c>
      <c r="G1567" t="s">
        <v>82</v>
      </c>
      <c r="I1567" t="s">
        <v>2446</v>
      </c>
      <c r="S1567" s="2">
        <v>44797</v>
      </c>
      <c r="T1567" s="2">
        <v>44797</v>
      </c>
      <c r="U1567">
        <v>0</v>
      </c>
      <c r="W1567" t="s">
        <v>69</v>
      </c>
      <c r="AD1567">
        <v>2</v>
      </c>
      <c r="AE1567" s="2">
        <v>44929</v>
      </c>
      <c r="AJ1567" t="s">
        <v>719</v>
      </c>
      <c r="AK1567">
        <v>25.1</v>
      </c>
      <c r="AL1567" t="s">
        <v>469</v>
      </c>
      <c r="AM1567">
        <v>25.1</v>
      </c>
      <c r="AT1567" s="3" t="s">
        <v>66</v>
      </c>
      <c r="AU1567" t="s">
        <v>86</v>
      </c>
      <c r="AW1567" s="3">
        <v>0</v>
      </c>
      <c r="AZ1567" t="s">
        <v>91</v>
      </c>
      <c r="BA1567" t="str">
        <f t="shared" si="48"/>
        <v>Poor quality product administeredProduct storage error</v>
      </c>
      <c r="BB1567">
        <f t="shared" si="49"/>
        <v>2</v>
      </c>
    </row>
    <row r="1568" spans="1:54" ht="12.5" x14ac:dyDescent="0.25">
      <c r="A1568">
        <v>2549524</v>
      </c>
      <c r="B1568" s="2">
        <v>44929</v>
      </c>
      <c r="D1568">
        <v>14</v>
      </c>
      <c r="E1568">
        <v>14</v>
      </c>
      <c r="G1568" t="s">
        <v>82</v>
      </c>
      <c r="I1568" t="s">
        <v>2377</v>
      </c>
      <c r="S1568" s="2">
        <v>44645</v>
      </c>
      <c r="T1568" s="2">
        <v>44645</v>
      </c>
      <c r="U1568">
        <v>0</v>
      </c>
      <c r="W1568" t="s">
        <v>69</v>
      </c>
      <c r="AD1568">
        <v>2</v>
      </c>
      <c r="AE1568" s="2">
        <v>44929</v>
      </c>
      <c r="AJ1568" t="s">
        <v>719</v>
      </c>
      <c r="AK1568">
        <v>25.1</v>
      </c>
      <c r="AL1568" t="s">
        <v>469</v>
      </c>
      <c r="AM1568">
        <v>25.1</v>
      </c>
      <c r="AT1568" s="3" t="s">
        <v>66</v>
      </c>
      <c r="AU1568" t="s">
        <v>86</v>
      </c>
      <c r="AW1568" s="3">
        <v>0</v>
      </c>
      <c r="AZ1568" t="s">
        <v>91</v>
      </c>
      <c r="BA1568" t="str">
        <f t="shared" si="48"/>
        <v>Poor quality product administeredProduct storage error</v>
      </c>
      <c r="BB1568">
        <f t="shared" si="49"/>
        <v>2</v>
      </c>
    </row>
    <row r="1569" spans="1:54" ht="12.5" x14ac:dyDescent="0.25">
      <c r="A1569">
        <v>2549525</v>
      </c>
      <c r="B1569" s="2">
        <v>44929</v>
      </c>
      <c r="D1569">
        <v>87</v>
      </c>
      <c r="E1569">
        <v>87</v>
      </c>
      <c r="G1569" t="s">
        <v>82</v>
      </c>
      <c r="I1569" t="s">
        <v>2377</v>
      </c>
      <c r="S1569" s="2">
        <v>44651</v>
      </c>
      <c r="T1569" s="2">
        <v>44651</v>
      </c>
      <c r="U1569">
        <v>0</v>
      </c>
      <c r="W1569" t="s">
        <v>69</v>
      </c>
      <c r="AD1569">
        <v>2</v>
      </c>
      <c r="AE1569" s="2">
        <v>44929</v>
      </c>
      <c r="AJ1569" t="s">
        <v>719</v>
      </c>
      <c r="AK1569">
        <v>25.1</v>
      </c>
      <c r="AL1569" t="s">
        <v>469</v>
      </c>
      <c r="AM1569">
        <v>25.1</v>
      </c>
      <c r="AT1569" s="3" t="s">
        <v>66</v>
      </c>
      <c r="AU1569" t="s">
        <v>86</v>
      </c>
      <c r="AW1569" s="3">
        <v>0</v>
      </c>
      <c r="AZ1569" t="s">
        <v>91</v>
      </c>
      <c r="BA1569" t="str">
        <f t="shared" si="48"/>
        <v>Poor quality product administeredProduct storage error</v>
      </c>
      <c r="BB1569">
        <f t="shared" si="49"/>
        <v>2</v>
      </c>
    </row>
    <row r="1570" spans="1:54" ht="12.5" x14ac:dyDescent="0.25">
      <c r="A1570">
        <v>2549526</v>
      </c>
      <c r="B1570" s="2">
        <v>44929</v>
      </c>
      <c r="D1570">
        <v>10</v>
      </c>
      <c r="E1570">
        <v>10</v>
      </c>
      <c r="G1570" t="s">
        <v>82</v>
      </c>
      <c r="I1570" t="s">
        <v>2446</v>
      </c>
      <c r="S1570" s="2">
        <v>44568</v>
      </c>
      <c r="T1570" s="2"/>
      <c r="W1570" t="s">
        <v>69</v>
      </c>
      <c r="AD1570">
        <v>2</v>
      </c>
      <c r="AE1570" s="2">
        <v>44929</v>
      </c>
      <c r="AJ1570" t="s">
        <v>719</v>
      </c>
      <c r="AK1570">
        <v>25.1</v>
      </c>
      <c r="AL1570" t="s">
        <v>469</v>
      </c>
      <c r="AM1570">
        <v>25.1</v>
      </c>
      <c r="AT1570" s="3" t="s">
        <v>66</v>
      </c>
      <c r="AU1570" t="s">
        <v>86</v>
      </c>
      <c r="AW1570" s="3">
        <v>0</v>
      </c>
      <c r="AZ1570" t="s">
        <v>91</v>
      </c>
      <c r="BA1570" t="str">
        <f t="shared" si="48"/>
        <v>Poor quality product administeredProduct storage error</v>
      </c>
      <c r="BB1570">
        <f t="shared" si="49"/>
        <v>2</v>
      </c>
    </row>
    <row r="1571" spans="1:54" ht="12.5" x14ac:dyDescent="0.25">
      <c r="A1571">
        <v>2549527</v>
      </c>
      <c r="B1571" s="2">
        <v>44929</v>
      </c>
      <c r="D1571">
        <v>9</v>
      </c>
      <c r="E1571">
        <v>9</v>
      </c>
      <c r="G1571" t="s">
        <v>53</v>
      </c>
      <c r="I1571" t="s">
        <v>2446</v>
      </c>
      <c r="S1571" s="2">
        <v>44568</v>
      </c>
      <c r="T1571" s="2">
        <v>44568</v>
      </c>
      <c r="U1571">
        <v>0</v>
      </c>
      <c r="W1571" t="s">
        <v>69</v>
      </c>
      <c r="AD1571">
        <v>2</v>
      </c>
      <c r="AE1571" s="2">
        <v>44929</v>
      </c>
      <c r="AJ1571" t="s">
        <v>719</v>
      </c>
      <c r="AK1571">
        <v>25.1</v>
      </c>
      <c r="AL1571" t="s">
        <v>469</v>
      </c>
      <c r="AM1571">
        <v>25.1</v>
      </c>
      <c r="AT1571" s="3" t="s">
        <v>66</v>
      </c>
      <c r="AU1571" t="s">
        <v>86</v>
      </c>
      <c r="AW1571" s="3">
        <v>0</v>
      </c>
      <c r="AZ1571" t="s">
        <v>91</v>
      </c>
      <c r="BA1571" t="str">
        <f t="shared" si="48"/>
        <v>Poor quality product administeredProduct storage error</v>
      </c>
      <c r="BB1571">
        <f t="shared" si="49"/>
        <v>2</v>
      </c>
    </row>
    <row r="1572" spans="1:54" ht="12.5" x14ac:dyDescent="0.25">
      <c r="A1572">
        <v>2549528</v>
      </c>
      <c r="B1572" s="2">
        <v>44929</v>
      </c>
      <c r="D1572">
        <v>55</v>
      </c>
      <c r="E1572">
        <v>55</v>
      </c>
      <c r="G1572" t="s">
        <v>82</v>
      </c>
      <c r="I1572" t="s">
        <v>2806</v>
      </c>
      <c r="S1572" s="2">
        <v>44720</v>
      </c>
      <c r="T1572" s="2">
        <v>44720</v>
      </c>
      <c r="U1572">
        <v>0</v>
      </c>
      <c r="W1572" t="s">
        <v>69</v>
      </c>
      <c r="AD1572">
        <v>2</v>
      </c>
      <c r="AE1572" s="2">
        <v>44929</v>
      </c>
      <c r="AJ1572" t="s">
        <v>719</v>
      </c>
      <c r="AK1572">
        <v>25.1</v>
      </c>
      <c r="AL1572" t="s">
        <v>469</v>
      </c>
      <c r="AM1572">
        <v>25.1</v>
      </c>
      <c r="AT1572" s="3" t="s">
        <v>66</v>
      </c>
      <c r="AU1572" t="s">
        <v>86</v>
      </c>
      <c r="AW1572" s="3">
        <v>0</v>
      </c>
      <c r="AZ1572" t="s">
        <v>91</v>
      </c>
      <c r="BA1572" t="str">
        <f t="shared" si="48"/>
        <v>Poor quality product administeredProduct storage error</v>
      </c>
      <c r="BB1572">
        <f t="shared" si="49"/>
        <v>2</v>
      </c>
    </row>
    <row r="1573" spans="1:54" ht="12.5" x14ac:dyDescent="0.25">
      <c r="A1573">
        <v>2549529</v>
      </c>
      <c r="B1573" s="2">
        <v>44929</v>
      </c>
      <c r="D1573">
        <v>52</v>
      </c>
      <c r="E1573">
        <v>52</v>
      </c>
      <c r="G1573" t="s">
        <v>82</v>
      </c>
      <c r="I1573" t="s">
        <v>2446</v>
      </c>
      <c r="S1573" s="2">
        <v>44599</v>
      </c>
      <c r="T1573" s="2">
        <v>44599</v>
      </c>
      <c r="U1573">
        <v>0</v>
      </c>
      <c r="W1573" t="s">
        <v>69</v>
      </c>
      <c r="AD1573">
        <v>2</v>
      </c>
      <c r="AE1573" s="2">
        <v>44929</v>
      </c>
      <c r="AJ1573" t="s">
        <v>719</v>
      </c>
      <c r="AK1573">
        <v>25.1</v>
      </c>
      <c r="AL1573" t="s">
        <v>469</v>
      </c>
      <c r="AM1573">
        <v>25.1</v>
      </c>
      <c r="AT1573" s="3" t="s">
        <v>66</v>
      </c>
      <c r="AU1573" t="s">
        <v>86</v>
      </c>
      <c r="AW1573" s="3">
        <v>0</v>
      </c>
      <c r="AZ1573" t="s">
        <v>91</v>
      </c>
      <c r="BA1573" t="str">
        <f t="shared" si="48"/>
        <v>Poor quality product administeredProduct storage error</v>
      </c>
      <c r="BB1573">
        <f t="shared" si="49"/>
        <v>2</v>
      </c>
    </row>
    <row r="1574" spans="1:54" ht="12.5" x14ac:dyDescent="0.25">
      <c r="A1574">
        <v>2549530</v>
      </c>
      <c r="B1574" s="2">
        <v>44929</v>
      </c>
      <c r="C1574" t="s">
        <v>100</v>
      </c>
      <c r="D1574">
        <v>28</v>
      </c>
      <c r="E1574">
        <v>28</v>
      </c>
      <c r="G1574" t="s">
        <v>53</v>
      </c>
      <c r="I1574" t="s">
        <v>2807</v>
      </c>
      <c r="Q1574" t="s">
        <v>93</v>
      </c>
      <c r="R1574" t="s">
        <v>55</v>
      </c>
      <c r="S1574" s="2">
        <v>44550</v>
      </c>
      <c r="T1574" s="2">
        <v>44844</v>
      </c>
      <c r="U1574">
        <v>294</v>
      </c>
      <c r="V1574" t="s">
        <v>2808</v>
      </c>
      <c r="W1574" t="s">
        <v>69</v>
      </c>
      <c r="Y1574" t="s">
        <v>2809</v>
      </c>
      <c r="Z1574" t="s">
        <v>2030</v>
      </c>
      <c r="AA1574" t="s">
        <v>2030</v>
      </c>
      <c r="AD1574">
        <v>2</v>
      </c>
      <c r="AE1574" s="2">
        <v>44929</v>
      </c>
      <c r="AG1574" t="s">
        <v>93</v>
      </c>
      <c r="AI1574" t="s">
        <v>2030</v>
      </c>
      <c r="AJ1574" t="s">
        <v>1080</v>
      </c>
      <c r="AK1574">
        <v>25.1</v>
      </c>
      <c r="AL1574" t="s">
        <v>2810</v>
      </c>
      <c r="AM1574">
        <v>25.1</v>
      </c>
      <c r="AN1574" t="s">
        <v>319</v>
      </c>
      <c r="AO1574">
        <v>25.1</v>
      </c>
      <c r="AP1574" t="s">
        <v>218</v>
      </c>
      <c r="AQ1574">
        <v>25.1</v>
      </c>
      <c r="AR1574" t="s">
        <v>2522</v>
      </c>
      <c r="AS1574">
        <v>25.1</v>
      </c>
      <c r="AT1574" s="3" t="s">
        <v>66</v>
      </c>
      <c r="AU1574" t="s">
        <v>86</v>
      </c>
      <c r="AV1574" t="s">
        <v>2811</v>
      </c>
      <c r="AW1574" s="3" t="s">
        <v>104</v>
      </c>
      <c r="AX1574" t="s">
        <v>70</v>
      </c>
      <c r="AY1574" t="s">
        <v>90</v>
      </c>
      <c r="AZ1574" t="s">
        <v>91</v>
      </c>
      <c r="BA1574" t="str">
        <f t="shared" si="48"/>
        <v>Biopsy skin abnormalParapsoriasisPruritusRashSkin burning sensation</v>
      </c>
      <c r="BB1574">
        <f t="shared" si="49"/>
        <v>5</v>
      </c>
    </row>
    <row r="1575" spans="1:54" ht="12.5" x14ac:dyDescent="0.25">
      <c r="A1575">
        <v>2549531</v>
      </c>
      <c r="B1575" s="2">
        <v>44929</v>
      </c>
      <c r="D1575">
        <v>5</v>
      </c>
      <c r="E1575">
        <v>5</v>
      </c>
      <c r="G1575" t="s">
        <v>84</v>
      </c>
      <c r="I1575" t="s">
        <v>2446</v>
      </c>
      <c r="S1575" s="2">
        <v>44621</v>
      </c>
      <c r="T1575" s="2">
        <v>44621</v>
      </c>
      <c r="U1575">
        <v>0</v>
      </c>
      <c r="W1575" t="s">
        <v>69</v>
      </c>
      <c r="AD1575">
        <v>2</v>
      </c>
      <c r="AE1575" s="2">
        <v>44929</v>
      </c>
      <c r="AJ1575" t="s">
        <v>719</v>
      </c>
      <c r="AK1575">
        <v>25.1</v>
      </c>
      <c r="AL1575" t="s">
        <v>469</v>
      </c>
      <c r="AM1575">
        <v>25.1</v>
      </c>
      <c r="AT1575" s="3" t="s">
        <v>66</v>
      </c>
      <c r="AU1575" t="s">
        <v>86</v>
      </c>
      <c r="AW1575" s="3">
        <v>0</v>
      </c>
      <c r="AZ1575" t="s">
        <v>91</v>
      </c>
      <c r="BA1575" t="str">
        <f t="shared" si="48"/>
        <v>Poor quality product administeredProduct storage error</v>
      </c>
      <c r="BB1575">
        <f t="shared" si="49"/>
        <v>2</v>
      </c>
    </row>
    <row r="1576" spans="1:54" ht="12.5" x14ac:dyDescent="0.25">
      <c r="A1576">
        <v>2549532</v>
      </c>
      <c r="B1576" s="2">
        <v>44929</v>
      </c>
      <c r="D1576">
        <v>11</v>
      </c>
      <c r="E1576">
        <v>11</v>
      </c>
      <c r="G1576" t="s">
        <v>82</v>
      </c>
      <c r="I1576" t="s">
        <v>2774</v>
      </c>
      <c r="S1576" s="2">
        <v>44596</v>
      </c>
      <c r="T1576" s="2">
        <v>44596</v>
      </c>
      <c r="U1576">
        <v>0</v>
      </c>
      <c r="W1576" t="s">
        <v>69</v>
      </c>
      <c r="AD1576">
        <v>2</v>
      </c>
      <c r="AE1576" s="2">
        <v>44929</v>
      </c>
      <c r="AJ1576" t="s">
        <v>719</v>
      </c>
      <c r="AK1576">
        <v>25.1</v>
      </c>
      <c r="AL1576" t="s">
        <v>469</v>
      </c>
      <c r="AM1576">
        <v>25.1</v>
      </c>
      <c r="AT1576" s="3" t="s">
        <v>66</v>
      </c>
      <c r="AU1576" t="s">
        <v>86</v>
      </c>
      <c r="AW1576" s="3">
        <v>0</v>
      </c>
      <c r="AZ1576" t="s">
        <v>91</v>
      </c>
      <c r="BA1576" t="str">
        <f t="shared" si="48"/>
        <v>Poor quality product administeredProduct storage error</v>
      </c>
      <c r="BB1576">
        <f t="shared" si="49"/>
        <v>2</v>
      </c>
    </row>
    <row r="1577" spans="1:54" ht="12.5" x14ac:dyDescent="0.25">
      <c r="A1577">
        <v>2549533</v>
      </c>
      <c r="B1577" s="2">
        <v>44929</v>
      </c>
      <c r="D1577">
        <v>9</v>
      </c>
      <c r="E1577">
        <v>9</v>
      </c>
      <c r="G1577" t="s">
        <v>82</v>
      </c>
      <c r="I1577" t="s">
        <v>2774</v>
      </c>
      <c r="S1577" s="2">
        <v>44596</v>
      </c>
      <c r="T1577" s="2">
        <v>44596</v>
      </c>
      <c r="U1577">
        <v>0</v>
      </c>
      <c r="W1577" t="s">
        <v>69</v>
      </c>
      <c r="AD1577">
        <v>2</v>
      </c>
      <c r="AE1577" s="2">
        <v>44929</v>
      </c>
      <c r="AJ1577" t="s">
        <v>719</v>
      </c>
      <c r="AK1577">
        <v>25.1</v>
      </c>
      <c r="AL1577" t="s">
        <v>469</v>
      </c>
      <c r="AM1577">
        <v>25.1</v>
      </c>
      <c r="AT1577" s="3" t="s">
        <v>66</v>
      </c>
      <c r="AU1577" t="s">
        <v>86</v>
      </c>
      <c r="AW1577" s="3">
        <v>0</v>
      </c>
      <c r="AZ1577" t="s">
        <v>91</v>
      </c>
      <c r="BA1577" t="str">
        <f t="shared" si="48"/>
        <v>Poor quality product administeredProduct storage error</v>
      </c>
      <c r="BB1577">
        <f t="shared" si="49"/>
        <v>2</v>
      </c>
    </row>
    <row r="1578" spans="1:54" ht="12.5" x14ac:dyDescent="0.25">
      <c r="A1578">
        <v>2549534</v>
      </c>
      <c r="B1578" s="2">
        <v>44929</v>
      </c>
      <c r="D1578">
        <v>67</v>
      </c>
      <c r="E1578">
        <v>67</v>
      </c>
      <c r="G1578" t="s">
        <v>82</v>
      </c>
      <c r="I1578" t="s">
        <v>2446</v>
      </c>
      <c r="S1578" s="2">
        <v>44824</v>
      </c>
      <c r="T1578" s="2">
        <v>44824</v>
      </c>
      <c r="U1578">
        <v>0</v>
      </c>
      <c r="W1578" t="s">
        <v>69</v>
      </c>
      <c r="AD1578">
        <v>2</v>
      </c>
      <c r="AE1578" s="2">
        <v>44929</v>
      </c>
      <c r="AJ1578" t="s">
        <v>719</v>
      </c>
      <c r="AK1578">
        <v>25.1</v>
      </c>
      <c r="AL1578" t="s">
        <v>469</v>
      </c>
      <c r="AM1578">
        <v>25.1</v>
      </c>
      <c r="AT1578" s="3" t="s">
        <v>66</v>
      </c>
      <c r="AU1578" t="s">
        <v>86</v>
      </c>
      <c r="AW1578" s="3">
        <v>0</v>
      </c>
      <c r="AZ1578" t="s">
        <v>91</v>
      </c>
      <c r="BA1578" t="str">
        <f t="shared" si="48"/>
        <v>Poor quality product administeredProduct storage error</v>
      </c>
      <c r="BB1578">
        <f t="shared" si="49"/>
        <v>2</v>
      </c>
    </row>
    <row r="1579" spans="1:54" ht="12.5" x14ac:dyDescent="0.25">
      <c r="A1579">
        <v>2549535</v>
      </c>
      <c r="B1579" s="2">
        <v>44929</v>
      </c>
      <c r="D1579">
        <v>27</v>
      </c>
      <c r="E1579">
        <v>27</v>
      </c>
      <c r="G1579" t="s">
        <v>53</v>
      </c>
      <c r="I1579" t="s">
        <v>2377</v>
      </c>
      <c r="S1579" s="2">
        <v>44678</v>
      </c>
      <c r="T1579" s="2">
        <v>44678</v>
      </c>
      <c r="U1579">
        <v>0</v>
      </c>
      <c r="W1579" t="s">
        <v>69</v>
      </c>
      <c r="AD1579">
        <v>2</v>
      </c>
      <c r="AE1579" s="2">
        <v>44929</v>
      </c>
      <c r="AJ1579" t="s">
        <v>719</v>
      </c>
      <c r="AK1579">
        <v>25.1</v>
      </c>
      <c r="AL1579" t="s">
        <v>469</v>
      </c>
      <c r="AM1579">
        <v>25.1</v>
      </c>
      <c r="AT1579" s="3" t="s">
        <v>66</v>
      </c>
      <c r="AU1579" t="s">
        <v>86</v>
      </c>
      <c r="AW1579" s="3">
        <v>0</v>
      </c>
      <c r="AZ1579" t="s">
        <v>91</v>
      </c>
      <c r="BA1579" t="str">
        <f t="shared" si="48"/>
        <v>Poor quality product administeredProduct storage error</v>
      </c>
      <c r="BB1579">
        <f t="shared" si="49"/>
        <v>2</v>
      </c>
    </row>
    <row r="1580" spans="1:54" ht="12.5" x14ac:dyDescent="0.25">
      <c r="A1580">
        <v>2549536</v>
      </c>
      <c r="B1580" s="2">
        <v>44929</v>
      </c>
      <c r="D1580">
        <v>9</v>
      </c>
      <c r="E1580">
        <v>9</v>
      </c>
      <c r="G1580" t="s">
        <v>82</v>
      </c>
      <c r="I1580" t="s">
        <v>2377</v>
      </c>
      <c r="S1580" s="2">
        <v>44576</v>
      </c>
      <c r="T1580" s="2">
        <v>44576</v>
      </c>
      <c r="U1580">
        <v>0</v>
      </c>
      <c r="W1580" t="s">
        <v>69</v>
      </c>
      <c r="AD1580">
        <v>2</v>
      </c>
      <c r="AE1580" s="2">
        <v>44929</v>
      </c>
      <c r="AJ1580" t="s">
        <v>719</v>
      </c>
      <c r="AK1580">
        <v>25.1</v>
      </c>
      <c r="AL1580" t="s">
        <v>469</v>
      </c>
      <c r="AM1580">
        <v>25.1</v>
      </c>
      <c r="AT1580" s="3" t="s">
        <v>66</v>
      </c>
      <c r="AU1580" t="s">
        <v>86</v>
      </c>
      <c r="AW1580" s="3">
        <v>0</v>
      </c>
      <c r="AZ1580" t="s">
        <v>91</v>
      </c>
      <c r="BA1580" t="str">
        <f t="shared" si="48"/>
        <v>Poor quality product administeredProduct storage error</v>
      </c>
      <c r="BB1580">
        <f t="shared" si="49"/>
        <v>2</v>
      </c>
    </row>
    <row r="1581" spans="1:54" ht="12.5" x14ac:dyDescent="0.25">
      <c r="A1581">
        <v>2549537</v>
      </c>
      <c r="B1581" s="2">
        <v>44929</v>
      </c>
      <c r="D1581">
        <v>7</v>
      </c>
      <c r="E1581">
        <v>7</v>
      </c>
      <c r="G1581" t="s">
        <v>53</v>
      </c>
      <c r="I1581" t="s">
        <v>2377</v>
      </c>
      <c r="S1581" s="2">
        <v>44576</v>
      </c>
      <c r="T1581" s="2">
        <v>44576</v>
      </c>
      <c r="U1581">
        <v>0</v>
      </c>
      <c r="W1581" t="s">
        <v>69</v>
      </c>
      <c r="AD1581">
        <v>2</v>
      </c>
      <c r="AE1581" s="2">
        <v>44929</v>
      </c>
      <c r="AJ1581" t="s">
        <v>719</v>
      </c>
      <c r="AK1581">
        <v>25.1</v>
      </c>
      <c r="AL1581" t="s">
        <v>469</v>
      </c>
      <c r="AM1581">
        <v>25.1</v>
      </c>
      <c r="AT1581" s="3" t="s">
        <v>66</v>
      </c>
      <c r="AU1581" t="s">
        <v>86</v>
      </c>
      <c r="AW1581" s="3">
        <v>0</v>
      </c>
      <c r="AZ1581" t="s">
        <v>91</v>
      </c>
      <c r="BA1581" t="str">
        <f t="shared" si="48"/>
        <v>Poor quality product administeredProduct storage error</v>
      </c>
      <c r="BB1581">
        <f t="shared" si="49"/>
        <v>2</v>
      </c>
    </row>
    <row r="1582" spans="1:54" ht="12.5" x14ac:dyDescent="0.25">
      <c r="A1582">
        <v>2549538</v>
      </c>
      <c r="B1582" s="2">
        <v>44929</v>
      </c>
      <c r="D1582">
        <v>11</v>
      </c>
      <c r="E1582">
        <v>11</v>
      </c>
      <c r="G1582" t="s">
        <v>84</v>
      </c>
      <c r="I1582" t="s">
        <v>2377</v>
      </c>
      <c r="S1582" s="2">
        <v>44576</v>
      </c>
      <c r="T1582" s="2">
        <v>44576</v>
      </c>
      <c r="U1582">
        <v>0</v>
      </c>
      <c r="W1582" t="s">
        <v>69</v>
      </c>
      <c r="AD1582">
        <v>2</v>
      </c>
      <c r="AE1582" s="2">
        <v>44929</v>
      </c>
      <c r="AJ1582" t="s">
        <v>719</v>
      </c>
      <c r="AK1582">
        <v>25.1</v>
      </c>
      <c r="AL1582" t="s">
        <v>469</v>
      </c>
      <c r="AM1582">
        <v>25.1</v>
      </c>
      <c r="AT1582" s="3" t="s">
        <v>66</v>
      </c>
      <c r="AU1582" t="s">
        <v>86</v>
      </c>
      <c r="AW1582" s="3">
        <v>0</v>
      </c>
      <c r="AZ1582" t="s">
        <v>91</v>
      </c>
      <c r="BA1582" t="str">
        <f t="shared" si="48"/>
        <v>Poor quality product administeredProduct storage error</v>
      </c>
      <c r="BB1582">
        <f t="shared" si="49"/>
        <v>2</v>
      </c>
    </row>
    <row r="1583" spans="1:54" ht="12.5" x14ac:dyDescent="0.25">
      <c r="A1583">
        <v>2549539</v>
      </c>
      <c r="B1583" s="2">
        <v>44929</v>
      </c>
      <c r="D1583">
        <v>62</v>
      </c>
      <c r="E1583">
        <v>62</v>
      </c>
      <c r="G1583" t="s">
        <v>82</v>
      </c>
      <c r="I1583" t="s">
        <v>2377</v>
      </c>
      <c r="S1583" s="2">
        <v>44759</v>
      </c>
      <c r="T1583" s="2">
        <v>44759</v>
      </c>
      <c r="U1583">
        <v>0</v>
      </c>
      <c r="W1583" t="s">
        <v>69</v>
      </c>
      <c r="AD1583">
        <v>2</v>
      </c>
      <c r="AE1583" s="2">
        <v>44929</v>
      </c>
      <c r="AJ1583" t="s">
        <v>719</v>
      </c>
      <c r="AK1583">
        <v>25.1</v>
      </c>
      <c r="AL1583" t="s">
        <v>469</v>
      </c>
      <c r="AM1583">
        <v>25.1</v>
      </c>
      <c r="AT1583" s="3" t="s">
        <v>66</v>
      </c>
      <c r="AU1583" t="s">
        <v>86</v>
      </c>
      <c r="AW1583" s="3">
        <v>0</v>
      </c>
      <c r="AZ1583" t="s">
        <v>91</v>
      </c>
      <c r="BA1583" t="str">
        <f t="shared" si="48"/>
        <v>Poor quality product administeredProduct storage error</v>
      </c>
      <c r="BB1583">
        <f t="shared" si="49"/>
        <v>2</v>
      </c>
    </row>
    <row r="1584" spans="1:54" ht="12.5" x14ac:dyDescent="0.25">
      <c r="A1584">
        <v>2549540</v>
      </c>
      <c r="B1584" s="2">
        <v>44930</v>
      </c>
      <c r="D1584">
        <v>62</v>
      </c>
      <c r="E1584">
        <v>62</v>
      </c>
      <c r="G1584" t="s">
        <v>53</v>
      </c>
      <c r="I1584" t="s">
        <v>2806</v>
      </c>
      <c r="S1584" s="2">
        <v>44783</v>
      </c>
      <c r="T1584" s="2">
        <v>44783</v>
      </c>
      <c r="U1584">
        <v>0</v>
      </c>
      <c r="W1584" t="s">
        <v>69</v>
      </c>
      <c r="AD1584">
        <v>2</v>
      </c>
      <c r="AE1584" s="2">
        <v>44930</v>
      </c>
      <c r="AJ1584" t="s">
        <v>719</v>
      </c>
      <c r="AK1584">
        <v>25.1</v>
      </c>
      <c r="AL1584" t="s">
        <v>469</v>
      </c>
      <c r="AM1584">
        <v>25.1</v>
      </c>
      <c r="AT1584" s="3" t="s">
        <v>66</v>
      </c>
      <c r="AU1584" t="s">
        <v>86</v>
      </c>
      <c r="AW1584" s="3">
        <v>0</v>
      </c>
      <c r="AZ1584" t="s">
        <v>91</v>
      </c>
      <c r="BA1584" t="str">
        <f t="shared" si="48"/>
        <v>Poor quality product administeredProduct storage error</v>
      </c>
      <c r="BB1584">
        <f t="shared" si="49"/>
        <v>2</v>
      </c>
    </row>
    <row r="1585" spans="1:54" ht="12.5" x14ac:dyDescent="0.25">
      <c r="A1585">
        <v>2549541</v>
      </c>
      <c r="B1585" s="2">
        <v>44930</v>
      </c>
      <c r="D1585">
        <v>62</v>
      </c>
      <c r="E1585">
        <v>62</v>
      </c>
      <c r="G1585" t="s">
        <v>82</v>
      </c>
      <c r="I1585" t="s">
        <v>2377</v>
      </c>
      <c r="S1585" s="2">
        <v>44692</v>
      </c>
      <c r="T1585" s="2">
        <v>44692</v>
      </c>
      <c r="U1585">
        <v>0</v>
      </c>
      <c r="W1585" t="s">
        <v>69</v>
      </c>
      <c r="AD1585">
        <v>2</v>
      </c>
      <c r="AE1585" s="2">
        <v>44930</v>
      </c>
      <c r="AJ1585" t="s">
        <v>719</v>
      </c>
      <c r="AK1585">
        <v>25.1</v>
      </c>
      <c r="AL1585" t="s">
        <v>469</v>
      </c>
      <c r="AM1585">
        <v>25.1</v>
      </c>
      <c r="AT1585" s="3" t="s">
        <v>66</v>
      </c>
      <c r="AU1585" t="s">
        <v>86</v>
      </c>
      <c r="AW1585" s="3">
        <v>0</v>
      </c>
      <c r="AZ1585" t="s">
        <v>91</v>
      </c>
      <c r="BA1585" t="str">
        <f t="shared" si="48"/>
        <v>Poor quality product administeredProduct storage error</v>
      </c>
      <c r="BB1585">
        <f t="shared" si="49"/>
        <v>2</v>
      </c>
    </row>
    <row r="1586" spans="1:54" ht="12.5" x14ac:dyDescent="0.25">
      <c r="A1586">
        <v>2549542</v>
      </c>
      <c r="B1586" s="2">
        <v>44930</v>
      </c>
      <c r="D1586">
        <v>56</v>
      </c>
      <c r="E1586">
        <v>56</v>
      </c>
      <c r="G1586" t="s">
        <v>53</v>
      </c>
      <c r="I1586" t="s">
        <v>2377</v>
      </c>
      <c r="S1586" s="2">
        <v>44692</v>
      </c>
      <c r="T1586" s="2">
        <v>44692</v>
      </c>
      <c r="U1586">
        <v>0</v>
      </c>
      <c r="W1586" t="s">
        <v>69</v>
      </c>
      <c r="AD1586">
        <v>2</v>
      </c>
      <c r="AE1586" s="2">
        <v>44930</v>
      </c>
      <c r="AJ1586" t="s">
        <v>719</v>
      </c>
      <c r="AK1586">
        <v>25.1</v>
      </c>
      <c r="AL1586" t="s">
        <v>469</v>
      </c>
      <c r="AM1586">
        <v>25.1</v>
      </c>
      <c r="AT1586" s="3" t="s">
        <v>66</v>
      </c>
      <c r="AU1586" t="s">
        <v>86</v>
      </c>
      <c r="AW1586" s="3">
        <v>0</v>
      </c>
      <c r="AZ1586" t="s">
        <v>91</v>
      </c>
      <c r="BA1586" t="str">
        <f t="shared" si="48"/>
        <v>Poor quality product administeredProduct storage error</v>
      </c>
      <c r="BB1586">
        <f t="shared" si="49"/>
        <v>2</v>
      </c>
    </row>
    <row r="1587" spans="1:54" ht="12.5" x14ac:dyDescent="0.25">
      <c r="A1587">
        <v>2549543</v>
      </c>
      <c r="B1587" s="2">
        <v>44930</v>
      </c>
      <c r="D1587">
        <v>5</v>
      </c>
      <c r="E1587">
        <v>5</v>
      </c>
      <c r="G1587" t="s">
        <v>53</v>
      </c>
      <c r="I1587" t="s">
        <v>2812</v>
      </c>
      <c r="S1587" s="2">
        <v>44803</v>
      </c>
      <c r="T1587" s="2">
        <v>44803</v>
      </c>
      <c r="U1587">
        <v>0</v>
      </c>
      <c r="W1587" t="s">
        <v>69</v>
      </c>
      <c r="AD1587">
        <v>2</v>
      </c>
      <c r="AE1587" s="2">
        <v>44930</v>
      </c>
      <c r="AJ1587" t="s">
        <v>719</v>
      </c>
      <c r="AK1587">
        <v>25.1</v>
      </c>
      <c r="AL1587" t="s">
        <v>469</v>
      </c>
      <c r="AM1587">
        <v>25.1</v>
      </c>
      <c r="AT1587" s="3" t="s">
        <v>66</v>
      </c>
      <c r="AU1587" t="s">
        <v>86</v>
      </c>
      <c r="AW1587" s="3">
        <v>0</v>
      </c>
      <c r="AZ1587" t="s">
        <v>91</v>
      </c>
      <c r="BA1587" t="str">
        <f t="shared" si="48"/>
        <v>Poor quality product administeredProduct storage error</v>
      </c>
      <c r="BB1587">
        <f t="shared" si="49"/>
        <v>2</v>
      </c>
    </row>
    <row r="1588" spans="1:54" ht="12.5" x14ac:dyDescent="0.25">
      <c r="A1588">
        <v>2549544</v>
      </c>
      <c r="B1588" s="2">
        <v>44930</v>
      </c>
      <c r="D1588">
        <v>31</v>
      </c>
      <c r="E1588">
        <v>31</v>
      </c>
      <c r="G1588" t="s">
        <v>82</v>
      </c>
      <c r="I1588" t="s">
        <v>2377</v>
      </c>
      <c r="S1588" s="2">
        <v>44594</v>
      </c>
      <c r="T1588" s="2">
        <v>44594</v>
      </c>
      <c r="U1588">
        <v>0</v>
      </c>
      <c r="W1588" t="s">
        <v>69</v>
      </c>
      <c r="AD1588">
        <v>2</v>
      </c>
      <c r="AE1588" s="2">
        <v>44930</v>
      </c>
      <c r="AJ1588" t="s">
        <v>719</v>
      </c>
      <c r="AK1588">
        <v>25.1</v>
      </c>
      <c r="AL1588" t="s">
        <v>469</v>
      </c>
      <c r="AM1588">
        <v>25.1</v>
      </c>
      <c r="AT1588" s="3" t="s">
        <v>66</v>
      </c>
      <c r="AU1588" t="s">
        <v>86</v>
      </c>
      <c r="AW1588" s="3">
        <v>0</v>
      </c>
      <c r="AZ1588" t="s">
        <v>91</v>
      </c>
      <c r="BA1588" t="str">
        <f t="shared" si="48"/>
        <v>Poor quality product administeredProduct storage error</v>
      </c>
      <c r="BB1588">
        <f t="shared" si="49"/>
        <v>2</v>
      </c>
    </row>
    <row r="1589" spans="1:54" ht="12.5" x14ac:dyDescent="0.25">
      <c r="A1589">
        <v>2549545</v>
      </c>
      <c r="B1589" s="2">
        <v>44930</v>
      </c>
      <c r="D1589">
        <v>52</v>
      </c>
      <c r="E1589">
        <v>52</v>
      </c>
      <c r="G1589" t="s">
        <v>82</v>
      </c>
      <c r="I1589" t="s">
        <v>2812</v>
      </c>
      <c r="S1589" s="2">
        <v>44760</v>
      </c>
      <c r="T1589" s="2">
        <v>44760</v>
      </c>
      <c r="U1589">
        <v>0</v>
      </c>
      <c r="W1589" t="s">
        <v>69</v>
      </c>
      <c r="AD1589">
        <v>2</v>
      </c>
      <c r="AE1589" s="2">
        <v>44930</v>
      </c>
      <c r="AJ1589" t="s">
        <v>719</v>
      </c>
      <c r="AK1589">
        <v>25.1</v>
      </c>
      <c r="AL1589" t="s">
        <v>469</v>
      </c>
      <c r="AM1589">
        <v>25.1</v>
      </c>
      <c r="AT1589" s="3" t="s">
        <v>66</v>
      </c>
      <c r="AU1589" t="s">
        <v>86</v>
      </c>
      <c r="AW1589" s="3">
        <v>0</v>
      </c>
      <c r="AZ1589" t="s">
        <v>91</v>
      </c>
      <c r="BA1589" t="str">
        <f t="shared" si="48"/>
        <v>Poor quality product administeredProduct storage error</v>
      </c>
      <c r="BB1589">
        <f t="shared" si="49"/>
        <v>2</v>
      </c>
    </row>
    <row r="1590" spans="1:54" ht="12.5" x14ac:dyDescent="0.25">
      <c r="A1590">
        <v>2549546</v>
      </c>
      <c r="B1590" s="2">
        <v>44930</v>
      </c>
      <c r="D1590">
        <v>80</v>
      </c>
      <c r="E1590">
        <v>80</v>
      </c>
      <c r="G1590" t="s">
        <v>82</v>
      </c>
      <c r="I1590" t="s">
        <v>2377</v>
      </c>
      <c r="S1590" s="2">
        <v>44704</v>
      </c>
      <c r="T1590" s="2">
        <v>44704</v>
      </c>
      <c r="U1590">
        <v>0</v>
      </c>
      <c r="W1590" t="s">
        <v>69</v>
      </c>
      <c r="AD1590">
        <v>2</v>
      </c>
      <c r="AE1590" s="2">
        <v>44930</v>
      </c>
      <c r="AJ1590" t="s">
        <v>719</v>
      </c>
      <c r="AK1590">
        <v>25.1</v>
      </c>
      <c r="AL1590" t="s">
        <v>469</v>
      </c>
      <c r="AM1590">
        <v>25.1</v>
      </c>
      <c r="AT1590" s="3" t="s">
        <v>66</v>
      </c>
      <c r="AU1590" t="s">
        <v>86</v>
      </c>
      <c r="AW1590" s="3">
        <v>0</v>
      </c>
      <c r="AZ1590" t="s">
        <v>91</v>
      </c>
      <c r="BA1590" t="str">
        <f t="shared" si="48"/>
        <v>Poor quality product administeredProduct storage error</v>
      </c>
      <c r="BB1590">
        <f t="shared" si="49"/>
        <v>2</v>
      </c>
    </row>
    <row r="1591" spans="1:54" ht="12.5" x14ac:dyDescent="0.25">
      <c r="A1591">
        <v>2549547</v>
      </c>
      <c r="B1591" s="2">
        <v>44930</v>
      </c>
      <c r="D1591">
        <v>44</v>
      </c>
      <c r="E1591">
        <v>44</v>
      </c>
      <c r="G1591" t="s">
        <v>53</v>
      </c>
      <c r="I1591" t="s">
        <v>2813</v>
      </c>
      <c r="S1591" s="2">
        <v>44617</v>
      </c>
      <c r="T1591" s="2">
        <v>44617</v>
      </c>
      <c r="U1591">
        <v>0</v>
      </c>
      <c r="W1591" t="s">
        <v>69</v>
      </c>
      <c r="AD1591">
        <v>2</v>
      </c>
      <c r="AE1591" s="2">
        <v>44930</v>
      </c>
      <c r="AJ1591" t="s">
        <v>719</v>
      </c>
      <c r="AK1591">
        <v>25.1</v>
      </c>
      <c r="AL1591" t="s">
        <v>469</v>
      </c>
      <c r="AM1591">
        <v>25.1</v>
      </c>
      <c r="AT1591" s="3" t="s">
        <v>66</v>
      </c>
      <c r="AU1591" t="s">
        <v>86</v>
      </c>
      <c r="AW1591" s="3">
        <v>0</v>
      </c>
      <c r="AZ1591" t="s">
        <v>91</v>
      </c>
      <c r="BA1591" t="str">
        <f t="shared" si="48"/>
        <v>Poor quality product administeredProduct storage error</v>
      </c>
      <c r="BB1591">
        <f t="shared" si="49"/>
        <v>2</v>
      </c>
    </row>
    <row r="1592" spans="1:54" ht="12.5" x14ac:dyDescent="0.25">
      <c r="A1592">
        <v>2549548</v>
      </c>
      <c r="B1592" s="2">
        <v>44930</v>
      </c>
      <c r="D1592">
        <v>19</v>
      </c>
      <c r="E1592">
        <v>19</v>
      </c>
      <c r="G1592" t="s">
        <v>84</v>
      </c>
      <c r="I1592" t="s">
        <v>2813</v>
      </c>
      <c r="S1592" s="2">
        <v>44650</v>
      </c>
      <c r="T1592" s="2">
        <v>44650</v>
      </c>
      <c r="U1592">
        <v>0</v>
      </c>
      <c r="W1592" t="s">
        <v>69</v>
      </c>
      <c r="AD1592">
        <v>2</v>
      </c>
      <c r="AE1592" s="2">
        <v>44930</v>
      </c>
      <c r="AJ1592" t="s">
        <v>719</v>
      </c>
      <c r="AK1592">
        <v>25.1</v>
      </c>
      <c r="AL1592" t="s">
        <v>469</v>
      </c>
      <c r="AM1592">
        <v>25.1</v>
      </c>
      <c r="AT1592" s="3" t="s">
        <v>66</v>
      </c>
      <c r="AU1592" t="s">
        <v>86</v>
      </c>
      <c r="AW1592" s="3">
        <v>0</v>
      </c>
      <c r="AZ1592" t="s">
        <v>91</v>
      </c>
      <c r="BA1592" t="str">
        <f t="shared" si="48"/>
        <v>Poor quality product administeredProduct storage error</v>
      </c>
      <c r="BB1592">
        <f t="shared" si="49"/>
        <v>2</v>
      </c>
    </row>
    <row r="1593" spans="1:54" ht="12.5" x14ac:dyDescent="0.25">
      <c r="A1593">
        <v>2549549</v>
      </c>
      <c r="B1593" s="2">
        <v>44930</v>
      </c>
      <c r="D1593">
        <v>8</v>
      </c>
      <c r="E1593">
        <v>8</v>
      </c>
      <c r="G1593" t="s">
        <v>84</v>
      </c>
      <c r="I1593" t="s">
        <v>2377</v>
      </c>
      <c r="S1593" s="2">
        <v>44565</v>
      </c>
      <c r="T1593" s="2">
        <v>44565</v>
      </c>
      <c r="U1593">
        <v>0</v>
      </c>
      <c r="W1593" t="s">
        <v>69</v>
      </c>
      <c r="AD1593">
        <v>2</v>
      </c>
      <c r="AE1593" s="2">
        <v>44930</v>
      </c>
      <c r="AJ1593" t="s">
        <v>719</v>
      </c>
      <c r="AK1593">
        <v>25.1</v>
      </c>
      <c r="AL1593" t="s">
        <v>469</v>
      </c>
      <c r="AM1593">
        <v>25.1</v>
      </c>
      <c r="AT1593" s="3" t="s">
        <v>66</v>
      </c>
      <c r="AU1593" t="s">
        <v>86</v>
      </c>
      <c r="AW1593" s="3">
        <v>0</v>
      </c>
      <c r="AZ1593" t="s">
        <v>91</v>
      </c>
      <c r="BA1593" t="str">
        <f t="shared" si="48"/>
        <v>Poor quality product administeredProduct storage error</v>
      </c>
      <c r="BB1593">
        <f t="shared" si="49"/>
        <v>2</v>
      </c>
    </row>
    <row r="1594" spans="1:54" ht="12.5" x14ac:dyDescent="0.25">
      <c r="A1594">
        <v>2549550</v>
      </c>
      <c r="B1594" s="2">
        <v>44930</v>
      </c>
      <c r="D1594">
        <v>40</v>
      </c>
      <c r="E1594">
        <v>40</v>
      </c>
      <c r="G1594" t="s">
        <v>82</v>
      </c>
      <c r="I1594" t="s">
        <v>2377</v>
      </c>
      <c r="S1594" s="2">
        <v>44753</v>
      </c>
      <c r="T1594" s="2">
        <v>44753</v>
      </c>
      <c r="U1594">
        <v>0</v>
      </c>
      <c r="W1594" t="s">
        <v>69</v>
      </c>
      <c r="AD1594">
        <v>2</v>
      </c>
      <c r="AE1594" s="2">
        <v>44930</v>
      </c>
      <c r="AJ1594" t="s">
        <v>719</v>
      </c>
      <c r="AK1594">
        <v>25.1</v>
      </c>
      <c r="AL1594" t="s">
        <v>469</v>
      </c>
      <c r="AM1594">
        <v>25.1</v>
      </c>
      <c r="AT1594" s="3" t="s">
        <v>66</v>
      </c>
      <c r="AU1594" t="s">
        <v>86</v>
      </c>
      <c r="AW1594" s="3">
        <v>0</v>
      </c>
      <c r="AZ1594" t="s">
        <v>91</v>
      </c>
      <c r="BA1594" t="str">
        <f t="shared" si="48"/>
        <v>Poor quality product administeredProduct storage error</v>
      </c>
      <c r="BB1594">
        <f t="shared" si="49"/>
        <v>2</v>
      </c>
    </row>
    <row r="1595" spans="1:54" ht="12.5" x14ac:dyDescent="0.25">
      <c r="A1595">
        <v>2549551</v>
      </c>
      <c r="B1595" s="2">
        <v>44930</v>
      </c>
      <c r="D1595">
        <v>43</v>
      </c>
      <c r="E1595">
        <v>43</v>
      </c>
      <c r="G1595" t="s">
        <v>82</v>
      </c>
      <c r="I1595" t="s">
        <v>2377</v>
      </c>
      <c r="S1595" s="2">
        <v>44753</v>
      </c>
      <c r="T1595" s="2">
        <v>44753</v>
      </c>
      <c r="U1595">
        <v>0</v>
      </c>
      <c r="W1595" t="s">
        <v>69</v>
      </c>
      <c r="AD1595">
        <v>2</v>
      </c>
      <c r="AE1595" s="2">
        <v>44930</v>
      </c>
      <c r="AJ1595" t="s">
        <v>719</v>
      </c>
      <c r="AK1595">
        <v>25.1</v>
      </c>
      <c r="AL1595" t="s">
        <v>469</v>
      </c>
      <c r="AM1595">
        <v>25.1</v>
      </c>
      <c r="AT1595" s="3" t="s">
        <v>66</v>
      </c>
      <c r="AU1595" t="s">
        <v>86</v>
      </c>
      <c r="AW1595" s="3">
        <v>0</v>
      </c>
      <c r="AZ1595" t="s">
        <v>91</v>
      </c>
      <c r="BA1595" t="str">
        <f t="shared" si="48"/>
        <v>Poor quality product administeredProduct storage error</v>
      </c>
      <c r="BB1595">
        <f t="shared" si="49"/>
        <v>2</v>
      </c>
    </row>
    <row r="1596" spans="1:54" ht="12.5" x14ac:dyDescent="0.25">
      <c r="A1596">
        <v>2549552</v>
      </c>
      <c r="B1596" s="2">
        <v>44930</v>
      </c>
      <c r="D1596">
        <v>77</v>
      </c>
      <c r="E1596">
        <v>77</v>
      </c>
      <c r="G1596" t="s">
        <v>53</v>
      </c>
      <c r="I1596" t="s">
        <v>2774</v>
      </c>
      <c r="S1596" s="2">
        <v>44767</v>
      </c>
      <c r="T1596" s="2">
        <v>44767</v>
      </c>
      <c r="U1596">
        <v>0</v>
      </c>
      <c r="W1596" t="s">
        <v>69</v>
      </c>
      <c r="AD1596">
        <v>2</v>
      </c>
      <c r="AE1596" s="2">
        <v>44930</v>
      </c>
      <c r="AJ1596" t="s">
        <v>719</v>
      </c>
      <c r="AK1596">
        <v>25.1</v>
      </c>
      <c r="AL1596" t="s">
        <v>469</v>
      </c>
      <c r="AM1596">
        <v>25.1</v>
      </c>
      <c r="AT1596" s="3" t="s">
        <v>66</v>
      </c>
      <c r="AU1596" t="s">
        <v>86</v>
      </c>
      <c r="AW1596" s="3">
        <v>0</v>
      </c>
      <c r="AZ1596" t="s">
        <v>91</v>
      </c>
      <c r="BA1596" t="str">
        <f t="shared" si="48"/>
        <v>Poor quality product administeredProduct storage error</v>
      </c>
      <c r="BB1596">
        <f t="shared" si="49"/>
        <v>2</v>
      </c>
    </row>
    <row r="1597" spans="1:54" ht="12.5" x14ac:dyDescent="0.25">
      <c r="A1597">
        <v>2549553</v>
      </c>
      <c r="B1597" s="2">
        <v>44930</v>
      </c>
      <c r="D1597">
        <v>77</v>
      </c>
      <c r="E1597">
        <v>77</v>
      </c>
      <c r="G1597" t="s">
        <v>82</v>
      </c>
      <c r="I1597" t="s">
        <v>2774</v>
      </c>
      <c r="S1597" s="2">
        <v>44771</v>
      </c>
      <c r="T1597" s="2">
        <v>44771</v>
      </c>
      <c r="U1597">
        <v>0</v>
      </c>
      <c r="W1597" t="s">
        <v>69</v>
      </c>
      <c r="AD1597">
        <v>2</v>
      </c>
      <c r="AE1597" s="2">
        <v>44930</v>
      </c>
      <c r="AJ1597" t="s">
        <v>719</v>
      </c>
      <c r="AK1597">
        <v>25.1</v>
      </c>
      <c r="AL1597" t="s">
        <v>469</v>
      </c>
      <c r="AM1597">
        <v>25.1</v>
      </c>
      <c r="AT1597" s="3" t="s">
        <v>66</v>
      </c>
      <c r="AU1597" t="s">
        <v>86</v>
      </c>
      <c r="AW1597" s="3">
        <v>0</v>
      </c>
      <c r="AZ1597" t="s">
        <v>91</v>
      </c>
      <c r="BA1597" t="str">
        <f t="shared" si="48"/>
        <v>Poor quality product administeredProduct storage error</v>
      </c>
      <c r="BB1597">
        <f t="shared" si="49"/>
        <v>2</v>
      </c>
    </row>
    <row r="1598" spans="1:54" ht="12.5" x14ac:dyDescent="0.25">
      <c r="A1598">
        <v>2549554</v>
      </c>
      <c r="B1598" s="2">
        <v>44930</v>
      </c>
      <c r="D1598">
        <v>39</v>
      </c>
      <c r="E1598">
        <v>39</v>
      </c>
      <c r="G1598" t="s">
        <v>53</v>
      </c>
      <c r="I1598" t="s">
        <v>2377</v>
      </c>
      <c r="S1598" s="2">
        <v>44596</v>
      </c>
      <c r="T1598" s="2">
        <v>44596</v>
      </c>
      <c r="U1598">
        <v>0</v>
      </c>
      <c r="W1598" t="s">
        <v>69</v>
      </c>
      <c r="AD1598">
        <v>2</v>
      </c>
      <c r="AE1598" s="2">
        <v>44930</v>
      </c>
      <c r="AJ1598" t="s">
        <v>469</v>
      </c>
      <c r="AK1598">
        <v>25.1</v>
      </c>
      <c r="AT1598" s="3" t="s">
        <v>66</v>
      </c>
      <c r="AU1598" t="s">
        <v>86</v>
      </c>
      <c r="AW1598" s="3">
        <v>0</v>
      </c>
      <c r="AZ1598" t="s">
        <v>91</v>
      </c>
      <c r="BA1598" t="str">
        <f t="shared" si="48"/>
        <v>Product storage error</v>
      </c>
      <c r="BB1598">
        <f t="shared" si="49"/>
        <v>1</v>
      </c>
    </row>
    <row r="1599" spans="1:54" ht="12.5" x14ac:dyDescent="0.25">
      <c r="A1599">
        <v>2549555</v>
      </c>
      <c r="B1599" s="2">
        <v>44930</v>
      </c>
      <c r="D1599">
        <v>78</v>
      </c>
      <c r="E1599">
        <v>78</v>
      </c>
      <c r="G1599" t="s">
        <v>53</v>
      </c>
      <c r="I1599" t="s">
        <v>2814</v>
      </c>
      <c r="S1599" s="2">
        <v>44759</v>
      </c>
      <c r="T1599" s="2">
        <v>44759</v>
      </c>
      <c r="U1599">
        <v>0</v>
      </c>
      <c r="W1599" t="s">
        <v>69</v>
      </c>
      <c r="AD1599">
        <v>2</v>
      </c>
      <c r="AE1599" s="2">
        <v>44930</v>
      </c>
      <c r="AJ1599" t="s">
        <v>719</v>
      </c>
      <c r="AK1599">
        <v>25.1</v>
      </c>
      <c r="AL1599" t="s">
        <v>469</v>
      </c>
      <c r="AM1599">
        <v>25.1</v>
      </c>
      <c r="AT1599" s="3" t="s">
        <v>66</v>
      </c>
      <c r="AU1599" t="s">
        <v>86</v>
      </c>
      <c r="AW1599" s="3">
        <v>0</v>
      </c>
      <c r="AZ1599" t="s">
        <v>91</v>
      </c>
      <c r="BA1599" t="str">
        <f t="shared" si="48"/>
        <v>Poor quality product administeredProduct storage error</v>
      </c>
      <c r="BB1599">
        <f t="shared" si="49"/>
        <v>2</v>
      </c>
    </row>
    <row r="1600" spans="1:54" ht="12.5" x14ac:dyDescent="0.25">
      <c r="A1600">
        <v>2549556</v>
      </c>
      <c r="B1600" s="2">
        <v>44930</v>
      </c>
      <c r="D1600">
        <v>82</v>
      </c>
      <c r="E1600">
        <v>82</v>
      </c>
      <c r="G1600" t="s">
        <v>82</v>
      </c>
      <c r="I1600" t="s">
        <v>2814</v>
      </c>
      <c r="S1600" s="2">
        <v>44759</v>
      </c>
      <c r="T1600" s="2">
        <v>44759</v>
      </c>
      <c r="U1600">
        <v>0</v>
      </c>
      <c r="W1600" t="s">
        <v>69</v>
      </c>
      <c r="AD1600">
        <v>2</v>
      </c>
      <c r="AE1600" s="2">
        <v>44930</v>
      </c>
      <c r="AJ1600" t="s">
        <v>719</v>
      </c>
      <c r="AK1600">
        <v>25.1</v>
      </c>
      <c r="AL1600" t="s">
        <v>469</v>
      </c>
      <c r="AM1600">
        <v>25.1</v>
      </c>
      <c r="AT1600" s="3" t="s">
        <v>66</v>
      </c>
      <c r="AU1600" t="s">
        <v>86</v>
      </c>
      <c r="AW1600" s="3">
        <v>0</v>
      </c>
      <c r="AZ1600" t="s">
        <v>91</v>
      </c>
      <c r="BA1600" t="str">
        <f t="shared" si="48"/>
        <v>Poor quality product administeredProduct storage error</v>
      </c>
      <c r="BB1600">
        <f t="shared" si="49"/>
        <v>2</v>
      </c>
    </row>
    <row r="1601" spans="1:54" ht="12.5" x14ac:dyDescent="0.25">
      <c r="A1601">
        <v>2549557</v>
      </c>
      <c r="B1601" s="2">
        <v>44930</v>
      </c>
      <c r="D1601">
        <v>78</v>
      </c>
      <c r="E1601">
        <v>78</v>
      </c>
      <c r="G1601" t="s">
        <v>53</v>
      </c>
      <c r="I1601" t="s">
        <v>2377</v>
      </c>
      <c r="S1601" s="2">
        <v>44697</v>
      </c>
      <c r="T1601" s="2">
        <v>44697</v>
      </c>
      <c r="U1601">
        <v>0</v>
      </c>
      <c r="W1601" t="s">
        <v>69</v>
      </c>
      <c r="AD1601">
        <v>2</v>
      </c>
      <c r="AE1601" s="2">
        <v>44930</v>
      </c>
      <c r="AJ1601" t="s">
        <v>469</v>
      </c>
      <c r="AK1601">
        <v>25.1</v>
      </c>
      <c r="AT1601" s="3" t="s">
        <v>66</v>
      </c>
      <c r="AU1601" t="s">
        <v>86</v>
      </c>
      <c r="AW1601" s="3">
        <v>0</v>
      </c>
      <c r="AZ1601" t="s">
        <v>91</v>
      </c>
      <c r="BA1601" t="str">
        <f t="shared" si="48"/>
        <v>Product storage error</v>
      </c>
      <c r="BB1601">
        <f t="shared" si="49"/>
        <v>1</v>
      </c>
    </row>
    <row r="1602" spans="1:54" ht="12.5" x14ac:dyDescent="0.25">
      <c r="A1602">
        <v>2549558</v>
      </c>
      <c r="B1602" s="2">
        <v>44930</v>
      </c>
      <c r="D1602">
        <v>58</v>
      </c>
      <c r="E1602">
        <v>58</v>
      </c>
      <c r="G1602" t="s">
        <v>82</v>
      </c>
      <c r="I1602" t="s">
        <v>2377</v>
      </c>
      <c r="S1602" s="2">
        <v>44720</v>
      </c>
      <c r="T1602" s="2">
        <v>44720</v>
      </c>
      <c r="U1602">
        <v>0</v>
      </c>
      <c r="W1602" t="s">
        <v>69</v>
      </c>
      <c r="AD1602">
        <v>2</v>
      </c>
      <c r="AE1602" s="2">
        <v>44930</v>
      </c>
      <c r="AJ1602" t="s">
        <v>719</v>
      </c>
      <c r="AK1602">
        <v>25.1</v>
      </c>
      <c r="AL1602" t="s">
        <v>469</v>
      </c>
      <c r="AM1602">
        <v>25.1</v>
      </c>
      <c r="AT1602" s="3" t="s">
        <v>66</v>
      </c>
      <c r="AU1602" t="s">
        <v>86</v>
      </c>
      <c r="AW1602" s="3">
        <v>0</v>
      </c>
      <c r="AZ1602" t="s">
        <v>91</v>
      </c>
      <c r="BA1602" t="str">
        <f t="shared" si="48"/>
        <v>Poor quality product administeredProduct storage error</v>
      </c>
      <c r="BB1602">
        <f t="shared" si="49"/>
        <v>2</v>
      </c>
    </row>
    <row r="1603" spans="1:54" ht="12.5" x14ac:dyDescent="0.25">
      <c r="A1603">
        <v>2549559</v>
      </c>
      <c r="B1603" s="2">
        <v>44930</v>
      </c>
      <c r="D1603">
        <v>68</v>
      </c>
      <c r="E1603">
        <v>68</v>
      </c>
      <c r="G1603" t="s">
        <v>82</v>
      </c>
      <c r="I1603" t="s">
        <v>2814</v>
      </c>
      <c r="S1603" s="2">
        <v>44736</v>
      </c>
      <c r="T1603" s="2">
        <v>44736</v>
      </c>
      <c r="U1603">
        <v>0</v>
      </c>
      <c r="W1603" t="s">
        <v>69</v>
      </c>
      <c r="AD1603">
        <v>2</v>
      </c>
      <c r="AE1603" s="2">
        <v>44930</v>
      </c>
      <c r="AJ1603" t="s">
        <v>719</v>
      </c>
      <c r="AK1603">
        <v>25.1</v>
      </c>
      <c r="AL1603" t="s">
        <v>469</v>
      </c>
      <c r="AM1603">
        <v>25.1</v>
      </c>
      <c r="AT1603" s="3" t="s">
        <v>66</v>
      </c>
      <c r="AU1603" t="s">
        <v>86</v>
      </c>
      <c r="AW1603" s="3">
        <v>0</v>
      </c>
      <c r="AZ1603" t="s">
        <v>91</v>
      </c>
      <c r="BA1603" t="str">
        <f t="shared" ref="BA1603:BA1666" si="50">_xlfn.CONCAT(AJ1603,AL1603,AN1603,AP1603,AR1603)</f>
        <v>Poor quality product administeredProduct storage error</v>
      </c>
      <c r="BB1603">
        <f t="shared" ref="BB1603:BB1666" si="51">COUNT(AS1603,AQ1603,AO1603,AM1603,AK1603)</f>
        <v>2</v>
      </c>
    </row>
    <row r="1604" spans="1:54" ht="12.5" x14ac:dyDescent="0.25">
      <c r="A1604">
        <v>2549560</v>
      </c>
      <c r="B1604" s="2">
        <v>44930</v>
      </c>
      <c r="D1604">
        <v>67</v>
      </c>
      <c r="E1604">
        <v>67</v>
      </c>
      <c r="G1604" t="s">
        <v>53</v>
      </c>
      <c r="I1604" t="s">
        <v>2814</v>
      </c>
      <c r="S1604" s="2">
        <v>44736</v>
      </c>
      <c r="T1604" s="2">
        <v>44736</v>
      </c>
      <c r="U1604">
        <v>0</v>
      </c>
      <c r="W1604" t="s">
        <v>69</v>
      </c>
      <c r="AD1604">
        <v>2</v>
      </c>
      <c r="AE1604" s="2">
        <v>44930</v>
      </c>
      <c r="AJ1604" t="s">
        <v>719</v>
      </c>
      <c r="AK1604">
        <v>25.1</v>
      </c>
      <c r="AL1604" t="s">
        <v>469</v>
      </c>
      <c r="AM1604">
        <v>25.1</v>
      </c>
      <c r="AT1604" s="3" t="s">
        <v>66</v>
      </c>
      <c r="AU1604" t="s">
        <v>86</v>
      </c>
      <c r="AW1604" s="3">
        <v>0</v>
      </c>
      <c r="AZ1604" t="s">
        <v>91</v>
      </c>
      <c r="BA1604" t="str">
        <f t="shared" si="50"/>
        <v>Poor quality product administeredProduct storage error</v>
      </c>
      <c r="BB1604">
        <f t="shared" si="51"/>
        <v>2</v>
      </c>
    </row>
    <row r="1605" spans="1:54" ht="12.5" x14ac:dyDescent="0.25">
      <c r="A1605">
        <v>2549561</v>
      </c>
      <c r="B1605" s="2">
        <v>44930</v>
      </c>
      <c r="D1605">
        <v>82</v>
      </c>
      <c r="E1605">
        <v>82</v>
      </c>
      <c r="G1605" t="s">
        <v>82</v>
      </c>
      <c r="I1605" t="s">
        <v>2775</v>
      </c>
      <c r="S1605" s="2">
        <v>44813</v>
      </c>
      <c r="T1605" s="2">
        <v>44813</v>
      </c>
      <c r="U1605">
        <v>0</v>
      </c>
      <c r="W1605" t="s">
        <v>69</v>
      </c>
      <c r="AD1605">
        <v>2</v>
      </c>
      <c r="AE1605" s="2">
        <v>44930</v>
      </c>
      <c r="AJ1605" t="s">
        <v>719</v>
      </c>
      <c r="AK1605">
        <v>25.1</v>
      </c>
      <c r="AL1605" t="s">
        <v>469</v>
      </c>
      <c r="AM1605">
        <v>25.1</v>
      </c>
      <c r="AT1605" s="3" t="s">
        <v>95</v>
      </c>
      <c r="AU1605" t="s">
        <v>86</v>
      </c>
      <c r="AW1605" s="3">
        <v>0</v>
      </c>
      <c r="AZ1605" t="s">
        <v>113</v>
      </c>
      <c r="BA1605" t="str">
        <f t="shared" si="50"/>
        <v>Poor quality product administeredProduct storage error</v>
      </c>
      <c r="BB1605">
        <f t="shared" si="51"/>
        <v>2</v>
      </c>
    </row>
    <row r="1606" spans="1:54" ht="12.5" x14ac:dyDescent="0.25">
      <c r="A1606">
        <v>2549562</v>
      </c>
      <c r="B1606" s="2">
        <v>44930</v>
      </c>
      <c r="D1606">
        <v>77</v>
      </c>
      <c r="E1606">
        <v>77</v>
      </c>
      <c r="G1606" t="s">
        <v>53</v>
      </c>
      <c r="I1606" t="s">
        <v>2377</v>
      </c>
      <c r="S1606" s="2">
        <v>44813</v>
      </c>
      <c r="T1606" s="2">
        <v>44813</v>
      </c>
      <c r="U1606">
        <v>0</v>
      </c>
      <c r="W1606" t="s">
        <v>69</v>
      </c>
      <c r="AD1606">
        <v>2</v>
      </c>
      <c r="AE1606" s="2">
        <v>44930</v>
      </c>
      <c r="AJ1606" t="s">
        <v>719</v>
      </c>
      <c r="AK1606">
        <v>25.1</v>
      </c>
      <c r="AL1606" t="s">
        <v>469</v>
      </c>
      <c r="AM1606">
        <v>25.1</v>
      </c>
      <c r="AT1606" s="3" t="s">
        <v>95</v>
      </c>
      <c r="AU1606" t="s">
        <v>86</v>
      </c>
      <c r="AW1606" s="3">
        <v>0</v>
      </c>
      <c r="AZ1606" t="s">
        <v>113</v>
      </c>
      <c r="BA1606" t="str">
        <f t="shared" si="50"/>
        <v>Poor quality product administeredProduct storage error</v>
      </c>
      <c r="BB1606">
        <f t="shared" si="51"/>
        <v>2</v>
      </c>
    </row>
    <row r="1607" spans="1:54" ht="12.5" x14ac:dyDescent="0.25">
      <c r="A1607">
        <v>2549563</v>
      </c>
      <c r="B1607" s="2">
        <v>44930</v>
      </c>
      <c r="D1607">
        <v>79</v>
      </c>
      <c r="E1607">
        <v>79</v>
      </c>
      <c r="G1607" t="s">
        <v>53</v>
      </c>
      <c r="I1607" t="s">
        <v>2377</v>
      </c>
      <c r="S1607" s="2">
        <v>44834</v>
      </c>
      <c r="T1607" s="2">
        <v>44834</v>
      </c>
      <c r="U1607">
        <v>0</v>
      </c>
      <c r="W1607" t="s">
        <v>69</v>
      </c>
      <c r="AD1607">
        <v>2</v>
      </c>
      <c r="AE1607" s="2">
        <v>44930</v>
      </c>
      <c r="AJ1607" t="s">
        <v>719</v>
      </c>
      <c r="AK1607">
        <v>25.1</v>
      </c>
      <c r="AL1607" t="s">
        <v>469</v>
      </c>
      <c r="AM1607">
        <v>25.1</v>
      </c>
      <c r="AT1607" s="3" t="s">
        <v>95</v>
      </c>
      <c r="AU1607" t="s">
        <v>86</v>
      </c>
      <c r="AW1607" s="3">
        <v>0</v>
      </c>
      <c r="AZ1607" t="s">
        <v>113</v>
      </c>
      <c r="BA1607" t="str">
        <f t="shared" si="50"/>
        <v>Poor quality product administeredProduct storage error</v>
      </c>
      <c r="BB1607">
        <f t="shared" si="51"/>
        <v>2</v>
      </c>
    </row>
    <row r="1608" spans="1:54" ht="12.5" x14ac:dyDescent="0.25">
      <c r="A1608">
        <v>2549564</v>
      </c>
      <c r="B1608" s="2">
        <v>44930</v>
      </c>
      <c r="D1608">
        <v>68</v>
      </c>
      <c r="E1608">
        <v>68</v>
      </c>
      <c r="G1608" t="s">
        <v>84</v>
      </c>
      <c r="I1608" t="s">
        <v>2814</v>
      </c>
      <c r="S1608" s="2">
        <v>44855</v>
      </c>
      <c r="T1608" s="2">
        <v>44855</v>
      </c>
      <c r="U1608">
        <v>0</v>
      </c>
      <c r="W1608" t="s">
        <v>69</v>
      </c>
      <c r="AD1608">
        <v>2</v>
      </c>
      <c r="AE1608" s="2">
        <v>44930</v>
      </c>
      <c r="AJ1608" t="s">
        <v>719</v>
      </c>
      <c r="AK1608">
        <v>25.1</v>
      </c>
      <c r="AL1608" t="s">
        <v>469</v>
      </c>
      <c r="AM1608">
        <v>25.1</v>
      </c>
      <c r="AT1608" s="3" t="s">
        <v>95</v>
      </c>
      <c r="AU1608" t="s">
        <v>86</v>
      </c>
      <c r="AW1608" s="3">
        <v>0</v>
      </c>
      <c r="AZ1608" t="s">
        <v>113</v>
      </c>
      <c r="BA1608" t="str">
        <f t="shared" si="50"/>
        <v>Poor quality product administeredProduct storage error</v>
      </c>
      <c r="BB1608">
        <f t="shared" si="51"/>
        <v>2</v>
      </c>
    </row>
    <row r="1609" spans="1:54" ht="12.5" x14ac:dyDescent="0.25">
      <c r="A1609">
        <v>2549565</v>
      </c>
      <c r="B1609" s="2">
        <v>44930</v>
      </c>
      <c r="D1609">
        <v>47</v>
      </c>
      <c r="E1609">
        <v>47</v>
      </c>
      <c r="G1609" t="s">
        <v>82</v>
      </c>
      <c r="I1609" t="s">
        <v>2774</v>
      </c>
      <c r="S1609" s="2">
        <v>44603</v>
      </c>
      <c r="T1609" s="2">
        <v>44603</v>
      </c>
      <c r="U1609">
        <v>0</v>
      </c>
      <c r="W1609" t="s">
        <v>69</v>
      </c>
      <c r="AD1609">
        <v>2</v>
      </c>
      <c r="AE1609" s="2">
        <v>44930</v>
      </c>
      <c r="AJ1609" t="s">
        <v>719</v>
      </c>
      <c r="AK1609">
        <v>25.1</v>
      </c>
      <c r="AL1609" t="s">
        <v>469</v>
      </c>
      <c r="AM1609">
        <v>25.1</v>
      </c>
      <c r="AT1609" s="3" t="s">
        <v>66</v>
      </c>
      <c r="AU1609" t="s">
        <v>86</v>
      </c>
      <c r="AW1609" s="3">
        <v>0</v>
      </c>
      <c r="AZ1609" t="s">
        <v>91</v>
      </c>
      <c r="BA1609" t="str">
        <f t="shared" si="50"/>
        <v>Poor quality product administeredProduct storage error</v>
      </c>
      <c r="BB1609">
        <f t="shared" si="51"/>
        <v>2</v>
      </c>
    </row>
    <row r="1610" spans="1:54" ht="12.5" x14ac:dyDescent="0.25">
      <c r="A1610">
        <v>2549566</v>
      </c>
      <c r="B1610" s="2">
        <v>44930</v>
      </c>
      <c r="D1610">
        <v>65</v>
      </c>
      <c r="E1610">
        <v>65</v>
      </c>
      <c r="G1610" t="s">
        <v>82</v>
      </c>
      <c r="I1610" t="s">
        <v>2814</v>
      </c>
      <c r="S1610" s="2">
        <v>44672</v>
      </c>
      <c r="T1610" s="2">
        <v>44672</v>
      </c>
      <c r="U1610">
        <v>0</v>
      </c>
      <c r="W1610" t="s">
        <v>69</v>
      </c>
      <c r="AD1610">
        <v>2</v>
      </c>
      <c r="AE1610" s="2">
        <v>44930</v>
      </c>
      <c r="AJ1610" t="s">
        <v>719</v>
      </c>
      <c r="AK1610">
        <v>25.1</v>
      </c>
      <c r="AL1610" t="s">
        <v>469</v>
      </c>
      <c r="AM1610">
        <v>25.1</v>
      </c>
      <c r="AT1610" s="3" t="s">
        <v>66</v>
      </c>
      <c r="AU1610" t="s">
        <v>86</v>
      </c>
      <c r="AW1610" s="3">
        <v>0</v>
      </c>
      <c r="AZ1610" t="s">
        <v>91</v>
      </c>
      <c r="BA1610" t="str">
        <f t="shared" si="50"/>
        <v>Poor quality product administeredProduct storage error</v>
      </c>
      <c r="BB1610">
        <f t="shared" si="51"/>
        <v>2</v>
      </c>
    </row>
    <row r="1611" spans="1:54" ht="12.5" x14ac:dyDescent="0.25">
      <c r="A1611">
        <v>2549567</v>
      </c>
      <c r="B1611" s="2">
        <v>44930</v>
      </c>
      <c r="C1611" t="s">
        <v>150</v>
      </c>
      <c r="D1611">
        <v>42</v>
      </c>
      <c r="E1611">
        <v>42</v>
      </c>
      <c r="G1611" t="s">
        <v>82</v>
      </c>
      <c r="I1611" t="s">
        <v>2815</v>
      </c>
      <c r="R1611" t="s">
        <v>55</v>
      </c>
      <c r="S1611" s="2">
        <v>44412</v>
      </c>
      <c r="T1611" s="2">
        <v>44412</v>
      </c>
      <c r="U1611">
        <v>0</v>
      </c>
      <c r="V1611" t="s">
        <v>2816</v>
      </c>
      <c r="W1611" t="s">
        <v>57</v>
      </c>
      <c r="Y1611" t="s">
        <v>2817</v>
      </c>
      <c r="Z1611" t="s">
        <v>60</v>
      </c>
      <c r="AA1611" t="s">
        <v>2818</v>
      </c>
      <c r="AD1611">
        <v>2</v>
      </c>
      <c r="AE1611" s="2">
        <v>44930</v>
      </c>
      <c r="AI1611" t="s">
        <v>60</v>
      </c>
      <c r="AJ1611" t="s">
        <v>224</v>
      </c>
      <c r="AK1611">
        <v>25.1</v>
      </c>
      <c r="AL1611" t="s">
        <v>1720</v>
      </c>
      <c r="AM1611">
        <v>25.1</v>
      </c>
      <c r="AN1611" t="s">
        <v>226</v>
      </c>
      <c r="AO1611">
        <v>25.1</v>
      </c>
      <c r="AP1611" t="s">
        <v>1531</v>
      </c>
      <c r="AQ1611">
        <v>25.1</v>
      </c>
      <c r="AR1611" t="s">
        <v>365</v>
      </c>
      <c r="AS1611">
        <v>25.1</v>
      </c>
      <c r="AT1611" s="3" t="s">
        <v>66</v>
      </c>
      <c r="AU1611" t="s">
        <v>86</v>
      </c>
      <c r="AV1611" t="s">
        <v>2819</v>
      </c>
      <c r="AW1611" s="3" t="s">
        <v>104</v>
      </c>
      <c r="AX1611" t="s">
        <v>70</v>
      </c>
      <c r="AY1611" t="s">
        <v>90</v>
      </c>
      <c r="AZ1611" t="s">
        <v>91</v>
      </c>
      <c r="BA1611" t="str">
        <f t="shared" si="50"/>
        <v>Chest painDiscomfortDyspnoeaMobility decreasedPalpitations</v>
      </c>
      <c r="BB1611">
        <f t="shared" si="51"/>
        <v>5</v>
      </c>
    </row>
    <row r="1612" spans="1:54" ht="12.5" x14ac:dyDescent="0.25">
      <c r="A1612">
        <v>2549568</v>
      </c>
      <c r="B1612" s="2">
        <v>44930</v>
      </c>
      <c r="D1612">
        <v>72</v>
      </c>
      <c r="E1612">
        <v>72</v>
      </c>
      <c r="G1612" t="s">
        <v>53</v>
      </c>
      <c r="I1612" t="s">
        <v>2812</v>
      </c>
      <c r="S1612" s="2">
        <v>44701</v>
      </c>
      <c r="T1612" s="2">
        <v>44701</v>
      </c>
      <c r="U1612">
        <v>0</v>
      </c>
      <c r="W1612" t="s">
        <v>69</v>
      </c>
      <c r="AD1612">
        <v>2</v>
      </c>
      <c r="AE1612" s="2">
        <v>44930</v>
      </c>
      <c r="AJ1612" t="s">
        <v>719</v>
      </c>
      <c r="AK1612">
        <v>25.1</v>
      </c>
      <c r="AL1612" t="s">
        <v>469</v>
      </c>
      <c r="AM1612">
        <v>25.1</v>
      </c>
      <c r="AT1612" s="3" t="s">
        <v>66</v>
      </c>
      <c r="AU1612" t="s">
        <v>86</v>
      </c>
      <c r="AW1612" s="3">
        <v>0</v>
      </c>
      <c r="AZ1612" t="s">
        <v>91</v>
      </c>
      <c r="BA1612" t="str">
        <f t="shared" si="50"/>
        <v>Poor quality product administeredProduct storage error</v>
      </c>
      <c r="BB1612">
        <f t="shared" si="51"/>
        <v>2</v>
      </c>
    </row>
    <row r="1613" spans="1:54" ht="12.5" x14ac:dyDescent="0.25">
      <c r="A1613">
        <v>2549569</v>
      </c>
      <c r="B1613" s="2">
        <v>44930</v>
      </c>
      <c r="D1613">
        <v>8</v>
      </c>
      <c r="E1613">
        <v>8</v>
      </c>
      <c r="G1613" t="s">
        <v>53</v>
      </c>
      <c r="I1613" t="s">
        <v>2446</v>
      </c>
      <c r="S1613" s="2">
        <v>44574</v>
      </c>
      <c r="T1613" s="2">
        <v>44574</v>
      </c>
      <c r="U1613">
        <v>0</v>
      </c>
      <c r="W1613" t="s">
        <v>69</v>
      </c>
      <c r="AD1613">
        <v>2</v>
      </c>
      <c r="AE1613" s="2">
        <v>44930</v>
      </c>
      <c r="AJ1613" t="s">
        <v>719</v>
      </c>
      <c r="AK1613">
        <v>25.1</v>
      </c>
      <c r="AL1613" t="s">
        <v>469</v>
      </c>
      <c r="AM1613">
        <v>25.1</v>
      </c>
      <c r="AT1613" s="3" t="s">
        <v>66</v>
      </c>
      <c r="AU1613" t="s">
        <v>86</v>
      </c>
      <c r="AW1613" s="3">
        <v>0</v>
      </c>
      <c r="AZ1613" t="s">
        <v>91</v>
      </c>
      <c r="BA1613" t="str">
        <f t="shared" si="50"/>
        <v>Poor quality product administeredProduct storage error</v>
      </c>
      <c r="BB1613">
        <f t="shared" si="51"/>
        <v>2</v>
      </c>
    </row>
    <row r="1614" spans="1:54" ht="12.5" x14ac:dyDescent="0.25">
      <c r="A1614">
        <v>2549570</v>
      </c>
      <c r="B1614" s="2">
        <v>44930</v>
      </c>
      <c r="D1614">
        <v>48</v>
      </c>
      <c r="E1614">
        <v>48</v>
      </c>
      <c r="G1614" t="s">
        <v>84</v>
      </c>
      <c r="I1614" t="s">
        <v>2446</v>
      </c>
      <c r="S1614" s="2">
        <v>44701</v>
      </c>
      <c r="T1614" s="2">
        <v>44701</v>
      </c>
      <c r="U1614">
        <v>0</v>
      </c>
      <c r="W1614" t="s">
        <v>69</v>
      </c>
      <c r="AD1614">
        <v>2</v>
      </c>
      <c r="AE1614" s="2">
        <v>44930</v>
      </c>
      <c r="AJ1614" t="s">
        <v>719</v>
      </c>
      <c r="AK1614">
        <v>25.1</v>
      </c>
      <c r="AL1614" t="s">
        <v>469</v>
      </c>
      <c r="AM1614">
        <v>25.1</v>
      </c>
      <c r="AT1614" s="3" t="s">
        <v>66</v>
      </c>
      <c r="AU1614" t="s">
        <v>86</v>
      </c>
      <c r="AW1614" s="3">
        <v>0</v>
      </c>
      <c r="AZ1614" t="s">
        <v>91</v>
      </c>
      <c r="BA1614" t="str">
        <f t="shared" si="50"/>
        <v>Poor quality product administeredProduct storage error</v>
      </c>
      <c r="BB1614">
        <f t="shared" si="51"/>
        <v>2</v>
      </c>
    </row>
    <row r="1615" spans="1:54" ht="12.5" x14ac:dyDescent="0.25">
      <c r="A1615">
        <v>2549571</v>
      </c>
      <c r="B1615" s="2">
        <v>44930</v>
      </c>
      <c r="D1615">
        <v>18</v>
      </c>
      <c r="E1615">
        <v>18</v>
      </c>
      <c r="G1615" t="s">
        <v>82</v>
      </c>
      <c r="I1615" t="s">
        <v>2446</v>
      </c>
      <c r="S1615" s="2">
        <v>44734</v>
      </c>
      <c r="T1615" s="2">
        <v>44734</v>
      </c>
      <c r="U1615">
        <v>0</v>
      </c>
      <c r="W1615" t="s">
        <v>69</v>
      </c>
      <c r="AD1615">
        <v>2</v>
      </c>
      <c r="AE1615" s="2">
        <v>44930</v>
      </c>
      <c r="AJ1615" t="s">
        <v>719</v>
      </c>
      <c r="AK1615">
        <v>25.1</v>
      </c>
      <c r="AL1615" t="s">
        <v>469</v>
      </c>
      <c r="AM1615">
        <v>25.1</v>
      </c>
      <c r="AT1615" s="3" t="s">
        <v>66</v>
      </c>
      <c r="AU1615" t="s">
        <v>86</v>
      </c>
      <c r="AW1615" s="3">
        <v>0</v>
      </c>
      <c r="AZ1615" t="s">
        <v>91</v>
      </c>
      <c r="BA1615" t="str">
        <f t="shared" si="50"/>
        <v>Poor quality product administeredProduct storage error</v>
      </c>
      <c r="BB1615">
        <f t="shared" si="51"/>
        <v>2</v>
      </c>
    </row>
    <row r="1616" spans="1:54" ht="12.5" x14ac:dyDescent="0.25">
      <c r="A1616">
        <v>2549572</v>
      </c>
      <c r="B1616" s="2">
        <v>44930</v>
      </c>
      <c r="D1616">
        <v>31</v>
      </c>
      <c r="E1616">
        <v>31</v>
      </c>
      <c r="G1616" t="s">
        <v>82</v>
      </c>
      <c r="I1616" t="s">
        <v>2774</v>
      </c>
      <c r="S1616" s="2">
        <v>44817</v>
      </c>
      <c r="T1616" s="2">
        <v>44817</v>
      </c>
      <c r="U1616">
        <v>0</v>
      </c>
      <c r="W1616" t="s">
        <v>69</v>
      </c>
      <c r="AD1616">
        <v>2</v>
      </c>
      <c r="AE1616" s="2">
        <v>44930</v>
      </c>
      <c r="AJ1616" t="s">
        <v>719</v>
      </c>
      <c r="AK1616">
        <v>25.1</v>
      </c>
      <c r="AL1616" t="s">
        <v>469</v>
      </c>
      <c r="AM1616">
        <v>25.1</v>
      </c>
      <c r="AT1616" s="3" t="s">
        <v>95</v>
      </c>
      <c r="AU1616" t="s">
        <v>86</v>
      </c>
      <c r="AW1616" s="3">
        <v>0</v>
      </c>
      <c r="AZ1616" t="s">
        <v>113</v>
      </c>
      <c r="BA1616" t="str">
        <f t="shared" si="50"/>
        <v>Poor quality product administeredProduct storage error</v>
      </c>
      <c r="BB1616">
        <f t="shared" si="51"/>
        <v>2</v>
      </c>
    </row>
    <row r="1617" spans="1:54" ht="12.5" x14ac:dyDescent="0.25">
      <c r="A1617">
        <v>2549573</v>
      </c>
      <c r="B1617" s="2">
        <v>44930</v>
      </c>
      <c r="D1617">
        <v>51</v>
      </c>
      <c r="E1617">
        <v>51</v>
      </c>
      <c r="G1617" t="s">
        <v>82</v>
      </c>
      <c r="I1617" t="s">
        <v>2446</v>
      </c>
      <c r="S1617" s="2">
        <v>44849</v>
      </c>
      <c r="T1617" s="2">
        <v>44849</v>
      </c>
      <c r="U1617">
        <v>0</v>
      </c>
      <c r="W1617" t="s">
        <v>69</v>
      </c>
      <c r="AD1617">
        <v>2</v>
      </c>
      <c r="AE1617" s="2">
        <v>44930</v>
      </c>
      <c r="AJ1617" t="s">
        <v>719</v>
      </c>
      <c r="AK1617">
        <v>25.1</v>
      </c>
      <c r="AL1617" t="s">
        <v>469</v>
      </c>
      <c r="AM1617">
        <v>25.1</v>
      </c>
      <c r="AT1617" s="3" t="s">
        <v>95</v>
      </c>
      <c r="AU1617" t="s">
        <v>86</v>
      </c>
      <c r="AW1617" s="3">
        <v>0</v>
      </c>
      <c r="AZ1617" t="s">
        <v>113</v>
      </c>
      <c r="BA1617" t="str">
        <f t="shared" si="50"/>
        <v>Poor quality product administeredProduct storage error</v>
      </c>
      <c r="BB1617">
        <f t="shared" si="51"/>
        <v>2</v>
      </c>
    </row>
    <row r="1618" spans="1:54" ht="12.5" x14ac:dyDescent="0.25">
      <c r="A1618">
        <v>2549574</v>
      </c>
      <c r="B1618" s="2">
        <v>44930</v>
      </c>
      <c r="D1618">
        <v>17</v>
      </c>
      <c r="E1618">
        <v>17</v>
      </c>
      <c r="G1618" t="s">
        <v>82</v>
      </c>
      <c r="I1618" t="s">
        <v>2774</v>
      </c>
      <c r="S1618" s="2">
        <v>44601</v>
      </c>
      <c r="T1618" s="2">
        <v>44601</v>
      </c>
      <c r="U1618">
        <v>0</v>
      </c>
      <c r="W1618" t="s">
        <v>69</v>
      </c>
      <c r="AD1618">
        <v>2</v>
      </c>
      <c r="AE1618" s="2">
        <v>44930</v>
      </c>
      <c r="AJ1618" t="s">
        <v>719</v>
      </c>
      <c r="AK1618">
        <v>25.1</v>
      </c>
      <c r="AL1618" t="s">
        <v>469</v>
      </c>
      <c r="AM1618">
        <v>25.1</v>
      </c>
      <c r="AT1618" s="3" t="s">
        <v>66</v>
      </c>
      <c r="AU1618" t="s">
        <v>86</v>
      </c>
      <c r="AW1618" s="3">
        <v>0</v>
      </c>
      <c r="AZ1618" t="s">
        <v>91</v>
      </c>
      <c r="BA1618" t="str">
        <f t="shared" si="50"/>
        <v>Poor quality product administeredProduct storage error</v>
      </c>
      <c r="BB1618">
        <f t="shared" si="51"/>
        <v>2</v>
      </c>
    </row>
    <row r="1619" spans="1:54" ht="12.5" x14ac:dyDescent="0.25">
      <c r="A1619">
        <v>2549575</v>
      </c>
      <c r="B1619" s="2">
        <v>44930</v>
      </c>
      <c r="D1619">
        <v>5</v>
      </c>
      <c r="E1619">
        <v>5</v>
      </c>
      <c r="G1619" t="s">
        <v>53</v>
      </c>
      <c r="I1619" t="s">
        <v>2774</v>
      </c>
      <c r="S1619" s="2">
        <v>44611</v>
      </c>
      <c r="T1619" s="2">
        <v>44611</v>
      </c>
      <c r="U1619">
        <v>0</v>
      </c>
      <c r="W1619" t="s">
        <v>69</v>
      </c>
      <c r="AD1619">
        <v>2</v>
      </c>
      <c r="AE1619" s="2">
        <v>44930</v>
      </c>
      <c r="AJ1619" t="s">
        <v>719</v>
      </c>
      <c r="AK1619">
        <v>25.1</v>
      </c>
      <c r="AL1619" t="s">
        <v>469</v>
      </c>
      <c r="AM1619">
        <v>25.1</v>
      </c>
      <c r="AT1619" s="3" t="s">
        <v>66</v>
      </c>
      <c r="AU1619" t="s">
        <v>86</v>
      </c>
      <c r="AW1619" s="3">
        <v>0</v>
      </c>
      <c r="AZ1619" t="s">
        <v>91</v>
      </c>
      <c r="BA1619" t="str">
        <f t="shared" si="50"/>
        <v>Poor quality product administeredProduct storage error</v>
      </c>
      <c r="BB1619">
        <f t="shared" si="51"/>
        <v>2</v>
      </c>
    </row>
    <row r="1620" spans="1:54" ht="12.5" x14ac:dyDescent="0.25">
      <c r="A1620">
        <v>2549576</v>
      </c>
      <c r="B1620" s="2">
        <v>44930</v>
      </c>
      <c r="D1620">
        <v>75</v>
      </c>
      <c r="E1620">
        <v>75</v>
      </c>
      <c r="G1620" t="s">
        <v>82</v>
      </c>
      <c r="I1620" t="s">
        <v>2774</v>
      </c>
      <c r="S1620" s="2">
        <v>44841</v>
      </c>
      <c r="T1620" s="2">
        <v>44841</v>
      </c>
      <c r="U1620">
        <v>0</v>
      </c>
      <c r="W1620" t="s">
        <v>69</v>
      </c>
      <c r="AD1620">
        <v>2</v>
      </c>
      <c r="AE1620" s="2">
        <v>44930</v>
      </c>
      <c r="AJ1620" t="s">
        <v>719</v>
      </c>
      <c r="AK1620">
        <v>25.1</v>
      </c>
      <c r="AL1620" t="s">
        <v>469</v>
      </c>
      <c r="AM1620">
        <v>25.1</v>
      </c>
      <c r="AT1620" s="3" t="s">
        <v>95</v>
      </c>
      <c r="AU1620" t="s">
        <v>86</v>
      </c>
      <c r="AW1620" s="3">
        <v>0</v>
      </c>
      <c r="AZ1620" t="s">
        <v>113</v>
      </c>
      <c r="BA1620" t="str">
        <f t="shared" si="50"/>
        <v>Poor quality product administeredProduct storage error</v>
      </c>
      <c r="BB1620">
        <f t="shared" si="51"/>
        <v>2</v>
      </c>
    </row>
    <row r="1621" spans="1:54" ht="12.5" x14ac:dyDescent="0.25">
      <c r="A1621">
        <v>2549577</v>
      </c>
      <c r="B1621" s="2">
        <v>44930</v>
      </c>
      <c r="D1621">
        <v>69</v>
      </c>
      <c r="E1621">
        <v>69</v>
      </c>
      <c r="G1621" t="s">
        <v>53</v>
      </c>
      <c r="I1621" t="s">
        <v>2774</v>
      </c>
      <c r="S1621" s="2">
        <v>44841</v>
      </c>
      <c r="T1621" s="2">
        <v>44841</v>
      </c>
      <c r="U1621">
        <v>0</v>
      </c>
      <c r="W1621" t="s">
        <v>69</v>
      </c>
      <c r="AD1621">
        <v>2</v>
      </c>
      <c r="AE1621" s="2">
        <v>44930</v>
      </c>
      <c r="AJ1621" t="s">
        <v>719</v>
      </c>
      <c r="AK1621">
        <v>25.1</v>
      </c>
      <c r="AL1621" t="s">
        <v>469</v>
      </c>
      <c r="AM1621">
        <v>25.1</v>
      </c>
      <c r="AT1621" s="3" t="s">
        <v>95</v>
      </c>
      <c r="AU1621" t="s">
        <v>86</v>
      </c>
      <c r="AW1621" s="3">
        <v>0</v>
      </c>
      <c r="AZ1621" t="s">
        <v>113</v>
      </c>
      <c r="BA1621" t="str">
        <f t="shared" si="50"/>
        <v>Poor quality product administeredProduct storage error</v>
      </c>
      <c r="BB1621">
        <f t="shared" si="51"/>
        <v>2</v>
      </c>
    </row>
    <row r="1622" spans="1:54" ht="12.5" x14ac:dyDescent="0.25">
      <c r="A1622">
        <v>2549578</v>
      </c>
      <c r="B1622" s="2">
        <v>44930</v>
      </c>
      <c r="D1622">
        <v>8</v>
      </c>
      <c r="E1622">
        <v>8</v>
      </c>
      <c r="G1622" t="s">
        <v>84</v>
      </c>
      <c r="I1622" t="s">
        <v>2820</v>
      </c>
      <c r="S1622" s="2">
        <v>44576</v>
      </c>
      <c r="T1622" s="2">
        <v>44576</v>
      </c>
      <c r="U1622">
        <v>0</v>
      </c>
      <c r="W1622" t="s">
        <v>69</v>
      </c>
      <c r="AD1622">
        <v>2</v>
      </c>
      <c r="AE1622" s="2">
        <v>44930</v>
      </c>
      <c r="AJ1622" t="s">
        <v>719</v>
      </c>
      <c r="AK1622">
        <v>25.1</v>
      </c>
      <c r="AL1622" t="s">
        <v>469</v>
      </c>
      <c r="AM1622">
        <v>25.1</v>
      </c>
      <c r="AT1622" s="3" t="s">
        <v>66</v>
      </c>
      <c r="AU1622" t="s">
        <v>86</v>
      </c>
      <c r="AW1622" s="3">
        <v>0</v>
      </c>
      <c r="AZ1622" t="s">
        <v>91</v>
      </c>
      <c r="BA1622" t="str">
        <f t="shared" si="50"/>
        <v>Poor quality product administeredProduct storage error</v>
      </c>
      <c r="BB1622">
        <f t="shared" si="51"/>
        <v>2</v>
      </c>
    </row>
    <row r="1623" spans="1:54" ht="12.5" x14ac:dyDescent="0.25">
      <c r="A1623">
        <v>2549579</v>
      </c>
      <c r="B1623" s="2">
        <v>44930</v>
      </c>
      <c r="D1623">
        <v>11</v>
      </c>
      <c r="E1623">
        <v>11</v>
      </c>
      <c r="G1623" t="s">
        <v>53</v>
      </c>
      <c r="I1623" t="s">
        <v>2820</v>
      </c>
      <c r="S1623" s="2">
        <v>44597</v>
      </c>
      <c r="T1623" s="2">
        <v>44597</v>
      </c>
      <c r="U1623">
        <v>0</v>
      </c>
      <c r="W1623" t="s">
        <v>69</v>
      </c>
      <c r="AD1623">
        <v>2</v>
      </c>
      <c r="AE1623" s="2">
        <v>44930</v>
      </c>
      <c r="AJ1623" t="s">
        <v>719</v>
      </c>
      <c r="AK1623">
        <v>25.1</v>
      </c>
      <c r="AL1623" t="s">
        <v>469</v>
      </c>
      <c r="AM1623">
        <v>25.1</v>
      </c>
      <c r="AT1623" s="3" t="s">
        <v>66</v>
      </c>
      <c r="AU1623" t="s">
        <v>86</v>
      </c>
      <c r="AW1623" s="3">
        <v>0</v>
      </c>
      <c r="AZ1623" t="s">
        <v>91</v>
      </c>
      <c r="BA1623" t="str">
        <f t="shared" si="50"/>
        <v>Poor quality product administeredProduct storage error</v>
      </c>
      <c r="BB1623">
        <f t="shared" si="51"/>
        <v>2</v>
      </c>
    </row>
    <row r="1624" spans="1:54" ht="12.5" x14ac:dyDescent="0.25">
      <c r="A1624">
        <v>2549580</v>
      </c>
      <c r="B1624" s="2">
        <v>44930</v>
      </c>
      <c r="D1624">
        <v>13</v>
      </c>
      <c r="E1624">
        <v>13</v>
      </c>
      <c r="G1624" t="s">
        <v>53</v>
      </c>
      <c r="I1624" t="s">
        <v>2821</v>
      </c>
      <c r="S1624" s="2">
        <v>44599</v>
      </c>
      <c r="T1624" s="2">
        <v>44599</v>
      </c>
      <c r="U1624">
        <v>0</v>
      </c>
      <c r="W1624" t="s">
        <v>69</v>
      </c>
      <c r="AD1624">
        <v>2</v>
      </c>
      <c r="AE1624" s="2">
        <v>44930</v>
      </c>
      <c r="AJ1624" t="s">
        <v>719</v>
      </c>
      <c r="AK1624">
        <v>25.1</v>
      </c>
      <c r="AL1624" t="s">
        <v>469</v>
      </c>
      <c r="AM1624">
        <v>25.1</v>
      </c>
      <c r="AT1624" s="3" t="s">
        <v>66</v>
      </c>
      <c r="AU1624" t="s">
        <v>86</v>
      </c>
      <c r="AW1624" s="3">
        <v>0</v>
      </c>
      <c r="AZ1624" t="s">
        <v>91</v>
      </c>
      <c r="BA1624" t="str">
        <f t="shared" si="50"/>
        <v>Poor quality product administeredProduct storage error</v>
      </c>
      <c r="BB1624">
        <f t="shared" si="51"/>
        <v>2</v>
      </c>
    </row>
    <row r="1625" spans="1:54" ht="12.5" x14ac:dyDescent="0.25">
      <c r="A1625">
        <v>2549581</v>
      </c>
      <c r="B1625" s="2">
        <v>44930</v>
      </c>
      <c r="D1625">
        <v>10</v>
      </c>
      <c r="E1625">
        <v>10</v>
      </c>
      <c r="G1625" t="s">
        <v>53</v>
      </c>
      <c r="I1625" t="s">
        <v>2446</v>
      </c>
      <c r="S1625" s="2">
        <v>44569</v>
      </c>
      <c r="T1625" s="2">
        <v>44569</v>
      </c>
      <c r="U1625">
        <v>0</v>
      </c>
      <c r="W1625" t="s">
        <v>69</v>
      </c>
      <c r="AD1625">
        <v>2</v>
      </c>
      <c r="AE1625" s="2">
        <v>44930</v>
      </c>
      <c r="AJ1625" t="s">
        <v>719</v>
      </c>
      <c r="AK1625">
        <v>25.1</v>
      </c>
      <c r="AL1625" t="s">
        <v>469</v>
      </c>
      <c r="AM1625">
        <v>25.1</v>
      </c>
      <c r="AT1625" s="3" t="s">
        <v>66</v>
      </c>
      <c r="AU1625" t="s">
        <v>86</v>
      </c>
      <c r="AW1625" s="3">
        <v>0</v>
      </c>
      <c r="AZ1625" t="s">
        <v>91</v>
      </c>
      <c r="BA1625" t="str">
        <f t="shared" si="50"/>
        <v>Poor quality product administeredProduct storage error</v>
      </c>
      <c r="BB1625">
        <f t="shared" si="51"/>
        <v>2</v>
      </c>
    </row>
    <row r="1626" spans="1:54" ht="12.5" x14ac:dyDescent="0.25">
      <c r="A1626">
        <v>2549582</v>
      </c>
      <c r="B1626" s="2">
        <v>44930</v>
      </c>
      <c r="D1626">
        <v>9</v>
      </c>
      <c r="E1626">
        <v>9</v>
      </c>
      <c r="G1626" t="s">
        <v>82</v>
      </c>
      <c r="I1626" t="s">
        <v>2446</v>
      </c>
      <c r="S1626" s="2">
        <v>44569</v>
      </c>
      <c r="T1626" s="2">
        <v>44569</v>
      </c>
      <c r="U1626">
        <v>0</v>
      </c>
      <c r="W1626" t="s">
        <v>69</v>
      </c>
      <c r="AD1626">
        <v>2</v>
      </c>
      <c r="AE1626" s="2">
        <v>44930</v>
      </c>
      <c r="AJ1626" t="s">
        <v>719</v>
      </c>
      <c r="AK1626">
        <v>25.1</v>
      </c>
      <c r="AL1626" t="s">
        <v>469</v>
      </c>
      <c r="AM1626">
        <v>25.1</v>
      </c>
      <c r="AT1626" s="3" t="s">
        <v>66</v>
      </c>
      <c r="AU1626" t="s">
        <v>86</v>
      </c>
      <c r="AW1626" s="3">
        <v>0</v>
      </c>
      <c r="AZ1626" t="s">
        <v>91</v>
      </c>
      <c r="BA1626" t="str">
        <f t="shared" si="50"/>
        <v>Poor quality product administeredProduct storage error</v>
      </c>
      <c r="BB1626">
        <f t="shared" si="51"/>
        <v>2</v>
      </c>
    </row>
    <row r="1627" spans="1:54" ht="12.5" x14ac:dyDescent="0.25">
      <c r="A1627">
        <v>2549583</v>
      </c>
      <c r="B1627" s="2">
        <v>44930</v>
      </c>
      <c r="D1627">
        <v>9</v>
      </c>
      <c r="E1627">
        <v>9</v>
      </c>
      <c r="G1627" t="s">
        <v>82</v>
      </c>
      <c r="I1627" t="s">
        <v>2820</v>
      </c>
      <c r="S1627" s="2">
        <v>44583</v>
      </c>
      <c r="T1627" s="2">
        <v>44583</v>
      </c>
      <c r="U1627">
        <v>0</v>
      </c>
      <c r="W1627" t="s">
        <v>69</v>
      </c>
      <c r="AD1627">
        <v>2</v>
      </c>
      <c r="AE1627" s="2">
        <v>44930</v>
      </c>
      <c r="AJ1627" t="s">
        <v>719</v>
      </c>
      <c r="AK1627">
        <v>25.1</v>
      </c>
      <c r="AL1627" t="s">
        <v>469</v>
      </c>
      <c r="AM1627">
        <v>25.1</v>
      </c>
      <c r="AT1627" s="3" t="s">
        <v>66</v>
      </c>
      <c r="AU1627" t="s">
        <v>86</v>
      </c>
      <c r="AW1627" s="3">
        <v>0</v>
      </c>
      <c r="AZ1627" t="s">
        <v>91</v>
      </c>
      <c r="BA1627" t="str">
        <f t="shared" si="50"/>
        <v>Poor quality product administeredProduct storage error</v>
      </c>
      <c r="BB1627">
        <f t="shared" si="51"/>
        <v>2</v>
      </c>
    </row>
    <row r="1628" spans="1:54" ht="12.5" x14ac:dyDescent="0.25">
      <c r="A1628">
        <v>2549584</v>
      </c>
      <c r="B1628" s="2">
        <v>44930</v>
      </c>
      <c r="D1628">
        <v>6</v>
      </c>
      <c r="E1628">
        <v>6</v>
      </c>
      <c r="G1628" t="s">
        <v>53</v>
      </c>
      <c r="I1628" t="s">
        <v>2821</v>
      </c>
      <c r="S1628" s="2">
        <v>44583</v>
      </c>
      <c r="T1628" s="2">
        <v>44583</v>
      </c>
      <c r="U1628">
        <v>0</v>
      </c>
      <c r="W1628" t="s">
        <v>69</v>
      </c>
      <c r="AD1628">
        <v>2</v>
      </c>
      <c r="AE1628" s="2">
        <v>44930</v>
      </c>
      <c r="AJ1628" t="s">
        <v>719</v>
      </c>
      <c r="AK1628">
        <v>25.1</v>
      </c>
      <c r="AL1628" t="s">
        <v>469</v>
      </c>
      <c r="AM1628">
        <v>25.1</v>
      </c>
      <c r="AT1628" s="3" t="s">
        <v>66</v>
      </c>
      <c r="AU1628" t="s">
        <v>86</v>
      </c>
      <c r="AW1628" s="3">
        <v>0</v>
      </c>
      <c r="AZ1628" t="s">
        <v>91</v>
      </c>
      <c r="BA1628" t="str">
        <f t="shared" si="50"/>
        <v>Poor quality product administeredProduct storage error</v>
      </c>
      <c r="BB1628">
        <f t="shared" si="51"/>
        <v>2</v>
      </c>
    </row>
    <row r="1629" spans="1:54" ht="12.5" x14ac:dyDescent="0.25">
      <c r="A1629">
        <v>2549585</v>
      </c>
      <c r="B1629" s="2">
        <v>44930</v>
      </c>
      <c r="C1629" t="s">
        <v>341</v>
      </c>
      <c r="D1629">
        <v>26</v>
      </c>
      <c r="E1629">
        <v>26</v>
      </c>
      <c r="G1629" t="s">
        <v>82</v>
      </c>
      <c r="I1629" t="s">
        <v>2822</v>
      </c>
      <c r="Q1629" t="s">
        <v>93</v>
      </c>
      <c r="R1629" t="s">
        <v>55</v>
      </c>
      <c r="S1629" s="2">
        <v>44501</v>
      </c>
      <c r="T1629" s="2">
        <v>44621</v>
      </c>
      <c r="U1629">
        <v>120</v>
      </c>
      <c r="W1629" t="s">
        <v>57</v>
      </c>
      <c r="Y1629" t="s">
        <v>2823</v>
      </c>
      <c r="Z1629" t="s">
        <v>190</v>
      </c>
      <c r="AA1629" t="s">
        <v>190</v>
      </c>
      <c r="AD1629">
        <v>2</v>
      </c>
      <c r="AE1629" s="2">
        <v>44930</v>
      </c>
      <c r="AG1629" t="s">
        <v>93</v>
      </c>
      <c r="AI1629" t="s">
        <v>190</v>
      </c>
      <c r="AJ1629" t="s">
        <v>2234</v>
      </c>
      <c r="AK1629">
        <v>25.1</v>
      </c>
      <c r="AL1629" t="s">
        <v>107</v>
      </c>
      <c r="AM1629">
        <v>25.1</v>
      </c>
      <c r="AN1629" t="s">
        <v>1073</v>
      </c>
      <c r="AO1629">
        <v>25.1</v>
      </c>
      <c r="AP1629" t="s">
        <v>1720</v>
      </c>
      <c r="AQ1629">
        <v>25.1</v>
      </c>
      <c r="AR1629" t="s">
        <v>229</v>
      </c>
      <c r="AS1629">
        <v>25.1</v>
      </c>
      <c r="AT1629" s="3" t="s">
        <v>66</v>
      </c>
      <c r="AU1629" t="s">
        <v>67</v>
      </c>
      <c r="AW1629" s="3" t="s">
        <v>104</v>
      </c>
      <c r="AX1629" t="s">
        <v>70</v>
      </c>
      <c r="AY1629" t="s">
        <v>90</v>
      </c>
      <c r="AZ1629" t="s">
        <v>72</v>
      </c>
      <c r="BA1629" t="str">
        <f t="shared" si="50"/>
        <v>Anal incontinenceAstheniaCold sweatDiscomfortFatigue</v>
      </c>
      <c r="BB1629">
        <f t="shared" si="51"/>
        <v>5</v>
      </c>
    </row>
    <row r="1630" spans="1:54" ht="12.5" x14ac:dyDescent="0.25">
      <c r="A1630">
        <v>2549585</v>
      </c>
      <c r="B1630" s="2">
        <v>44930</v>
      </c>
      <c r="C1630" t="s">
        <v>341</v>
      </c>
      <c r="D1630">
        <v>26</v>
      </c>
      <c r="E1630">
        <v>26</v>
      </c>
      <c r="G1630" t="s">
        <v>82</v>
      </c>
      <c r="I1630" t="s">
        <v>2822</v>
      </c>
      <c r="Q1630" t="s">
        <v>93</v>
      </c>
      <c r="R1630" t="s">
        <v>55</v>
      </c>
      <c r="S1630" s="2">
        <v>44501</v>
      </c>
      <c r="T1630" s="2">
        <v>44621</v>
      </c>
      <c r="U1630">
        <v>120</v>
      </c>
      <c r="W1630" t="s">
        <v>57</v>
      </c>
      <c r="Y1630" t="s">
        <v>2823</v>
      </c>
      <c r="Z1630" t="s">
        <v>190</v>
      </c>
      <c r="AA1630" t="s">
        <v>190</v>
      </c>
      <c r="AD1630">
        <v>2</v>
      </c>
      <c r="AE1630" s="2">
        <v>44930</v>
      </c>
      <c r="AG1630" t="s">
        <v>93</v>
      </c>
      <c r="AI1630" t="s">
        <v>190</v>
      </c>
      <c r="AJ1630" t="s">
        <v>620</v>
      </c>
      <c r="AK1630">
        <v>25.1</v>
      </c>
      <c r="AL1630" t="s">
        <v>74</v>
      </c>
      <c r="AM1630">
        <v>25.1</v>
      </c>
      <c r="AN1630" t="s">
        <v>1654</v>
      </c>
      <c r="AO1630">
        <v>25.1</v>
      </c>
      <c r="AP1630" t="s">
        <v>2756</v>
      </c>
      <c r="AQ1630">
        <v>25.1</v>
      </c>
      <c r="AR1630" t="s">
        <v>2750</v>
      </c>
      <c r="AS1630">
        <v>25.1</v>
      </c>
      <c r="AT1630" s="3" t="s">
        <v>66</v>
      </c>
      <c r="AU1630" t="s">
        <v>67</v>
      </c>
      <c r="AW1630" s="3" t="s">
        <v>104</v>
      </c>
      <c r="AX1630" t="s">
        <v>70</v>
      </c>
      <c r="AY1630" t="s">
        <v>90</v>
      </c>
      <c r="AZ1630" t="s">
        <v>72</v>
      </c>
      <c r="BA1630" t="str">
        <f t="shared" si="50"/>
        <v>Gait inabilityHeadacheMemory impairmentMuscle twitchingMusculoskeletal disorder</v>
      </c>
      <c r="BB1630">
        <f t="shared" si="51"/>
        <v>5</v>
      </c>
    </row>
    <row r="1631" spans="1:54" ht="12.5" x14ac:dyDescent="0.25">
      <c r="A1631">
        <v>2549585</v>
      </c>
      <c r="B1631" s="2">
        <v>44930</v>
      </c>
      <c r="C1631" t="s">
        <v>341</v>
      </c>
      <c r="D1631">
        <v>26</v>
      </c>
      <c r="E1631">
        <v>26</v>
      </c>
      <c r="G1631" t="s">
        <v>82</v>
      </c>
      <c r="I1631" t="s">
        <v>2822</v>
      </c>
      <c r="Q1631" t="s">
        <v>93</v>
      </c>
      <c r="R1631" t="s">
        <v>55</v>
      </c>
      <c r="S1631" s="2">
        <v>44501</v>
      </c>
      <c r="T1631" s="2">
        <v>44621</v>
      </c>
      <c r="U1631">
        <v>120</v>
      </c>
      <c r="W1631" t="s">
        <v>57</v>
      </c>
      <c r="Y1631" t="s">
        <v>2823</v>
      </c>
      <c r="Z1631" t="s">
        <v>190</v>
      </c>
      <c r="AA1631" t="s">
        <v>190</v>
      </c>
      <c r="AD1631">
        <v>2</v>
      </c>
      <c r="AE1631" s="2">
        <v>44930</v>
      </c>
      <c r="AG1631" t="s">
        <v>93</v>
      </c>
      <c r="AI1631" t="s">
        <v>190</v>
      </c>
      <c r="AJ1631" t="s">
        <v>303</v>
      </c>
      <c r="AK1631">
        <v>25.1</v>
      </c>
      <c r="AL1631" t="s">
        <v>365</v>
      </c>
      <c r="AM1631">
        <v>25.1</v>
      </c>
      <c r="AN1631" t="s">
        <v>961</v>
      </c>
      <c r="AO1631">
        <v>25.1</v>
      </c>
      <c r="AP1631" t="s">
        <v>2824</v>
      </c>
      <c r="AQ1631">
        <v>25.1</v>
      </c>
      <c r="AT1631" s="3" t="s">
        <v>66</v>
      </c>
      <c r="AU1631" t="s">
        <v>67</v>
      </c>
      <c r="AW1631" s="3" t="s">
        <v>104</v>
      </c>
      <c r="AX1631" t="s">
        <v>70</v>
      </c>
      <c r="AY1631" t="s">
        <v>90</v>
      </c>
      <c r="AZ1631" t="s">
        <v>72</v>
      </c>
      <c r="BA1631" t="str">
        <f t="shared" si="50"/>
        <v>Neurological symptomPalpitationsSleep disorderUrinary incontinence</v>
      </c>
      <c r="BB1631">
        <f t="shared" si="51"/>
        <v>4</v>
      </c>
    </row>
    <row r="1632" spans="1:54" ht="12.5" x14ac:dyDescent="0.25">
      <c r="A1632">
        <v>2549586</v>
      </c>
      <c r="B1632" s="2">
        <v>44930</v>
      </c>
      <c r="G1632" t="s">
        <v>53</v>
      </c>
      <c r="I1632" t="s">
        <v>2825</v>
      </c>
      <c r="R1632" t="s">
        <v>84</v>
      </c>
      <c r="T1632" s="2"/>
      <c r="V1632" t="s">
        <v>2826</v>
      </c>
      <c r="W1632" t="s">
        <v>69</v>
      </c>
      <c r="AC1632" t="s">
        <v>2827</v>
      </c>
      <c r="AD1632">
        <v>2</v>
      </c>
      <c r="AE1632" s="2">
        <v>44923</v>
      </c>
      <c r="AJ1632" t="s">
        <v>62</v>
      </c>
      <c r="AK1632">
        <v>25.1</v>
      </c>
      <c r="AL1632" t="s">
        <v>2828</v>
      </c>
      <c r="AM1632">
        <v>25.1</v>
      </c>
      <c r="AN1632" t="s">
        <v>185</v>
      </c>
      <c r="AO1632">
        <v>25.1</v>
      </c>
      <c r="AT1632" s="3" t="s">
        <v>66</v>
      </c>
      <c r="AU1632" t="s">
        <v>86</v>
      </c>
      <c r="AW1632" s="3" t="s">
        <v>88</v>
      </c>
      <c r="AZ1632" t="s">
        <v>91</v>
      </c>
      <c r="BA1632" t="str">
        <f t="shared" si="50"/>
        <v>COVID-19Drug ineffectiveSARS-CoV-2 test</v>
      </c>
      <c r="BB1632">
        <f t="shared" si="51"/>
        <v>3</v>
      </c>
    </row>
    <row r="1633" spans="1:54" ht="12.5" x14ac:dyDescent="0.25">
      <c r="A1633">
        <v>2549586</v>
      </c>
      <c r="B1633" s="2">
        <v>44930</v>
      </c>
      <c r="G1633" t="s">
        <v>53</v>
      </c>
      <c r="I1633" t="s">
        <v>2825</v>
      </c>
      <c r="R1633" t="s">
        <v>84</v>
      </c>
      <c r="T1633" s="2"/>
      <c r="V1633" t="s">
        <v>2826</v>
      </c>
      <c r="W1633" t="s">
        <v>69</v>
      </c>
      <c r="AC1633" t="s">
        <v>2827</v>
      </c>
      <c r="AD1633">
        <v>2</v>
      </c>
      <c r="AE1633" s="2">
        <v>44923</v>
      </c>
      <c r="AJ1633" t="s">
        <v>62</v>
      </c>
      <c r="AK1633">
        <v>25.1</v>
      </c>
      <c r="AL1633" t="s">
        <v>2828</v>
      </c>
      <c r="AM1633">
        <v>25.1</v>
      </c>
      <c r="AN1633" t="s">
        <v>185</v>
      </c>
      <c r="AO1633">
        <v>25.1</v>
      </c>
      <c r="AT1633" s="3" t="s">
        <v>66</v>
      </c>
      <c r="AU1633" t="s">
        <v>163</v>
      </c>
      <c r="AW1633" s="3" t="s">
        <v>162</v>
      </c>
      <c r="AZ1633" t="s">
        <v>993</v>
      </c>
      <c r="BA1633" t="str">
        <f t="shared" si="50"/>
        <v>COVID-19Drug ineffectiveSARS-CoV-2 test</v>
      </c>
      <c r="BB1633">
        <f t="shared" si="51"/>
        <v>3</v>
      </c>
    </row>
    <row r="1634" spans="1:54" ht="12.5" x14ac:dyDescent="0.25">
      <c r="A1634">
        <v>2549587</v>
      </c>
      <c r="B1634" s="2">
        <v>44930</v>
      </c>
      <c r="C1634" t="s">
        <v>100</v>
      </c>
      <c r="G1634" t="s">
        <v>53</v>
      </c>
      <c r="I1634" t="s">
        <v>2829</v>
      </c>
      <c r="R1634" t="s">
        <v>93</v>
      </c>
      <c r="T1634" s="2"/>
      <c r="V1634" t="s">
        <v>2830</v>
      </c>
      <c r="W1634" t="s">
        <v>69</v>
      </c>
      <c r="Y1634" t="s">
        <v>2831</v>
      </c>
      <c r="AA1634" t="s">
        <v>2832</v>
      </c>
      <c r="AC1634" t="s">
        <v>2833</v>
      </c>
      <c r="AD1634">
        <v>2</v>
      </c>
      <c r="AE1634" s="2">
        <v>44923</v>
      </c>
      <c r="AJ1634" t="s">
        <v>62</v>
      </c>
      <c r="AK1634">
        <v>25.1</v>
      </c>
      <c r="AL1634" t="s">
        <v>2828</v>
      </c>
      <c r="AM1634">
        <v>25.1</v>
      </c>
      <c r="AN1634" t="s">
        <v>185</v>
      </c>
      <c r="AO1634">
        <v>25.1</v>
      </c>
      <c r="AT1634" s="3" t="s">
        <v>66</v>
      </c>
      <c r="AU1634" t="s">
        <v>86</v>
      </c>
      <c r="AW1634" s="3" t="s">
        <v>127</v>
      </c>
      <c r="AZ1634" t="s">
        <v>91</v>
      </c>
      <c r="BA1634" t="str">
        <f t="shared" si="50"/>
        <v>COVID-19Drug ineffectiveSARS-CoV-2 test</v>
      </c>
      <c r="BB1634">
        <f t="shared" si="51"/>
        <v>3</v>
      </c>
    </row>
    <row r="1635" spans="1:54" ht="12.5" x14ac:dyDescent="0.25">
      <c r="A1635">
        <v>2549587</v>
      </c>
      <c r="B1635" s="2">
        <v>44930</v>
      </c>
      <c r="C1635" t="s">
        <v>100</v>
      </c>
      <c r="G1635" t="s">
        <v>53</v>
      </c>
      <c r="I1635" t="s">
        <v>2829</v>
      </c>
      <c r="R1635" t="s">
        <v>93</v>
      </c>
      <c r="T1635" s="2"/>
      <c r="V1635" t="s">
        <v>2830</v>
      </c>
      <c r="W1635" t="s">
        <v>69</v>
      </c>
      <c r="Y1635" t="s">
        <v>2831</v>
      </c>
      <c r="AA1635" t="s">
        <v>2832</v>
      </c>
      <c r="AC1635" t="s">
        <v>2833</v>
      </c>
      <c r="AD1635">
        <v>2</v>
      </c>
      <c r="AE1635" s="2">
        <v>44923</v>
      </c>
      <c r="AJ1635" t="s">
        <v>62</v>
      </c>
      <c r="AK1635">
        <v>25.1</v>
      </c>
      <c r="AL1635" t="s">
        <v>2828</v>
      </c>
      <c r="AM1635">
        <v>25.1</v>
      </c>
      <c r="AN1635" t="s">
        <v>185</v>
      </c>
      <c r="AO1635">
        <v>25.1</v>
      </c>
      <c r="AT1635" s="3" t="s">
        <v>66</v>
      </c>
      <c r="AU1635" t="s">
        <v>163</v>
      </c>
      <c r="AW1635" s="3" t="s">
        <v>98</v>
      </c>
      <c r="AZ1635" t="s">
        <v>993</v>
      </c>
      <c r="BA1635" t="str">
        <f t="shared" si="50"/>
        <v>COVID-19Drug ineffectiveSARS-CoV-2 test</v>
      </c>
      <c r="BB1635">
        <f t="shared" si="51"/>
        <v>3</v>
      </c>
    </row>
    <row r="1636" spans="1:54" ht="12.5" x14ac:dyDescent="0.25">
      <c r="A1636">
        <v>2549588</v>
      </c>
      <c r="B1636" s="2">
        <v>44930</v>
      </c>
      <c r="C1636" t="s">
        <v>100</v>
      </c>
      <c r="D1636">
        <v>26</v>
      </c>
      <c r="G1636" t="s">
        <v>53</v>
      </c>
      <c r="I1636" t="s">
        <v>2834</v>
      </c>
      <c r="R1636" t="s">
        <v>84</v>
      </c>
      <c r="S1636" s="2">
        <v>44869</v>
      </c>
      <c r="T1636" s="2">
        <v>44896</v>
      </c>
      <c r="U1636">
        <v>27</v>
      </c>
      <c r="V1636" t="s">
        <v>2835</v>
      </c>
      <c r="W1636" t="s">
        <v>69</v>
      </c>
      <c r="Y1636" t="s">
        <v>2836</v>
      </c>
      <c r="AA1636" t="s">
        <v>2837</v>
      </c>
      <c r="AC1636" t="s">
        <v>2838</v>
      </c>
      <c r="AD1636">
        <v>2</v>
      </c>
      <c r="AE1636" s="2">
        <v>44924</v>
      </c>
      <c r="AJ1636" t="s">
        <v>62</v>
      </c>
      <c r="AK1636">
        <v>25.1</v>
      </c>
      <c r="AL1636" t="s">
        <v>2828</v>
      </c>
      <c r="AM1636">
        <v>25.1</v>
      </c>
      <c r="AN1636" t="s">
        <v>185</v>
      </c>
      <c r="AO1636">
        <v>25.1</v>
      </c>
      <c r="AT1636" s="3" t="s">
        <v>66</v>
      </c>
      <c r="AU1636" t="s">
        <v>86</v>
      </c>
      <c r="AW1636" s="3" t="s">
        <v>98</v>
      </c>
      <c r="AY1636" t="s">
        <v>90</v>
      </c>
      <c r="AZ1636" t="s">
        <v>91</v>
      </c>
      <c r="BA1636" t="str">
        <f t="shared" si="50"/>
        <v>COVID-19Drug ineffectiveSARS-CoV-2 test</v>
      </c>
      <c r="BB1636">
        <f t="shared" si="51"/>
        <v>3</v>
      </c>
    </row>
    <row r="1637" spans="1:54" ht="12.5" x14ac:dyDescent="0.25">
      <c r="A1637">
        <v>2549588</v>
      </c>
      <c r="B1637" s="2">
        <v>44930</v>
      </c>
      <c r="C1637" t="s">
        <v>100</v>
      </c>
      <c r="D1637">
        <v>26</v>
      </c>
      <c r="G1637" t="s">
        <v>53</v>
      </c>
      <c r="I1637" t="s">
        <v>2834</v>
      </c>
      <c r="R1637" t="s">
        <v>84</v>
      </c>
      <c r="S1637" s="2">
        <v>44869</v>
      </c>
      <c r="T1637" s="2">
        <v>44896</v>
      </c>
      <c r="U1637">
        <v>27</v>
      </c>
      <c r="V1637" t="s">
        <v>2835</v>
      </c>
      <c r="W1637" t="s">
        <v>69</v>
      </c>
      <c r="Y1637" t="s">
        <v>2836</v>
      </c>
      <c r="AA1637" t="s">
        <v>2837</v>
      </c>
      <c r="AC1637" t="s">
        <v>2838</v>
      </c>
      <c r="AD1637">
        <v>2</v>
      </c>
      <c r="AE1637" s="2">
        <v>44924</v>
      </c>
      <c r="AJ1637" t="s">
        <v>62</v>
      </c>
      <c r="AK1637">
        <v>25.1</v>
      </c>
      <c r="AL1637" t="s">
        <v>2828</v>
      </c>
      <c r="AM1637">
        <v>25.1</v>
      </c>
      <c r="AN1637" t="s">
        <v>185</v>
      </c>
      <c r="AO1637">
        <v>25.1</v>
      </c>
      <c r="AT1637" s="3" t="s">
        <v>66</v>
      </c>
      <c r="AU1637" t="s">
        <v>163</v>
      </c>
      <c r="AW1637" s="3" t="s">
        <v>88</v>
      </c>
      <c r="AZ1637" t="s">
        <v>993</v>
      </c>
      <c r="BA1637" t="str">
        <f t="shared" si="50"/>
        <v>COVID-19Drug ineffectiveSARS-CoV-2 test</v>
      </c>
      <c r="BB1637">
        <f t="shared" si="51"/>
        <v>3</v>
      </c>
    </row>
    <row r="1638" spans="1:54" ht="12.5" x14ac:dyDescent="0.25">
      <c r="A1638">
        <v>2549589</v>
      </c>
      <c r="B1638" s="2">
        <v>44930</v>
      </c>
      <c r="D1638">
        <v>60</v>
      </c>
      <c r="G1638" t="s">
        <v>53</v>
      </c>
      <c r="I1638" t="s">
        <v>2839</v>
      </c>
      <c r="R1638" t="s">
        <v>84</v>
      </c>
      <c r="S1638" s="2">
        <v>44749</v>
      </c>
      <c r="T1638" s="2"/>
      <c r="W1638" t="s">
        <v>69</v>
      </c>
      <c r="AA1638" t="s">
        <v>2840</v>
      </c>
      <c r="AC1638" t="s">
        <v>2841</v>
      </c>
      <c r="AD1638">
        <v>2</v>
      </c>
      <c r="AE1638" s="2">
        <v>44924</v>
      </c>
      <c r="AJ1638" t="s">
        <v>62</v>
      </c>
      <c r="AK1638">
        <v>25.1</v>
      </c>
      <c r="AL1638" t="s">
        <v>573</v>
      </c>
      <c r="AM1638">
        <v>25.1</v>
      </c>
      <c r="AT1638" s="3" t="s">
        <v>66</v>
      </c>
      <c r="AU1638" t="s">
        <v>86</v>
      </c>
      <c r="AV1638" t="s">
        <v>2842</v>
      </c>
      <c r="AW1638" s="3" t="s">
        <v>98</v>
      </c>
      <c r="AY1638" t="s">
        <v>90</v>
      </c>
      <c r="AZ1638" t="s">
        <v>91</v>
      </c>
      <c r="BA1638" t="str">
        <f t="shared" si="50"/>
        <v>COVID-19Vaccination failure</v>
      </c>
      <c r="BB1638">
        <f t="shared" si="51"/>
        <v>2</v>
      </c>
    </row>
    <row r="1639" spans="1:54" ht="12.5" x14ac:dyDescent="0.25">
      <c r="A1639">
        <v>2549590</v>
      </c>
      <c r="B1639" s="2">
        <v>44930</v>
      </c>
      <c r="D1639">
        <v>32</v>
      </c>
      <c r="G1639" t="s">
        <v>53</v>
      </c>
      <c r="I1639" t="s">
        <v>2843</v>
      </c>
      <c r="R1639" t="s">
        <v>55</v>
      </c>
      <c r="S1639" s="2">
        <v>44813</v>
      </c>
      <c r="T1639" s="2"/>
      <c r="W1639" t="s">
        <v>69</v>
      </c>
      <c r="Y1639" t="s">
        <v>2844</v>
      </c>
      <c r="AC1639" t="s">
        <v>2845</v>
      </c>
      <c r="AD1639">
        <v>2</v>
      </c>
      <c r="AE1639" s="2">
        <v>44924</v>
      </c>
      <c r="AJ1639" t="s">
        <v>62</v>
      </c>
      <c r="AK1639">
        <v>25.1</v>
      </c>
      <c r="AL1639" t="s">
        <v>2828</v>
      </c>
      <c r="AM1639">
        <v>25.1</v>
      </c>
      <c r="AT1639" s="3" t="s">
        <v>66</v>
      </c>
      <c r="AU1639" t="s">
        <v>86</v>
      </c>
      <c r="AV1639" t="s">
        <v>2846</v>
      </c>
      <c r="AW1639" s="3" t="s">
        <v>98</v>
      </c>
      <c r="AZ1639" t="s">
        <v>91</v>
      </c>
      <c r="BA1639" t="str">
        <f t="shared" si="50"/>
        <v>COVID-19Drug ineffective</v>
      </c>
      <c r="BB1639">
        <f t="shared" si="51"/>
        <v>2</v>
      </c>
    </row>
    <row r="1640" spans="1:54" ht="12.5" x14ac:dyDescent="0.25">
      <c r="A1640">
        <v>2549590</v>
      </c>
      <c r="B1640" s="2">
        <v>44930</v>
      </c>
      <c r="D1640">
        <v>32</v>
      </c>
      <c r="G1640" t="s">
        <v>53</v>
      </c>
      <c r="I1640" t="s">
        <v>2843</v>
      </c>
      <c r="R1640" t="s">
        <v>55</v>
      </c>
      <c r="S1640" s="2">
        <v>44813</v>
      </c>
      <c r="T1640" s="2"/>
      <c r="W1640" t="s">
        <v>69</v>
      </c>
      <c r="Y1640" t="s">
        <v>2844</v>
      </c>
      <c r="AC1640" t="s">
        <v>2845</v>
      </c>
      <c r="AD1640">
        <v>2</v>
      </c>
      <c r="AE1640" s="2">
        <v>44924</v>
      </c>
      <c r="AJ1640" t="s">
        <v>62</v>
      </c>
      <c r="AK1640">
        <v>25.1</v>
      </c>
      <c r="AL1640" t="s">
        <v>2828</v>
      </c>
      <c r="AM1640">
        <v>25.1</v>
      </c>
      <c r="AT1640" s="3" t="s">
        <v>66</v>
      </c>
      <c r="AU1640" t="s">
        <v>163</v>
      </c>
      <c r="AW1640" s="3" t="s">
        <v>88</v>
      </c>
      <c r="AZ1640" t="s">
        <v>993</v>
      </c>
      <c r="BA1640" t="str">
        <f t="shared" si="50"/>
        <v>COVID-19Drug ineffective</v>
      </c>
      <c r="BB1640">
        <f t="shared" si="51"/>
        <v>2</v>
      </c>
    </row>
    <row r="1641" spans="1:54" ht="12.5" x14ac:dyDescent="0.25">
      <c r="A1641">
        <v>2549591</v>
      </c>
      <c r="B1641" s="2">
        <v>44930</v>
      </c>
      <c r="C1641" t="s">
        <v>273</v>
      </c>
      <c r="D1641">
        <v>70</v>
      </c>
      <c r="G1641" t="s">
        <v>53</v>
      </c>
      <c r="I1641" t="s">
        <v>2847</v>
      </c>
      <c r="R1641" t="s">
        <v>84</v>
      </c>
      <c r="S1641" s="2">
        <v>44846</v>
      </c>
      <c r="T1641" s="2"/>
      <c r="V1641" t="s">
        <v>2848</v>
      </c>
      <c r="W1641" t="s">
        <v>69</v>
      </c>
      <c r="Y1641" t="s">
        <v>308</v>
      </c>
      <c r="AA1641" t="s">
        <v>2849</v>
      </c>
      <c r="AC1641" t="s">
        <v>2850</v>
      </c>
      <c r="AD1641">
        <v>2</v>
      </c>
      <c r="AE1641" s="2">
        <v>44924</v>
      </c>
      <c r="AJ1641" t="s">
        <v>62</v>
      </c>
      <c r="AK1641">
        <v>25.1</v>
      </c>
      <c r="AL1641" t="s">
        <v>2828</v>
      </c>
      <c r="AM1641">
        <v>25.1</v>
      </c>
      <c r="AN1641" t="s">
        <v>185</v>
      </c>
      <c r="AO1641">
        <v>25.1</v>
      </c>
      <c r="AT1641" s="3" t="s">
        <v>66</v>
      </c>
      <c r="AU1641" t="s">
        <v>86</v>
      </c>
      <c r="AV1641" t="s">
        <v>2851</v>
      </c>
      <c r="AW1641" s="3" t="s">
        <v>98</v>
      </c>
      <c r="AY1641" t="s">
        <v>90</v>
      </c>
      <c r="AZ1641" t="s">
        <v>91</v>
      </c>
      <c r="BA1641" t="str">
        <f t="shared" si="50"/>
        <v>COVID-19Drug ineffectiveSARS-CoV-2 test</v>
      </c>
      <c r="BB1641">
        <f t="shared" si="51"/>
        <v>3</v>
      </c>
    </row>
    <row r="1642" spans="1:54" ht="12.5" x14ac:dyDescent="0.25">
      <c r="A1642">
        <v>2549591</v>
      </c>
      <c r="B1642" s="2">
        <v>44930</v>
      </c>
      <c r="C1642" t="s">
        <v>273</v>
      </c>
      <c r="D1642">
        <v>70</v>
      </c>
      <c r="G1642" t="s">
        <v>53</v>
      </c>
      <c r="I1642" t="s">
        <v>2847</v>
      </c>
      <c r="R1642" t="s">
        <v>84</v>
      </c>
      <c r="S1642" s="2">
        <v>44846</v>
      </c>
      <c r="T1642" s="2"/>
      <c r="V1642" t="s">
        <v>2848</v>
      </c>
      <c r="W1642" t="s">
        <v>69</v>
      </c>
      <c r="Y1642" t="s">
        <v>308</v>
      </c>
      <c r="AA1642" t="s">
        <v>2849</v>
      </c>
      <c r="AC1642" t="s">
        <v>2850</v>
      </c>
      <c r="AD1642">
        <v>2</v>
      </c>
      <c r="AE1642" s="2">
        <v>44924</v>
      </c>
      <c r="AJ1642" t="s">
        <v>62</v>
      </c>
      <c r="AK1642">
        <v>25.1</v>
      </c>
      <c r="AL1642" t="s">
        <v>2828</v>
      </c>
      <c r="AM1642">
        <v>25.1</v>
      </c>
      <c r="AN1642" t="s">
        <v>185</v>
      </c>
      <c r="AO1642">
        <v>25.1</v>
      </c>
      <c r="AT1642" s="3" t="s">
        <v>66</v>
      </c>
      <c r="AU1642" t="s">
        <v>163</v>
      </c>
      <c r="AW1642" s="3" t="s">
        <v>88</v>
      </c>
      <c r="AZ1642" t="s">
        <v>993</v>
      </c>
      <c r="BA1642" t="str">
        <f t="shared" si="50"/>
        <v>COVID-19Drug ineffectiveSARS-CoV-2 test</v>
      </c>
      <c r="BB1642">
        <f t="shared" si="51"/>
        <v>3</v>
      </c>
    </row>
    <row r="1643" spans="1:54" ht="12.5" x14ac:dyDescent="0.25">
      <c r="A1643">
        <v>2549592</v>
      </c>
      <c r="B1643" s="2">
        <v>44930</v>
      </c>
      <c r="C1643" t="s">
        <v>2421</v>
      </c>
      <c r="D1643">
        <v>64</v>
      </c>
      <c r="G1643" t="s">
        <v>53</v>
      </c>
      <c r="I1643" t="s">
        <v>2852</v>
      </c>
      <c r="R1643" t="s">
        <v>84</v>
      </c>
      <c r="S1643" s="2">
        <v>44811</v>
      </c>
      <c r="T1643" s="2"/>
      <c r="V1643" t="s">
        <v>2853</v>
      </c>
      <c r="W1643" t="s">
        <v>69</v>
      </c>
      <c r="Y1643" t="s">
        <v>2854</v>
      </c>
      <c r="AA1643" t="s">
        <v>2855</v>
      </c>
      <c r="AC1643" t="s">
        <v>2856</v>
      </c>
      <c r="AD1643">
        <v>2</v>
      </c>
      <c r="AE1643" s="2">
        <v>44924</v>
      </c>
      <c r="AJ1643" t="s">
        <v>62</v>
      </c>
      <c r="AK1643">
        <v>25.1</v>
      </c>
      <c r="AL1643" t="s">
        <v>2828</v>
      </c>
      <c r="AM1643">
        <v>25.1</v>
      </c>
      <c r="AN1643" t="s">
        <v>185</v>
      </c>
      <c r="AO1643">
        <v>25.1</v>
      </c>
      <c r="AT1643" s="3" t="s">
        <v>66</v>
      </c>
      <c r="AU1643" t="s">
        <v>86</v>
      </c>
      <c r="AV1643" t="s">
        <v>799</v>
      </c>
      <c r="AW1643" s="3" t="s">
        <v>127</v>
      </c>
      <c r="AY1643" t="s">
        <v>90</v>
      </c>
      <c r="AZ1643" t="s">
        <v>91</v>
      </c>
      <c r="BA1643" t="str">
        <f t="shared" si="50"/>
        <v>COVID-19Drug ineffectiveSARS-CoV-2 test</v>
      </c>
      <c r="BB1643">
        <f t="shared" si="51"/>
        <v>3</v>
      </c>
    </row>
    <row r="1644" spans="1:54" ht="12.5" x14ac:dyDescent="0.25">
      <c r="A1644">
        <v>2549592</v>
      </c>
      <c r="B1644" s="2">
        <v>44930</v>
      </c>
      <c r="C1644" t="s">
        <v>2421</v>
      </c>
      <c r="D1644">
        <v>64</v>
      </c>
      <c r="G1644" t="s">
        <v>53</v>
      </c>
      <c r="I1644" t="s">
        <v>2852</v>
      </c>
      <c r="R1644" t="s">
        <v>84</v>
      </c>
      <c r="S1644" s="2">
        <v>44811</v>
      </c>
      <c r="T1644" s="2"/>
      <c r="V1644" t="s">
        <v>2853</v>
      </c>
      <c r="W1644" t="s">
        <v>69</v>
      </c>
      <c r="Y1644" t="s">
        <v>2854</v>
      </c>
      <c r="AA1644" t="s">
        <v>2855</v>
      </c>
      <c r="AC1644" t="s">
        <v>2856</v>
      </c>
      <c r="AD1644">
        <v>2</v>
      </c>
      <c r="AE1644" s="2">
        <v>44924</v>
      </c>
      <c r="AJ1644" t="s">
        <v>62</v>
      </c>
      <c r="AK1644">
        <v>25.1</v>
      </c>
      <c r="AL1644" t="s">
        <v>2828</v>
      </c>
      <c r="AM1644">
        <v>25.1</v>
      </c>
      <c r="AN1644" t="s">
        <v>185</v>
      </c>
      <c r="AO1644">
        <v>25.1</v>
      </c>
      <c r="AT1644" s="3" t="s">
        <v>66</v>
      </c>
      <c r="AU1644" t="s">
        <v>163</v>
      </c>
      <c r="AW1644" s="3" t="s">
        <v>98</v>
      </c>
      <c r="AZ1644" t="s">
        <v>993</v>
      </c>
      <c r="BA1644" t="str">
        <f t="shared" si="50"/>
        <v>COVID-19Drug ineffectiveSARS-CoV-2 test</v>
      </c>
      <c r="BB1644">
        <f t="shared" si="51"/>
        <v>3</v>
      </c>
    </row>
    <row r="1645" spans="1:54" ht="12.5" x14ac:dyDescent="0.25">
      <c r="A1645">
        <v>2549593</v>
      </c>
      <c r="B1645" s="2">
        <v>44930</v>
      </c>
      <c r="C1645" t="s">
        <v>116</v>
      </c>
      <c r="D1645">
        <v>73</v>
      </c>
      <c r="G1645" t="s">
        <v>53</v>
      </c>
      <c r="I1645" t="s">
        <v>2857</v>
      </c>
      <c r="R1645" t="s">
        <v>55</v>
      </c>
      <c r="S1645" s="2">
        <v>44817</v>
      </c>
      <c r="T1645" s="2"/>
      <c r="V1645" t="s">
        <v>2858</v>
      </c>
      <c r="W1645" t="s">
        <v>69</v>
      </c>
      <c r="AA1645" t="s">
        <v>2859</v>
      </c>
      <c r="AC1645" t="s">
        <v>2860</v>
      </c>
      <c r="AD1645">
        <v>2</v>
      </c>
      <c r="AE1645" s="2">
        <v>44924</v>
      </c>
      <c r="AJ1645" t="s">
        <v>62</v>
      </c>
      <c r="AK1645">
        <v>25.1</v>
      </c>
      <c r="AL1645" t="s">
        <v>185</v>
      </c>
      <c r="AM1645">
        <v>25.1</v>
      </c>
      <c r="AN1645" t="s">
        <v>573</v>
      </c>
      <c r="AO1645">
        <v>25.1</v>
      </c>
      <c r="AT1645" s="3" t="s">
        <v>66</v>
      </c>
      <c r="AU1645" t="s">
        <v>86</v>
      </c>
      <c r="AV1645" t="s">
        <v>184</v>
      </c>
      <c r="AW1645" s="3" t="s">
        <v>127</v>
      </c>
      <c r="AY1645" t="s">
        <v>90</v>
      </c>
      <c r="AZ1645" t="s">
        <v>91</v>
      </c>
      <c r="BA1645" t="str">
        <f t="shared" si="50"/>
        <v>COVID-19SARS-CoV-2 testVaccination failure</v>
      </c>
      <c r="BB1645">
        <f t="shared" si="51"/>
        <v>3</v>
      </c>
    </row>
    <row r="1646" spans="1:54" ht="12.5" x14ac:dyDescent="0.25">
      <c r="A1646">
        <v>2549594</v>
      </c>
      <c r="B1646" s="2">
        <v>44930</v>
      </c>
      <c r="C1646" t="s">
        <v>497</v>
      </c>
      <c r="D1646">
        <v>53</v>
      </c>
      <c r="G1646" t="s">
        <v>53</v>
      </c>
      <c r="I1646" t="s">
        <v>2861</v>
      </c>
      <c r="R1646" t="s">
        <v>84</v>
      </c>
      <c r="S1646" s="2">
        <v>44819</v>
      </c>
      <c r="T1646" s="2">
        <v>44819</v>
      </c>
      <c r="U1646">
        <v>0</v>
      </c>
      <c r="W1646" t="s">
        <v>69</v>
      </c>
      <c r="AC1646" t="s">
        <v>2862</v>
      </c>
      <c r="AD1646">
        <v>2</v>
      </c>
      <c r="AE1646" s="2">
        <v>44924</v>
      </c>
      <c r="AJ1646" t="s">
        <v>62</v>
      </c>
      <c r="AK1646">
        <v>25.1</v>
      </c>
      <c r="AL1646" t="s">
        <v>2828</v>
      </c>
      <c r="AM1646">
        <v>25.1</v>
      </c>
      <c r="AN1646" t="s">
        <v>2682</v>
      </c>
      <c r="AO1646">
        <v>25.1</v>
      </c>
      <c r="AT1646" s="3" t="s">
        <v>66</v>
      </c>
      <c r="AU1646" t="s">
        <v>86</v>
      </c>
      <c r="AV1646" t="s">
        <v>799</v>
      </c>
      <c r="AW1646" s="3" t="s">
        <v>127</v>
      </c>
      <c r="AY1646" t="s">
        <v>123</v>
      </c>
      <c r="AZ1646" t="s">
        <v>91</v>
      </c>
      <c r="BA1646" t="str">
        <f t="shared" si="50"/>
        <v>COVID-19Drug ineffectiveInterchange of vaccine products</v>
      </c>
      <c r="BB1646">
        <f t="shared" si="51"/>
        <v>3</v>
      </c>
    </row>
    <row r="1647" spans="1:54" ht="12.5" x14ac:dyDescent="0.25">
      <c r="A1647">
        <v>2549594</v>
      </c>
      <c r="B1647" s="2">
        <v>44930</v>
      </c>
      <c r="C1647" t="s">
        <v>497</v>
      </c>
      <c r="D1647">
        <v>53</v>
      </c>
      <c r="G1647" t="s">
        <v>53</v>
      </c>
      <c r="I1647" t="s">
        <v>2861</v>
      </c>
      <c r="R1647" t="s">
        <v>84</v>
      </c>
      <c r="S1647" s="2">
        <v>44819</v>
      </c>
      <c r="T1647" s="2">
        <v>44819</v>
      </c>
      <c r="U1647">
        <v>0</v>
      </c>
      <c r="W1647" t="s">
        <v>69</v>
      </c>
      <c r="AC1647" t="s">
        <v>2862</v>
      </c>
      <c r="AD1647">
        <v>2</v>
      </c>
      <c r="AE1647" s="2">
        <v>44924</v>
      </c>
      <c r="AJ1647" t="s">
        <v>62</v>
      </c>
      <c r="AK1647">
        <v>25.1</v>
      </c>
      <c r="AL1647" t="s">
        <v>2828</v>
      </c>
      <c r="AM1647">
        <v>25.1</v>
      </c>
      <c r="AN1647" t="s">
        <v>2682</v>
      </c>
      <c r="AO1647">
        <v>25.1</v>
      </c>
      <c r="AT1647" s="3" t="s">
        <v>66</v>
      </c>
      <c r="AU1647" t="s">
        <v>163</v>
      </c>
      <c r="AW1647" s="3" t="s">
        <v>88</v>
      </c>
      <c r="AZ1647" t="s">
        <v>993</v>
      </c>
      <c r="BA1647" t="str">
        <f t="shared" si="50"/>
        <v>COVID-19Drug ineffectiveInterchange of vaccine products</v>
      </c>
      <c r="BB1647">
        <f t="shared" si="51"/>
        <v>3</v>
      </c>
    </row>
    <row r="1648" spans="1:54" ht="12.5" x14ac:dyDescent="0.25">
      <c r="A1648">
        <v>2549595</v>
      </c>
      <c r="B1648" s="2">
        <v>44930</v>
      </c>
      <c r="C1648" t="s">
        <v>128</v>
      </c>
      <c r="D1648">
        <v>56</v>
      </c>
      <c r="G1648" t="s">
        <v>82</v>
      </c>
      <c r="I1648" t="s">
        <v>2863</v>
      </c>
      <c r="R1648" t="s">
        <v>84</v>
      </c>
      <c r="S1648" s="2">
        <v>44841</v>
      </c>
      <c r="T1648" s="2">
        <v>44841</v>
      </c>
      <c r="U1648">
        <v>0</v>
      </c>
      <c r="V1648" t="s">
        <v>2864</v>
      </c>
      <c r="W1648" t="s">
        <v>69</v>
      </c>
      <c r="Y1648" t="s">
        <v>2865</v>
      </c>
      <c r="AA1648" t="s">
        <v>2866</v>
      </c>
      <c r="AC1648" t="s">
        <v>2867</v>
      </c>
      <c r="AD1648">
        <v>2</v>
      </c>
      <c r="AE1648" s="2">
        <v>44924</v>
      </c>
      <c r="AJ1648" t="s">
        <v>62</v>
      </c>
      <c r="AK1648">
        <v>25.1</v>
      </c>
      <c r="AL1648" t="s">
        <v>2828</v>
      </c>
      <c r="AM1648">
        <v>25.1</v>
      </c>
      <c r="AN1648" t="s">
        <v>2682</v>
      </c>
      <c r="AO1648">
        <v>25.1</v>
      </c>
      <c r="AP1648" t="s">
        <v>185</v>
      </c>
      <c r="AQ1648">
        <v>25.1</v>
      </c>
      <c r="AT1648" s="3" t="s">
        <v>66</v>
      </c>
      <c r="AU1648" t="s">
        <v>86</v>
      </c>
      <c r="AV1648" t="s">
        <v>1134</v>
      </c>
      <c r="AW1648" s="3" t="s">
        <v>98</v>
      </c>
      <c r="AY1648" t="s">
        <v>90</v>
      </c>
      <c r="AZ1648" t="s">
        <v>91</v>
      </c>
      <c r="BA1648" t="str">
        <f t="shared" si="50"/>
        <v>COVID-19Drug ineffectiveInterchange of vaccine productsSARS-CoV-2 test</v>
      </c>
      <c r="BB1648">
        <f t="shared" si="51"/>
        <v>4</v>
      </c>
    </row>
    <row r="1649" spans="1:54" ht="12.5" x14ac:dyDescent="0.25">
      <c r="A1649">
        <v>2549595</v>
      </c>
      <c r="B1649" s="2">
        <v>44930</v>
      </c>
      <c r="C1649" t="s">
        <v>128</v>
      </c>
      <c r="D1649">
        <v>56</v>
      </c>
      <c r="G1649" t="s">
        <v>82</v>
      </c>
      <c r="I1649" t="s">
        <v>2863</v>
      </c>
      <c r="R1649" t="s">
        <v>84</v>
      </c>
      <c r="S1649" s="2">
        <v>44841</v>
      </c>
      <c r="T1649" s="2">
        <v>44841</v>
      </c>
      <c r="U1649">
        <v>0</v>
      </c>
      <c r="V1649" t="s">
        <v>2864</v>
      </c>
      <c r="W1649" t="s">
        <v>69</v>
      </c>
      <c r="Y1649" t="s">
        <v>2865</v>
      </c>
      <c r="AA1649" t="s">
        <v>2866</v>
      </c>
      <c r="AC1649" t="s">
        <v>2867</v>
      </c>
      <c r="AD1649">
        <v>2</v>
      </c>
      <c r="AE1649" s="2">
        <v>44924</v>
      </c>
      <c r="AJ1649" t="s">
        <v>62</v>
      </c>
      <c r="AK1649">
        <v>25.1</v>
      </c>
      <c r="AL1649" t="s">
        <v>2828</v>
      </c>
      <c r="AM1649">
        <v>25.1</v>
      </c>
      <c r="AN1649" t="s">
        <v>2682</v>
      </c>
      <c r="AO1649">
        <v>25.1</v>
      </c>
      <c r="AP1649" t="s">
        <v>185</v>
      </c>
      <c r="AQ1649">
        <v>25.1</v>
      </c>
      <c r="AT1649" s="3" t="s">
        <v>66</v>
      </c>
      <c r="AU1649" t="s">
        <v>163</v>
      </c>
      <c r="AW1649" s="3" t="s">
        <v>162</v>
      </c>
      <c r="AZ1649" t="s">
        <v>993</v>
      </c>
      <c r="BA1649" t="str">
        <f t="shared" si="50"/>
        <v>COVID-19Drug ineffectiveInterchange of vaccine productsSARS-CoV-2 test</v>
      </c>
      <c r="BB1649">
        <f t="shared" si="51"/>
        <v>4</v>
      </c>
    </row>
    <row r="1650" spans="1:54" ht="12.5" x14ac:dyDescent="0.25">
      <c r="A1650">
        <v>2549596</v>
      </c>
      <c r="B1650" s="2">
        <v>44930</v>
      </c>
      <c r="C1650" t="s">
        <v>100</v>
      </c>
      <c r="D1650">
        <v>34</v>
      </c>
      <c r="G1650" t="s">
        <v>82</v>
      </c>
      <c r="I1650" t="s">
        <v>2868</v>
      </c>
      <c r="R1650" t="s">
        <v>84</v>
      </c>
      <c r="S1650" s="2">
        <v>44832</v>
      </c>
      <c r="T1650" s="2">
        <v>44547</v>
      </c>
      <c r="V1650" t="s">
        <v>2869</v>
      </c>
      <c r="W1650" t="s">
        <v>69</v>
      </c>
      <c r="Y1650" t="s">
        <v>2870</v>
      </c>
      <c r="AA1650" t="s">
        <v>2871</v>
      </c>
      <c r="AC1650" t="s">
        <v>2872</v>
      </c>
      <c r="AD1650">
        <v>2</v>
      </c>
      <c r="AE1650" s="2">
        <v>44924</v>
      </c>
      <c r="AJ1650" t="s">
        <v>62</v>
      </c>
      <c r="AK1650">
        <v>25.1</v>
      </c>
      <c r="AL1650" t="s">
        <v>2828</v>
      </c>
      <c r="AM1650">
        <v>25.1</v>
      </c>
      <c r="AN1650" t="s">
        <v>2682</v>
      </c>
      <c r="AO1650">
        <v>25.1</v>
      </c>
      <c r="AP1650" t="s">
        <v>185</v>
      </c>
      <c r="AQ1650">
        <v>25.1</v>
      </c>
      <c r="AT1650" s="3" t="s">
        <v>66</v>
      </c>
      <c r="AU1650" t="s">
        <v>86</v>
      </c>
      <c r="AV1650" t="s">
        <v>2873</v>
      </c>
      <c r="AW1650" s="3" t="s">
        <v>98</v>
      </c>
      <c r="AY1650" t="s">
        <v>123</v>
      </c>
      <c r="AZ1650" t="s">
        <v>91</v>
      </c>
      <c r="BA1650" t="str">
        <f t="shared" si="50"/>
        <v>COVID-19Drug ineffectiveInterchange of vaccine productsSARS-CoV-2 test</v>
      </c>
      <c r="BB1650">
        <f t="shared" si="51"/>
        <v>4</v>
      </c>
    </row>
    <row r="1651" spans="1:54" ht="12.5" x14ac:dyDescent="0.25">
      <c r="A1651">
        <v>2549597</v>
      </c>
      <c r="B1651" s="2">
        <v>44930</v>
      </c>
      <c r="C1651" t="s">
        <v>473</v>
      </c>
      <c r="D1651">
        <v>62</v>
      </c>
      <c r="G1651" t="s">
        <v>53</v>
      </c>
      <c r="I1651" t="s">
        <v>2874</v>
      </c>
      <c r="R1651" t="s">
        <v>55</v>
      </c>
      <c r="S1651" s="2">
        <v>44818</v>
      </c>
      <c r="T1651" s="2">
        <v>44674</v>
      </c>
      <c r="V1651" t="s">
        <v>2875</v>
      </c>
      <c r="W1651" t="s">
        <v>69</v>
      </c>
      <c r="AA1651" t="s">
        <v>2876</v>
      </c>
      <c r="AC1651" t="s">
        <v>2877</v>
      </c>
      <c r="AD1651">
        <v>2</v>
      </c>
      <c r="AE1651" s="2">
        <v>44924</v>
      </c>
      <c r="AJ1651" t="s">
        <v>62</v>
      </c>
      <c r="AK1651">
        <v>25.1</v>
      </c>
      <c r="AL1651" t="s">
        <v>2682</v>
      </c>
      <c r="AM1651">
        <v>25.1</v>
      </c>
      <c r="AN1651" t="s">
        <v>185</v>
      </c>
      <c r="AO1651">
        <v>25.1</v>
      </c>
      <c r="AP1651" t="s">
        <v>573</v>
      </c>
      <c r="AQ1651">
        <v>25.1</v>
      </c>
      <c r="AT1651" s="3" t="s">
        <v>66</v>
      </c>
      <c r="AU1651" t="s">
        <v>86</v>
      </c>
      <c r="AV1651" t="s">
        <v>2878</v>
      </c>
      <c r="AW1651" s="3" t="s">
        <v>127</v>
      </c>
      <c r="AY1651" t="s">
        <v>90</v>
      </c>
      <c r="AZ1651" t="s">
        <v>91</v>
      </c>
      <c r="BA1651" t="str">
        <f t="shared" si="50"/>
        <v>COVID-19Interchange of vaccine productsSARS-CoV-2 testVaccination failure</v>
      </c>
      <c r="BB1651">
        <f t="shared" si="51"/>
        <v>4</v>
      </c>
    </row>
    <row r="1652" spans="1:54" ht="12.5" x14ac:dyDescent="0.25">
      <c r="A1652">
        <v>2549598</v>
      </c>
      <c r="B1652" s="2">
        <v>44930</v>
      </c>
      <c r="C1652" t="s">
        <v>81</v>
      </c>
      <c r="D1652">
        <v>72</v>
      </c>
      <c r="G1652" t="s">
        <v>82</v>
      </c>
      <c r="I1652" t="s">
        <v>2879</v>
      </c>
      <c r="R1652" t="s">
        <v>84</v>
      </c>
      <c r="S1652" s="2">
        <v>44831</v>
      </c>
      <c r="T1652" s="2"/>
      <c r="V1652" t="s">
        <v>2880</v>
      </c>
      <c r="W1652" t="s">
        <v>69</v>
      </c>
      <c r="AA1652" t="s">
        <v>2881</v>
      </c>
      <c r="AC1652" t="s">
        <v>2882</v>
      </c>
      <c r="AD1652">
        <v>2</v>
      </c>
      <c r="AE1652" s="2">
        <v>44924</v>
      </c>
      <c r="AJ1652" t="s">
        <v>62</v>
      </c>
      <c r="AK1652">
        <v>25.1</v>
      </c>
      <c r="AL1652" t="s">
        <v>185</v>
      </c>
      <c r="AM1652">
        <v>25.1</v>
      </c>
      <c r="AN1652" t="s">
        <v>573</v>
      </c>
      <c r="AO1652">
        <v>25.1</v>
      </c>
      <c r="AT1652" s="3" t="s">
        <v>66</v>
      </c>
      <c r="AU1652" t="s">
        <v>86</v>
      </c>
      <c r="AW1652" s="3" t="s">
        <v>127</v>
      </c>
      <c r="AY1652" t="s">
        <v>90</v>
      </c>
      <c r="AZ1652" t="s">
        <v>91</v>
      </c>
      <c r="BA1652" t="str">
        <f t="shared" si="50"/>
        <v>COVID-19SARS-CoV-2 testVaccination failure</v>
      </c>
      <c r="BB1652">
        <f t="shared" si="51"/>
        <v>3</v>
      </c>
    </row>
    <row r="1653" spans="1:54" ht="12.5" x14ac:dyDescent="0.25">
      <c r="A1653">
        <v>2549599</v>
      </c>
      <c r="B1653" s="2">
        <v>44930</v>
      </c>
      <c r="D1653">
        <v>60</v>
      </c>
      <c r="G1653" t="s">
        <v>82</v>
      </c>
      <c r="I1653" t="s">
        <v>2883</v>
      </c>
      <c r="R1653" t="s">
        <v>84</v>
      </c>
      <c r="S1653" s="2">
        <v>44820</v>
      </c>
      <c r="T1653" s="2"/>
      <c r="W1653" t="s">
        <v>69</v>
      </c>
      <c r="Y1653" t="s">
        <v>2884</v>
      </c>
      <c r="AC1653" t="s">
        <v>2885</v>
      </c>
      <c r="AD1653">
        <v>2</v>
      </c>
      <c r="AE1653" s="2">
        <v>44925</v>
      </c>
      <c r="AJ1653" t="s">
        <v>62</v>
      </c>
      <c r="AK1653">
        <v>25.1</v>
      </c>
      <c r="AL1653" t="s">
        <v>573</v>
      </c>
      <c r="AM1653">
        <v>25.1</v>
      </c>
      <c r="AT1653" s="3" t="s">
        <v>66</v>
      </c>
      <c r="AU1653" t="s">
        <v>86</v>
      </c>
      <c r="AV1653" t="s">
        <v>818</v>
      </c>
      <c r="AW1653" s="3" t="s">
        <v>127</v>
      </c>
      <c r="AY1653" t="s">
        <v>123</v>
      </c>
      <c r="AZ1653" t="s">
        <v>91</v>
      </c>
      <c r="BA1653" t="str">
        <f t="shared" si="50"/>
        <v>COVID-19Vaccination failure</v>
      </c>
      <c r="BB1653">
        <f t="shared" si="51"/>
        <v>2</v>
      </c>
    </row>
    <row r="1654" spans="1:54" ht="12.5" x14ac:dyDescent="0.25">
      <c r="A1654">
        <v>2549600</v>
      </c>
      <c r="B1654" s="2">
        <v>44930</v>
      </c>
      <c r="D1654">
        <v>61</v>
      </c>
      <c r="G1654" t="s">
        <v>82</v>
      </c>
      <c r="I1654" t="s">
        <v>2886</v>
      </c>
      <c r="R1654" t="s">
        <v>84</v>
      </c>
      <c r="S1654" s="2">
        <v>44854</v>
      </c>
      <c r="T1654" s="2">
        <v>44896</v>
      </c>
      <c r="U1654">
        <v>42</v>
      </c>
      <c r="W1654" t="s">
        <v>69</v>
      </c>
      <c r="AA1654" t="s">
        <v>2887</v>
      </c>
      <c r="AC1654" t="s">
        <v>2888</v>
      </c>
      <c r="AD1654">
        <v>2</v>
      </c>
      <c r="AE1654" s="2">
        <v>44924</v>
      </c>
      <c r="AJ1654" t="s">
        <v>62</v>
      </c>
      <c r="AK1654">
        <v>25.1</v>
      </c>
      <c r="AL1654" t="s">
        <v>2828</v>
      </c>
      <c r="AM1654">
        <v>25.1</v>
      </c>
      <c r="AT1654" s="3" t="s">
        <v>66</v>
      </c>
      <c r="AU1654" t="s">
        <v>86</v>
      </c>
      <c r="AV1654" t="s">
        <v>811</v>
      </c>
      <c r="AW1654" s="3" t="s">
        <v>127</v>
      </c>
      <c r="AY1654" t="s">
        <v>90</v>
      </c>
      <c r="AZ1654" t="s">
        <v>91</v>
      </c>
      <c r="BA1654" t="str">
        <f t="shared" si="50"/>
        <v>COVID-19Drug ineffective</v>
      </c>
      <c r="BB1654">
        <f t="shared" si="51"/>
        <v>2</v>
      </c>
    </row>
    <row r="1655" spans="1:54" ht="12.5" x14ac:dyDescent="0.25">
      <c r="A1655">
        <v>2549600</v>
      </c>
      <c r="B1655" s="2">
        <v>44930</v>
      </c>
      <c r="D1655">
        <v>61</v>
      </c>
      <c r="G1655" t="s">
        <v>82</v>
      </c>
      <c r="I1655" t="s">
        <v>2886</v>
      </c>
      <c r="R1655" t="s">
        <v>84</v>
      </c>
      <c r="S1655" s="2">
        <v>44854</v>
      </c>
      <c r="T1655" s="2">
        <v>44896</v>
      </c>
      <c r="U1655">
        <v>42</v>
      </c>
      <c r="W1655" t="s">
        <v>69</v>
      </c>
      <c r="AA1655" t="s">
        <v>2887</v>
      </c>
      <c r="AC1655" t="s">
        <v>2888</v>
      </c>
      <c r="AD1655">
        <v>2</v>
      </c>
      <c r="AE1655" s="2">
        <v>44924</v>
      </c>
      <c r="AJ1655" t="s">
        <v>62</v>
      </c>
      <c r="AK1655">
        <v>25.1</v>
      </c>
      <c r="AL1655" t="s">
        <v>2828</v>
      </c>
      <c r="AM1655">
        <v>25.1</v>
      </c>
      <c r="AT1655" s="3" t="s">
        <v>66</v>
      </c>
      <c r="AU1655" t="s">
        <v>163</v>
      </c>
      <c r="AW1655" s="3" t="s">
        <v>98</v>
      </c>
      <c r="AZ1655" t="s">
        <v>993</v>
      </c>
      <c r="BA1655" t="str">
        <f t="shared" si="50"/>
        <v>COVID-19Drug ineffective</v>
      </c>
      <c r="BB1655">
        <f t="shared" si="51"/>
        <v>2</v>
      </c>
    </row>
    <row r="1656" spans="1:54" ht="12.5" x14ac:dyDescent="0.25">
      <c r="A1656">
        <v>2549601</v>
      </c>
      <c r="B1656" s="2">
        <v>44930</v>
      </c>
      <c r="C1656" t="s">
        <v>100</v>
      </c>
      <c r="D1656">
        <v>49</v>
      </c>
      <c r="G1656" t="s">
        <v>53</v>
      </c>
      <c r="I1656" t="s">
        <v>2889</v>
      </c>
      <c r="R1656" t="s">
        <v>84</v>
      </c>
      <c r="S1656" s="2">
        <v>44872</v>
      </c>
      <c r="T1656" s="2">
        <v>44896</v>
      </c>
      <c r="U1656">
        <v>24</v>
      </c>
      <c r="V1656" t="s">
        <v>2890</v>
      </c>
      <c r="W1656" t="s">
        <v>69</v>
      </c>
      <c r="AC1656" t="s">
        <v>2891</v>
      </c>
      <c r="AD1656">
        <v>2</v>
      </c>
      <c r="AE1656" s="2">
        <v>44924</v>
      </c>
      <c r="AJ1656" t="s">
        <v>62</v>
      </c>
      <c r="AK1656">
        <v>25.1</v>
      </c>
      <c r="AL1656" t="s">
        <v>2828</v>
      </c>
      <c r="AM1656">
        <v>25.1</v>
      </c>
      <c r="AN1656" t="s">
        <v>185</v>
      </c>
      <c r="AO1656">
        <v>25.1</v>
      </c>
      <c r="AT1656" s="3" t="s">
        <v>66</v>
      </c>
      <c r="AU1656" t="s">
        <v>86</v>
      </c>
      <c r="AW1656" s="3" t="s">
        <v>98</v>
      </c>
      <c r="AY1656" t="s">
        <v>90</v>
      </c>
      <c r="AZ1656" t="s">
        <v>91</v>
      </c>
      <c r="BA1656" t="str">
        <f t="shared" si="50"/>
        <v>COVID-19Drug ineffectiveSARS-CoV-2 test</v>
      </c>
      <c r="BB1656">
        <f t="shared" si="51"/>
        <v>3</v>
      </c>
    </row>
    <row r="1657" spans="1:54" ht="12.5" x14ac:dyDescent="0.25">
      <c r="A1657">
        <v>2549601</v>
      </c>
      <c r="B1657" s="2">
        <v>44930</v>
      </c>
      <c r="C1657" t="s">
        <v>100</v>
      </c>
      <c r="D1657">
        <v>49</v>
      </c>
      <c r="G1657" t="s">
        <v>53</v>
      </c>
      <c r="I1657" t="s">
        <v>2889</v>
      </c>
      <c r="R1657" t="s">
        <v>84</v>
      </c>
      <c r="S1657" s="2">
        <v>44872</v>
      </c>
      <c r="T1657" s="2">
        <v>44896</v>
      </c>
      <c r="U1657">
        <v>24</v>
      </c>
      <c r="V1657" t="s">
        <v>2890</v>
      </c>
      <c r="W1657" t="s">
        <v>69</v>
      </c>
      <c r="AC1657" t="s">
        <v>2891</v>
      </c>
      <c r="AD1657">
        <v>2</v>
      </c>
      <c r="AE1657" s="2">
        <v>44924</v>
      </c>
      <c r="AJ1657" t="s">
        <v>62</v>
      </c>
      <c r="AK1657">
        <v>25.1</v>
      </c>
      <c r="AL1657" t="s">
        <v>2828</v>
      </c>
      <c r="AM1657">
        <v>25.1</v>
      </c>
      <c r="AN1657" t="s">
        <v>185</v>
      </c>
      <c r="AO1657">
        <v>25.1</v>
      </c>
      <c r="AT1657" s="3" t="s">
        <v>66</v>
      </c>
      <c r="AU1657" t="s">
        <v>163</v>
      </c>
      <c r="AW1657" s="3" t="s">
        <v>88</v>
      </c>
      <c r="AZ1657" t="s">
        <v>993</v>
      </c>
      <c r="BA1657" t="str">
        <f t="shared" si="50"/>
        <v>COVID-19Drug ineffectiveSARS-CoV-2 test</v>
      </c>
      <c r="BB1657">
        <f t="shared" si="51"/>
        <v>3</v>
      </c>
    </row>
    <row r="1658" spans="1:54" ht="12.5" x14ac:dyDescent="0.25">
      <c r="A1658">
        <v>2549602</v>
      </c>
      <c r="B1658" s="2">
        <v>44930</v>
      </c>
      <c r="C1658" t="s">
        <v>898</v>
      </c>
      <c r="D1658">
        <v>55</v>
      </c>
      <c r="G1658" t="s">
        <v>82</v>
      </c>
      <c r="I1658" t="s">
        <v>2892</v>
      </c>
      <c r="R1658" t="s">
        <v>55</v>
      </c>
      <c r="S1658" s="2">
        <v>44506</v>
      </c>
      <c r="T1658" s="2">
        <v>44683</v>
      </c>
      <c r="U1658">
        <v>177</v>
      </c>
      <c r="V1658" t="s">
        <v>2893</v>
      </c>
      <c r="W1658" t="s">
        <v>69</v>
      </c>
      <c r="Y1658" t="s">
        <v>2894</v>
      </c>
      <c r="AA1658" t="s">
        <v>2895</v>
      </c>
      <c r="AC1658" t="s">
        <v>2896</v>
      </c>
      <c r="AD1658">
        <v>2</v>
      </c>
      <c r="AE1658" s="2">
        <v>44924</v>
      </c>
      <c r="AJ1658" t="s">
        <v>62</v>
      </c>
      <c r="AK1658">
        <v>25.1</v>
      </c>
      <c r="AL1658" t="s">
        <v>2682</v>
      </c>
      <c r="AM1658">
        <v>25.1</v>
      </c>
      <c r="AN1658" t="s">
        <v>185</v>
      </c>
      <c r="AO1658">
        <v>25.1</v>
      </c>
      <c r="AP1658" t="s">
        <v>573</v>
      </c>
      <c r="AQ1658">
        <v>25.1</v>
      </c>
      <c r="AT1658" s="3" t="s">
        <v>66</v>
      </c>
      <c r="AU1658" t="s">
        <v>86</v>
      </c>
      <c r="AV1658" t="s">
        <v>2897</v>
      </c>
      <c r="AW1658" s="3" t="s">
        <v>88</v>
      </c>
      <c r="AY1658" t="s">
        <v>90</v>
      </c>
      <c r="AZ1658" t="s">
        <v>91</v>
      </c>
      <c r="BA1658" t="str">
        <f t="shared" si="50"/>
        <v>COVID-19Interchange of vaccine productsSARS-CoV-2 testVaccination failure</v>
      </c>
      <c r="BB1658">
        <f t="shared" si="51"/>
        <v>4</v>
      </c>
    </row>
    <row r="1659" spans="1:54" ht="12.5" x14ac:dyDescent="0.25">
      <c r="A1659">
        <v>2549603</v>
      </c>
      <c r="B1659" s="2">
        <v>44930</v>
      </c>
      <c r="C1659" t="s">
        <v>100</v>
      </c>
      <c r="D1659">
        <v>76</v>
      </c>
      <c r="G1659" t="s">
        <v>82</v>
      </c>
      <c r="I1659" t="s">
        <v>2898</v>
      </c>
      <c r="R1659" t="s">
        <v>84</v>
      </c>
      <c r="S1659" s="2">
        <v>44824</v>
      </c>
      <c r="T1659" s="2">
        <v>44824</v>
      </c>
      <c r="U1659">
        <v>0</v>
      </c>
      <c r="W1659" t="s">
        <v>69</v>
      </c>
      <c r="AA1659" t="s">
        <v>2899</v>
      </c>
      <c r="AC1659" t="s">
        <v>2900</v>
      </c>
      <c r="AD1659">
        <v>2</v>
      </c>
      <c r="AE1659" s="2">
        <v>44924</v>
      </c>
      <c r="AJ1659" t="s">
        <v>62</v>
      </c>
      <c r="AK1659">
        <v>25.1</v>
      </c>
      <c r="AL1659" t="s">
        <v>2828</v>
      </c>
      <c r="AM1659">
        <v>25.1</v>
      </c>
      <c r="AN1659" t="s">
        <v>2682</v>
      </c>
      <c r="AO1659">
        <v>25.1</v>
      </c>
      <c r="AT1659" s="3" t="s">
        <v>66</v>
      </c>
      <c r="AU1659" t="s">
        <v>86</v>
      </c>
      <c r="AV1659" t="s">
        <v>818</v>
      </c>
      <c r="AW1659" s="3" t="s">
        <v>127</v>
      </c>
      <c r="AY1659" t="s">
        <v>90</v>
      </c>
      <c r="AZ1659" t="s">
        <v>91</v>
      </c>
      <c r="BA1659" t="str">
        <f t="shared" si="50"/>
        <v>COVID-19Drug ineffectiveInterchange of vaccine products</v>
      </c>
      <c r="BB1659">
        <f t="shared" si="51"/>
        <v>3</v>
      </c>
    </row>
    <row r="1660" spans="1:54" ht="12.5" x14ac:dyDescent="0.25">
      <c r="A1660">
        <v>2549604</v>
      </c>
      <c r="B1660" s="2">
        <v>44930</v>
      </c>
      <c r="C1660" t="s">
        <v>2901</v>
      </c>
      <c r="D1660">
        <v>69</v>
      </c>
      <c r="G1660" t="s">
        <v>53</v>
      </c>
      <c r="I1660" t="s">
        <v>2902</v>
      </c>
      <c r="J1660" t="s">
        <v>93</v>
      </c>
      <c r="K1660" t="s">
        <v>2903</v>
      </c>
      <c r="L1660" t="s">
        <v>93</v>
      </c>
      <c r="N1660" t="s">
        <v>93</v>
      </c>
      <c r="O1660">
        <v>13</v>
      </c>
      <c r="Q1660" t="s">
        <v>93</v>
      </c>
      <c r="R1660" t="s">
        <v>55</v>
      </c>
      <c r="S1660" s="2">
        <v>44638</v>
      </c>
      <c r="T1660" s="2">
        <v>44638</v>
      </c>
      <c r="U1660">
        <v>0</v>
      </c>
      <c r="W1660" t="s">
        <v>130</v>
      </c>
      <c r="AC1660" t="s">
        <v>2904</v>
      </c>
      <c r="AD1660">
        <v>2</v>
      </c>
      <c r="AE1660" s="2">
        <v>44923</v>
      </c>
      <c r="AG1660" t="s">
        <v>93</v>
      </c>
      <c r="AH1660" t="s">
        <v>93</v>
      </c>
      <c r="AJ1660" t="s">
        <v>2905</v>
      </c>
      <c r="AK1660">
        <v>25.1</v>
      </c>
      <c r="AL1660" t="s">
        <v>2906</v>
      </c>
      <c r="AM1660">
        <v>25.1</v>
      </c>
      <c r="AN1660" t="s">
        <v>620</v>
      </c>
      <c r="AO1660">
        <v>25.1</v>
      </c>
      <c r="AP1660" t="s">
        <v>2907</v>
      </c>
      <c r="AQ1660">
        <v>25.1</v>
      </c>
      <c r="AR1660" t="s">
        <v>798</v>
      </c>
      <c r="AS1660">
        <v>25.1</v>
      </c>
      <c r="AT1660" s="3" t="s">
        <v>66</v>
      </c>
      <c r="AU1660" t="s">
        <v>86</v>
      </c>
      <c r="AW1660" s="3" t="s">
        <v>162</v>
      </c>
      <c r="AY1660" t="s">
        <v>123</v>
      </c>
      <c r="AZ1660" t="s">
        <v>91</v>
      </c>
      <c r="BA1660" t="str">
        <f t="shared" si="50"/>
        <v>BedriddenCoronary artery thrombosisGait inabilityHepatic failureHerpes zoster</v>
      </c>
      <c r="BB1660">
        <f t="shared" si="51"/>
        <v>5</v>
      </c>
    </row>
    <row r="1661" spans="1:54" ht="12.5" x14ac:dyDescent="0.25">
      <c r="A1661">
        <v>2549604</v>
      </c>
      <c r="B1661" s="2">
        <v>44930</v>
      </c>
      <c r="C1661" t="s">
        <v>2901</v>
      </c>
      <c r="D1661">
        <v>69</v>
      </c>
      <c r="G1661" t="s">
        <v>53</v>
      </c>
      <c r="I1661" t="s">
        <v>2902</v>
      </c>
      <c r="J1661" t="s">
        <v>93</v>
      </c>
      <c r="K1661" t="s">
        <v>2903</v>
      </c>
      <c r="L1661" t="s">
        <v>93</v>
      </c>
      <c r="N1661" t="s">
        <v>93</v>
      </c>
      <c r="O1661">
        <v>13</v>
      </c>
      <c r="Q1661" t="s">
        <v>93</v>
      </c>
      <c r="R1661" t="s">
        <v>55</v>
      </c>
      <c r="S1661" s="2">
        <v>44638</v>
      </c>
      <c r="T1661" s="2">
        <v>44638</v>
      </c>
      <c r="U1661">
        <v>0</v>
      </c>
      <c r="W1661" t="s">
        <v>130</v>
      </c>
      <c r="AC1661" t="s">
        <v>2904</v>
      </c>
      <c r="AD1661">
        <v>2</v>
      </c>
      <c r="AE1661" s="2">
        <v>44923</v>
      </c>
      <c r="AG1661" t="s">
        <v>93</v>
      </c>
      <c r="AH1661" t="s">
        <v>93</v>
      </c>
      <c r="AJ1661" t="s">
        <v>255</v>
      </c>
      <c r="AK1661">
        <v>25.1</v>
      </c>
      <c r="AL1661" t="s">
        <v>102</v>
      </c>
      <c r="AM1661">
        <v>25.1</v>
      </c>
      <c r="AN1661" t="s">
        <v>2908</v>
      </c>
      <c r="AO1661">
        <v>25.1</v>
      </c>
      <c r="AP1661" t="s">
        <v>1184</v>
      </c>
      <c r="AQ1661">
        <v>25.1</v>
      </c>
      <c r="AR1661" t="s">
        <v>527</v>
      </c>
      <c r="AS1661">
        <v>25.1</v>
      </c>
      <c r="AT1661" s="3" t="s">
        <v>66</v>
      </c>
      <c r="AU1661" t="s">
        <v>86</v>
      </c>
      <c r="AW1661" s="3" t="s">
        <v>162</v>
      </c>
      <c r="AY1661" t="s">
        <v>123</v>
      </c>
      <c r="AZ1661" t="s">
        <v>91</v>
      </c>
      <c r="BA1661" t="str">
        <f t="shared" si="50"/>
        <v>IllnessInappropriate schedule of product administrationKidney infectionNeuralgiaPulmonary thrombosis</v>
      </c>
      <c r="BB1661">
        <f t="shared" si="51"/>
        <v>5</v>
      </c>
    </row>
    <row r="1662" spans="1:54" ht="12.5" x14ac:dyDescent="0.25">
      <c r="A1662">
        <v>2549604</v>
      </c>
      <c r="B1662" s="2">
        <v>44930</v>
      </c>
      <c r="C1662" t="s">
        <v>2901</v>
      </c>
      <c r="D1662">
        <v>69</v>
      </c>
      <c r="G1662" t="s">
        <v>53</v>
      </c>
      <c r="I1662" t="s">
        <v>2902</v>
      </c>
      <c r="J1662" t="s">
        <v>93</v>
      </c>
      <c r="K1662" t="s">
        <v>2903</v>
      </c>
      <c r="L1662" t="s">
        <v>93</v>
      </c>
      <c r="N1662" t="s">
        <v>93</v>
      </c>
      <c r="O1662">
        <v>13</v>
      </c>
      <c r="Q1662" t="s">
        <v>93</v>
      </c>
      <c r="R1662" t="s">
        <v>55</v>
      </c>
      <c r="S1662" s="2">
        <v>44638</v>
      </c>
      <c r="T1662" s="2">
        <v>44638</v>
      </c>
      <c r="U1662">
        <v>0</v>
      </c>
      <c r="W1662" t="s">
        <v>130</v>
      </c>
      <c r="AC1662" t="s">
        <v>2904</v>
      </c>
      <c r="AD1662">
        <v>2</v>
      </c>
      <c r="AE1662" s="2">
        <v>44923</v>
      </c>
      <c r="AG1662" t="s">
        <v>93</v>
      </c>
      <c r="AH1662" t="s">
        <v>93</v>
      </c>
      <c r="AJ1662" t="s">
        <v>528</v>
      </c>
      <c r="AK1662">
        <v>25.1</v>
      </c>
      <c r="AL1662" t="s">
        <v>2909</v>
      </c>
      <c r="AM1662">
        <v>25.1</v>
      </c>
      <c r="AT1662" s="3" t="s">
        <v>66</v>
      </c>
      <c r="AU1662" t="s">
        <v>86</v>
      </c>
      <c r="AW1662" s="3" t="s">
        <v>162</v>
      </c>
      <c r="AY1662" t="s">
        <v>123</v>
      </c>
      <c r="AZ1662" t="s">
        <v>91</v>
      </c>
      <c r="BA1662" t="str">
        <f t="shared" si="50"/>
        <v>ThrombosisUrinary tract disorder</v>
      </c>
      <c r="BB1662">
        <f t="shared" si="51"/>
        <v>2</v>
      </c>
    </row>
    <row r="1663" spans="1:54" ht="12.5" x14ac:dyDescent="0.25">
      <c r="A1663">
        <v>2549605</v>
      </c>
      <c r="B1663" s="2">
        <v>44930</v>
      </c>
      <c r="C1663" t="s">
        <v>208</v>
      </c>
      <c r="D1663">
        <v>72</v>
      </c>
      <c r="G1663" t="s">
        <v>53</v>
      </c>
      <c r="I1663" t="s">
        <v>2910</v>
      </c>
      <c r="R1663" t="s">
        <v>84</v>
      </c>
      <c r="S1663" s="2">
        <v>44832</v>
      </c>
      <c r="T1663" s="2">
        <v>44908</v>
      </c>
      <c r="U1663">
        <v>76</v>
      </c>
      <c r="V1663" t="s">
        <v>2911</v>
      </c>
      <c r="W1663" t="s">
        <v>69</v>
      </c>
      <c r="Y1663" t="s">
        <v>2912</v>
      </c>
      <c r="AA1663" t="s">
        <v>2913</v>
      </c>
      <c r="AC1663" t="s">
        <v>2914</v>
      </c>
      <c r="AD1663">
        <v>2</v>
      </c>
      <c r="AE1663" s="2">
        <v>44924</v>
      </c>
      <c r="AJ1663" t="s">
        <v>62</v>
      </c>
      <c r="AK1663">
        <v>25.1</v>
      </c>
      <c r="AL1663" t="s">
        <v>2828</v>
      </c>
      <c r="AM1663">
        <v>25.1</v>
      </c>
      <c r="AN1663" t="s">
        <v>185</v>
      </c>
      <c r="AO1663">
        <v>25.1</v>
      </c>
      <c r="AT1663" s="3" t="s">
        <v>66</v>
      </c>
      <c r="AU1663" t="s">
        <v>86</v>
      </c>
      <c r="AW1663" s="3" t="s">
        <v>127</v>
      </c>
      <c r="AY1663" t="s">
        <v>90</v>
      </c>
      <c r="AZ1663" t="s">
        <v>91</v>
      </c>
      <c r="BA1663" t="str">
        <f t="shared" si="50"/>
        <v>COVID-19Drug ineffectiveSARS-CoV-2 test</v>
      </c>
      <c r="BB1663">
        <f t="shared" si="51"/>
        <v>3</v>
      </c>
    </row>
    <row r="1664" spans="1:54" ht="12.5" x14ac:dyDescent="0.25">
      <c r="A1664">
        <v>2549605</v>
      </c>
      <c r="B1664" s="2">
        <v>44930</v>
      </c>
      <c r="C1664" t="s">
        <v>208</v>
      </c>
      <c r="D1664">
        <v>72</v>
      </c>
      <c r="G1664" t="s">
        <v>53</v>
      </c>
      <c r="I1664" t="s">
        <v>2910</v>
      </c>
      <c r="R1664" t="s">
        <v>84</v>
      </c>
      <c r="S1664" s="2">
        <v>44832</v>
      </c>
      <c r="T1664" s="2">
        <v>44908</v>
      </c>
      <c r="U1664">
        <v>76</v>
      </c>
      <c r="V1664" t="s">
        <v>2911</v>
      </c>
      <c r="W1664" t="s">
        <v>69</v>
      </c>
      <c r="Y1664" t="s">
        <v>2912</v>
      </c>
      <c r="AA1664" t="s">
        <v>2913</v>
      </c>
      <c r="AC1664" t="s">
        <v>2914</v>
      </c>
      <c r="AD1664">
        <v>2</v>
      </c>
      <c r="AE1664" s="2">
        <v>44924</v>
      </c>
      <c r="AJ1664" t="s">
        <v>62</v>
      </c>
      <c r="AK1664">
        <v>25.1</v>
      </c>
      <c r="AL1664" t="s">
        <v>2828</v>
      </c>
      <c r="AM1664">
        <v>25.1</v>
      </c>
      <c r="AN1664" t="s">
        <v>185</v>
      </c>
      <c r="AO1664">
        <v>25.1</v>
      </c>
      <c r="AT1664" s="3" t="s">
        <v>66</v>
      </c>
      <c r="AU1664" t="s">
        <v>163</v>
      </c>
      <c r="AW1664" s="3" t="s">
        <v>98</v>
      </c>
      <c r="AZ1664" t="s">
        <v>993</v>
      </c>
      <c r="BA1664" t="str">
        <f t="shared" si="50"/>
        <v>COVID-19Drug ineffectiveSARS-CoV-2 test</v>
      </c>
      <c r="BB1664">
        <f t="shared" si="51"/>
        <v>3</v>
      </c>
    </row>
    <row r="1665" spans="1:54" ht="12.5" x14ac:dyDescent="0.25">
      <c r="A1665">
        <v>2549606</v>
      </c>
      <c r="B1665" s="2">
        <v>44930</v>
      </c>
      <c r="C1665" t="s">
        <v>497</v>
      </c>
      <c r="D1665">
        <v>66</v>
      </c>
      <c r="G1665" t="s">
        <v>82</v>
      </c>
      <c r="I1665" t="s">
        <v>2915</v>
      </c>
      <c r="R1665" t="s">
        <v>55</v>
      </c>
      <c r="S1665" s="2">
        <v>44828</v>
      </c>
      <c r="T1665" s="2"/>
      <c r="W1665" t="s">
        <v>69</v>
      </c>
      <c r="AA1665" t="s">
        <v>2916</v>
      </c>
      <c r="AC1665" t="s">
        <v>2917</v>
      </c>
      <c r="AD1665">
        <v>2</v>
      </c>
      <c r="AE1665" s="2">
        <v>44924</v>
      </c>
      <c r="AJ1665" t="s">
        <v>62</v>
      </c>
      <c r="AK1665">
        <v>25.1</v>
      </c>
      <c r="AL1665" t="s">
        <v>2828</v>
      </c>
      <c r="AM1665">
        <v>25.1</v>
      </c>
      <c r="AN1665" t="s">
        <v>2682</v>
      </c>
      <c r="AO1665">
        <v>25.1</v>
      </c>
      <c r="AT1665" s="3" t="s">
        <v>66</v>
      </c>
      <c r="AU1665" t="s">
        <v>86</v>
      </c>
      <c r="AW1665" s="3" t="s">
        <v>127</v>
      </c>
      <c r="AY1665" t="s">
        <v>90</v>
      </c>
      <c r="AZ1665" t="s">
        <v>91</v>
      </c>
      <c r="BA1665" t="str">
        <f t="shared" si="50"/>
        <v>COVID-19Drug ineffectiveInterchange of vaccine products</v>
      </c>
      <c r="BB1665">
        <f t="shared" si="51"/>
        <v>3</v>
      </c>
    </row>
    <row r="1666" spans="1:54" ht="12.5" x14ac:dyDescent="0.25">
      <c r="A1666">
        <v>2549607</v>
      </c>
      <c r="B1666" s="2">
        <v>44930</v>
      </c>
      <c r="G1666" t="s">
        <v>53</v>
      </c>
      <c r="I1666" t="s">
        <v>2918</v>
      </c>
      <c r="R1666" t="s">
        <v>84</v>
      </c>
      <c r="T1666" s="2"/>
      <c r="W1666" t="s">
        <v>69</v>
      </c>
      <c r="AC1666" t="s">
        <v>2919</v>
      </c>
      <c r="AD1666">
        <v>2</v>
      </c>
      <c r="AE1666" s="2">
        <v>44924</v>
      </c>
      <c r="AJ1666" t="s">
        <v>62</v>
      </c>
      <c r="AK1666">
        <v>25.1</v>
      </c>
      <c r="AL1666" t="s">
        <v>2828</v>
      </c>
      <c r="AM1666">
        <v>25.1</v>
      </c>
      <c r="AT1666" s="3" t="s">
        <v>66</v>
      </c>
      <c r="AU1666" t="s">
        <v>86</v>
      </c>
      <c r="AW1666" s="3" t="s">
        <v>98</v>
      </c>
      <c r="AZ1666" t="s">
        <v>91</v>
      </c>
      <c r="BA1666" t="str">
        <f t="shared" si="50"/>
        <v>COVID-19Drug ineffective</v>
      </c>
      <c r="BB1666">
        <f t="shared" si="51"/>
        <v>2</v>
      </c>
    </row>
    <row r="1667" spans="1:54" ht="12.5" x14ac:dyDescent="0.25">
      <c r="A1667">
        <v>2549607</v>
      </c>
      <c r="B1667" s="2">
        <v>44930</v>
      </c>
      <c r="G1667" t="s">
        <v>53</v>
      </c>
      <c r="I1667" t="s">
        <v>2918</v>
      </c>
      <c r="R1667" t="s">
        <v>84</v>
      </c>
      <c r="T1667" s="2"/>
      <c r="W1667" t="s">
        <v>69</v>
      </c>
      <c r="AC1667" t="s">
        <v>2919</v>
      </c>
      <c r="AD1667">
        <v>2</v>
      </c>
      <c r="AE1667" s="2">
        <v>44924</v>
      </c>
      <c r="AJ1667" t="s">
        <v>62</v>
      </c>
      <c r="AK1667">
        <v>25.1</v>
      </c>
      <c r="AL1667" t="s">
        <v>2828</v>
      </c>
      <c r="AM1667">
        <v>25.1</v>
      </c>
      <c r="AT1667" s="3" t="s">
        <v>66</v>
      </c>
      <c r="AU1667" t="s">
        <v>163</v>
      </c>
      <c r="AW1667" s="3" t="s">
        <v>88</v>
      </c>
      <c r="AZ1667" t="s">
        <v>993</v>
      </c>
      <c r="BA1667" t="str">
        <f t="shared" ref="BA1667:BA1730" si="52">_xlfn.CONCAT(AJ1667,AL1667,AN1667,AP1667,AR1667)</f>
        <v>COVID-19Drug ineffective</v>
      </c>
      <c r="BB1667">
        <f t="shared" ref="BB1667:BB1730" si="53">COUNT(AS1667,AQ1667,AO1667,AM1667,AK1667)</f>
        <v>2</v>
      </c>
    </row>
    <row r="1668" spans="1:54" ht="12.5" x14ac:dyDescent="0.25">
      <c r="A1668">
        <v>2549608</v>
      </c>
      <c r="B1668" s="2">
        <v>44930</v>
      </c>
      <c r="D1668">
        <v>44</v>
      </c>
      <c r="G1668" t="s">
        <v>53</v>
      </c>
      <c r="I1668" t="s">
        <v>2920</v>
      </c>
      <c r="R1668" t="s">
        <v>84</v>
      </c>
      <c r="S1668" s="2">
        <v>44856</v>
      </c>
      <c r="T1668" s="2">
        <v>44712</v>
      </c>
      <c r="V1668" t="s">
        <v>2921</v>
      </c>
      <c r="W1668" t="s">
        <v>69</v>
      </c>
      <c r="Y1668" t="s">
        <v>2922</v>
      </c>
      <c r="AA1668" t="s">
        <v>2923</v>
      </c>
      <c r="AC1668" t="s">
        <v>2924</v>
      </c>
      <c r="AD1668">
        <v>2</v>
      </c>
      <c r="AE1668" s="2">
        <v>44924</v>
      </c>
      <c r="AJ1668" t="s">
        <v>62</v>
      </c>
      <c r="AK1668">
        <v>25.1</v>
      </c>
      <c r="AL1668" t="s">
        <v>2682</v>
      </c>
      <c r="AM1668">
        <v>25.1</v>
      </c>
      <c r="AN1668" t="s">
        <v>185</v>
      </c>
      <c r="AO1668">
        <v>25.1</v>
      </c>
      <c r="AP1668" t="s">
        <v>573</v>
      </c>
      <c r="AQ1668">
        <v>25.1</v>
      </c>
      <c r="AT1668" s="3" t="s">
        <v>66</v>
      </c>
      <c r="AU1668" t="s">
        <v>86</v>
      </c>
      <c r="AV1668" t="s">
        <v>827</v>
      </c>
      <c r="AW1668" s="3" t="s">
        <v>127</v>
      </c>
      <c r="AZ1668" t="s">
        <v>91</v>
      </c>
      <c r="BA1668" t="str">
        <f t="shared" si="52"/>
        <v>COVID-19Interchange of vaccine productsSARS-CoV-2 testVaccination failure</v>
      </c>
      <c r="BB1668">
        <f t="shared" si="53"/>
        <v>4</v>
      </c>
    </row>
    <row r="1669" spans="1:54" ht="12.5" x14ac:dyDescent="0.25">
      <c r="A1669">
        <v>2549609</v>
      </c>
      <c r="B1669" s="2">
        <v>44930</v>
      </c>
      <c r="C1669" t="s">
        <v>694</v>
      </c>
      <c r="D1669">
        <v>48</v>
      </c>
      <c r="G1669" t="s">
        <v>53</v>
      </c>
      <c r="I1669" t="s">
        <v>2925</v>
      </c>
      <c r="R1669" t="s">
        <v>84</v>
      </c>
      <c r="S1669" s="2">
        <v>44520</v>
      </c>
      <c r="T1669" s="2">
        <v>44896</v>
      </c>
      <c r="U1669">
        <v>376</v>
      </c>
      <c r="V1669" t="s">
        <v>2926</v>
      </c>
      <c r="W1669" t="s">
        <v>69</v>
      </c>
      <c r="AA1669" t="s">
        <v>2927</v>
      </c>
      <c r="AC1669" t="s">
        <v>2928</v>
      </c>
      <c r="AD1669">
        <v>2</v>
      </c>
      <c r="AE1669" s="2">
        <v>44924</v>
      </c>
      <c r="AJ1669" t="s">
        <v>62</v>
      </c>
      <c r="AK1669">
        <v>25.1</v>
      </c>
      <c r="AL1669" t="s">
        <v>2828</v>
      </c>
      <c r="AM1669">
        <v>25.1</v>
      </c>
      <c r="AN1669" t="s">
        <v>185</v>
      </c>
      <c r="AO1669">
        <v>25.1</v>
      </c>
      <c r="AT1669" s="3" t="s">
        <v>66</v>
      </c>
      <c r="AU1669" t="s">
        <v>86</v>
      </c>
      <c r="AW1669" s="3" t="s">
        <v>88</v>
      </c>
      <c r="AY1669" t="s">
        <v>123</v>
      </c>
      <c r="AZ1669" t="s">
        <v>91</v>
      </c>
      <c r="BA1669" t="str">
        <f t="shared" si="52"/>
        <v>COVID-19Drug ineffectiveSARS-CoV-2 test</v>
      </c>
      <c r="BB1669">
        <f t="shared" si="53"/>
        <v>3</v>
      </c>
    </row>
    <row r="1670" spans="1:54" ht="12.5" x14ac:dyDescent="0.25">
      <c r="A1670">
        <v>2549609</v>
      </c>
      <c r="B1670" s="2">
        <v>44930</v>
      </c>
      <c r="C1670" t="s">
        <v>694</v>
      </c>
      <c r="D1670">
        <v>48</v>
      </c>
      <c r="G1670" t="s">
        <v>53</v>
      </c>
      <c r="I1670" t="s">
        <v>2925</v>
      </c>
      <c r="R1670" t="s">
        <v>84</v>
      </c>
      <c r="S1670" s="2">
        <v>44520</v>
      </c>
      <c r="T1670" s="2">
        <v>44896</v>
      </c>
      <c r="U1670">
        <v>376</v>
      </c>
      <c r="V1670" t="s">
        <v>2926</v>
      </c>
      <c r="W1670" t="s">
        <v>69</v>
      </c>
      <c r="AA1670" t="s">
        <v>2927</v>
      </c>
      <c r="AC1670" t="s">
        <v>2928</v>
      </c>
      <c r="AD1670">
        <v>2</v>
      </c>
      <c r="AE1670" s="2">
        <v>44924</v>
      </c>
      <c r="AJ1670" t="s">
        <v>62</v>
      </c>
      <c r="AK1670">
        <v>25.1</v>
      </c>
      <c r="AL1670" t="s">
        <v>2828</v>
      </c>
      <c r="AM1670">
        <v>25.1</v>
      </c>
      <c r="AN1670" t="s">
        <v>185</v>
      </c>
      <c r="AO1670">
        <v>25.1</v>
      </c>
      <c r="AT1670" s="3" t="s">
        <v>66</v>
      </c>
      <c r="AU1670" t="s">
        <v>163</v>
      </c>
      <c r="AW1670" s="3" t="s">
        <v>162</v>
      </c>
      <c r="AZ1670" t="s">
        <v>993</v>
      </c>
      <c r="BA1670" t="str">
        <f t="shared" si="52"/>
        <v>COVID-19Drug ineffectiveSARS-CoV-2 test</v>
      </c>
      <c r="BB1670">
        <f t="shared" si="53"/>
        <v>3</v>
      </c>
    </row>
    <row r="1671" spans="1:54" ht="12.5" x14ac:dyDescent="0.25">
      <c r="A1671">
        <v>2549610</v>
      </c>
      <c r="B1671" s="2">
        <v>44930</v>
      </c>
      <c r="C1671" t="s">
        <v>473</v>
      </c>
      <c r="G1671" t="s">
        <v>53</v>
      </c>
      <c r="I1671" t="s">
        <v>2929</v>
      </c>
      <c r="R1671" t="s">
        <v>84</v>
      </c>
      <c r="S1671" s="2">
        <v>44866</v>
      </c>
      <c r="T1671" s="2">
        <v>44896</v>
      </c>
      <c r="U1671">
        <v>30</v>
      </c>
      <c r="V1671" t="s">
        <v>2930</v>
      </c>
      <c r="W1671" t="s">
        <v>69</v>
      </c>
      <c r="AA1671" t="s">
        <v>2931</v>
      </c>
      <c r="AC1671" t="s">
        <v>2932</v>
      </c>
      <c r="AD1671">
        <v>2</v>
      </c>
      <c r="AE1671" s="2">
        <v>44923</v>
      </c>
      <c r="AJ1671" t="s">
        <v>62</v>
      </c>
      <c r="AK1671">
        <v>25.1</v>
      </c>
      <c r="AL1671" t="s">
        <v>2828</v>
      </c>
      <c r="AM1671">
        <v>25.1</v>
      </c>
      <c r="AN1671" t="s">
        <v>185</v>
      </c>
      <c r="AO1671">
        <v>25.1</v>
      </c>
      <c r="AT1671" s="3" t="s">
        <v>66</v>
      </c>
      <c r="AU1671" t="s">
        <v>86</v>
      </c>
      <c r="AW1671" s="3" t="s">
        <v>98</v>
      </c>
      <c r="AY1671" t="s">
        <v>90</v>
      </c>
      <c r="AZ1671" t="s">
        <v>91</v>
      </c>
      <c r="BA1671" t="str">
        <f t="shared" si="52"/>
        <v>COVID-19Drug ineffectiveSARS-CoV-2 test</v>
      </c>
      <c r="BB1671">
        <f t="shared" si="53"/>
        <v>3</v>
      </c>
    </row>
    <row r="1672" spans="1:54" ht="12.5" x14ac:dyDescent="0.25">
      <c r="A1672">
        <v>2549610</v>
      </c>
      <c r="B1672" s="2">
        <v>44930</v>
      </c>
      <c r="C1672" t="s">
        <v>473</v>
      </c>
      <c r="G1672" t="s">
        <v>53</v>
      </c>
      <c r="I1672" t="s">
        <v>2929</v>
      </c>
      <c r="R1672" t="s">
        <v>84</v>
      </c>
      <c r="S1672" s="2">
        <v>44866</v>
      </c>
      <c r="T1672" s="2">
        <v>44896</v>
      </c>
      <c r="U1672">
        <v>30</v>
      </c>
      <c r="V1672" t="s">
        <v>2930</v>
      </c>
      <c r="W1672" t="s">
        <v>69</v>
      </c>
      <c r="AA1672" t="s">
        <v>2931</v>
      </c>
      <c r="AC1672" t="s">
        <v>2932</v>
      </c>
      <c r="AD1672">
        <v>2</v>
      </c>
      <c r="AE1672" s="2">
        <v>44923</v>
      </c>
      <c r="AJ1672" t="s">
        <v>62</v>
      </c>
      <c r="AK1672">
        <v>25.1</v>
      </c>
      <c r="AL1672" t="s">
        <v>2828</v>
      </c>
      <c r="AM1672">
        <v>25.1</v>
      </c>
      <c r="AN1672" t="s">
        <v>185</v>
      </c>
      <c r="AO1672">
        <v>25.1</v>
      </c>
      <c r="AT1672" s="3" t="s">
        <v>66</v>
      </c>
      <c r="AU1672" t="s">
        <v>163</v>
      </c>
      <c r="AW1672" s="3" t="s">
        <v>88</v>
      </c>
      <c r="AZ1672" t="s">
        <v>993</v>
      </c>
      <c r="BA1672" t="str">
        <f t="shared" si="52"/>
        <v>COVID-19Drug ineffectiveSARS-CoV-2 test</v>
      </c>
      <c r="BB1672">
        <f t="shared" si="53"/>
        <v>3</v>
      </c>
    </row>
    <row r="1673" spans="1:54" ht="12.5" x14ac:dyDescent="0.25">
      <c r="A1673">
        <v>2549611</v>
      </c>
      <c r="B1673" s="2">
        <v>44930</v>
      </c>
      <c r="C1673" t="s">
        <v>497</v>
      </c>
      <c r="G1673" t="s">
        <v>53</v>
      </c>
      <c r="I1673" t="s">
        <v>2933</v>
      </c>
      <c r="R1673" t="s">
        <v>84</v>
      </c>
      <c r="S1673" s="2">
        <v>44820</v>
      </c>
      <c r="T1673" s="2"/>
      <c r="V1673" t="s">
        <v>2864</v>
      </c>
      <c r="W1673" t="s">
        <v>69</v>
      </c>
      <c r="Y1673" t="s">
        <v>2934</v>
      </c>
      <c r="AA1673" t="s">
        <v>2935</v>
      </c>
      <c r="AC1673" t="s">
        <v>2936</v>
      </c>
      <c r="AD1673">
        <v>2</v>
      </c>
      <c r="AE1673" s="2">
        <v>44923</v>
      </c>
      <c r="AJ1673" t="s">
        <v>62</v>
      </c>
      <c r="AK1673">
        <v>25.1</v>
      </c>
      <c r="AL1673" t="s">
        <v>185</v>
      </c>
      <c r="AM1673">
        <v>25.1</v>
      </c>
      <c r="AN1673" t="s">
        <v>573</v>
      </c>
      <c r="AO1673">
        <v>25.1</v>
      </c>
      <c r="AT1673" s="3" t="s">
        <v>66</v>
      </c>
      <c r="AU1673" t="s">
        <v>86</v>
      </c>
      <c r="AV1673" t="s">
        <v>383</v>
      </c>
      <c r="AW1673" s="3" t="s">
        <v>98</v>
      </c>
      <c r="AZ1673" t="s">
        <v>91</v>
      </c>
      <c r="BA1673" t="str">
        <f t="shared" si="52"/>
        <v>COVID-19SARS-CoV-2 testVaccination failure</v>
      </c>
      <c r="BB1673">
        <f t="shared" si="53"/>
        <v>3</v>
      </c>
    </row>
    <row r="1674" spans="1:54" ht="12.5" x14ac:dyDescent="0.25">
      <c r="A1674">
        <v>2549612</v>
      </c>
      <c r="B1674" s="2">
        <v>44930</v>
      </c>
      <c r="C1674" t="s">
        <v>2937</v>
      </c>
      <c r="D1674">
        <v>21</v>
      </c>
      <c r="G1674" t="s">
        <v>53</v>
      </c>
      <c r="I1674" t="s">
        <v>2938</v>
      </c>
      <c r="R1674" t="s">
        <v>84</v>
      </c>
      <c r="S1674" s="2">
        <v>44477</v>
      </c>
      <c r="T1674" s="2">
        <v>44896</v>
      </c>
      <c r="U1674">
        <v>419</v>
      </c>
      <c r="V1674" t="s">
        <v>2939</v>
      </c>
      <c r="W1674" t="s">
        <v>69</v>
      </c>
      <c r="AA1674" t="s">
        <v>2940</v>
      </c>
      <c r="AC1674" t="s">
        <v>2941</v>
      </c>
      <c r="AD1674">
        <v>2</v>
      </c>
      <c r="AE1674" s="2">
        <v>44923</v>
      </c>
      <c r="AJ1674" t="s">
        <v>62</v>
      </c>
      <c r="AK1674">
        <v>25.1</v>
      </c>
      <c r="AL1674" t="s">
        <v>2828</v>
      </c>
      <c r="AM1674">
        <v>25.1</v>
      </c>
      <c r="AN1674" t="s">
        <v>185</v>
      </c>
      <c r="AO1674">
        <v>25.1</v>
      </c>
      <c r="AT1674" s="3" t="s">
        <v>66</v>
      </c>
      <c r="AU1674" t="s">
        <v>86</v>
      </c>
      <c r="AW1674" s="3" t="s">
        <v>88</v>
      </c>
      <c r="AY1674" t="s">
        <v>90</v>
      </c>
      <c r="AZ1674" t="s">
        <v>91</v>
      </c>
      <c r="BA1674" t="str">
        <f t="shared" si="52"/>
        <v>COVID-19Drug ineffectiveSARS-CoV-2 test</v>
      </c>
      <c r="BB1674">
        <f t="shared" si="53"/>
        <v>3</v>
      </c>
    </row>
    <row r="1675" spans="1:54" ht="12.5" x14ac:dyDescent="0.25">
      <c r="A1675">
        <v>2549613</v>
      </c>
      <c r="B1675" s="2">
        <v>44930</v>
      </c>
      <c r="C1675" t="s">
        <v>100</v>
      </c>
      <c r="D1675">
        <v>63</v>
      </c>
      <c r="G1675" t="s">
        <v>53</v>
      </c>
      <c r="I1675" t="s">
        <v>2942</v>
      </c>
      <c r="R1675" t="s">
        <v>84</v>
      </c>
      <c r="S1675" s="2">
        <v>44477</v>
      </c>
      <c r="T1675" s="2">
        <v>44665</v>
      </c>
      <c r="U1675">
        <v>188</v>
      </c>
      <c r="W1675" t="s">
        <v>69</v>
      </c>
      <c r="AA1675" t="s">
        <v>2943</v>
      </c>
      <c r="AC1675" t="s">
        <v>2944</v>
      </c>
      <c r="AD1675">
        <v>2</v>
      </c>
      <c r="AE1675" s="2">
        <v>44923</v>
      </c>
      <c r="AJ1675" t="s">
        <v>62</v>
      </c>
      <c r="AK1675">
        <v>25.1</v>
      </c>
      <c r="AL1675" t="s">
        <v>2682</v>
      </c>
      <c r="AM1675">
        <v>25.1</v>
      </c>
      <c r="AN1675" t="s">
        <v>573</v>
      </c>
      <c r="AO1675">
        <v>25.1</v>
      </c>
      <c r="AT1675" s="3" t="s">
        <v>66</v>
      </c>
      <c r="AU1675" t="s">
        <v>86</v>
      </c>
      <c r="AW1675" s="3" t="s">
        <v>88</v>
      </c>
      <c r="AY1675" t="s">
        <v>90</v>
      </c>
      <c r="AZ1675" t="s">
        <v>91</v>
      </c>
      <c r="BA1675" t="str">
        <f t="shared" si="52"/>
        <v>COVID-19Interchange of vaccine productsVaccination failure</v>
      </c>
      <c r="BB1675">
        <f t="shared" si="53"/>
        <v>3</v>
      </c>
    </row>
    <row r="1676" spans="1:54" ht="12.5" x14ac:dyDescent="0.25">
      <c r="A1676">
        <v>2549614</v>
      </c>
      <c r="B1676" s="2">
        <v>44930</v>
      </c>
      <c r="D1676">
        <v>50</v>
      </c>
      <c r="G1676" t="s">
        <v>82</v>
      </c>
      <c r="I1676" t="s">
        <v>2945</v>
      </c>
      <c r="R1676" t="s">
        <v>84</v>
      </c>
      <c r="S1676" s="2">
        <v>44532</v>
      </c>
      <c r="T1676" s="2">
        <v>44896</v>
      </c>
      <c r="U1676">
        <v>364</v>
      </c>
      <c r="W1676" t="s">
        <v>69</v>
      </c>
      <c r="Y1676" t="s">
        <v>2946</v>
      </c>
      <c r="AC1676" t="s">
        <v>2947</v>
      </c>
      <c r="AD1676">
        <v>2</v>
      </c>
      <c r="AE1676" s="2">
        <v>44923</v>
      </c>
      <c r="AJ1676" t="s">
        <v>62</v>
      </c>
      <c r="AK1676">
        <v>25.1</v>
      </c>
      <c r="AL1676" t="s">
        <v>2828</v>
      </c>
      <c r="AM1676">
        <v>25.1</v>
      </c>
      <c r="AT1676" s="3" t="s">
        <v>66</v>
      </c>
      <c r="AU1676" t="s">
        <v>86</v>
      </c>
      <c r="AW1676" s="3" t="s">
        <v>88</v>
      </c>
      <c r="AZ1676" t="s">
        <v>91</v>
      </c>
      <c r="BA1676" t="str">
        <f t="shared" si="52"/>
        <v>COVID-19Drug ineffective</v>
      </c>
      <c r="BB1676">
        <f t="shared" si="53"/>
        <v>2</v>
      </c>
    </row>
    <row r="1677" spans="1:54" ht="12.5" x14ac:dyDescent="0.25">
      <c r="A1677">
        <v>2549614</v>
      </c>
      <c r="B1677" s="2">
        <v>44930</v>
      </c>
      <c r="D1677">
        <v>50</v>
      </c>
      <c r="G1677" t="s">
        <v>82</v>
      </c>
      <c r="I1677" t="s">
        <v>2945</v>
      </c>
      <c r="R1677" t="s">
        <v>84</v>
      </c>
      <c r="S1677" s="2">
        <v>44532</v>
      </c>
      <c r="T1677" s="2">
        <v>44896</v>
      </c>
      <c r="U1677">
        <v>364</v>
      </c>
      <c r="W1677" t="s">
        <v>69</v>
      </c>
      <c r="Y1677" t="s">
        <v>2946</v>
      </c>
      <c r="AC1677" t="s">
        <v>2947</v>
      </c>
      <c r="AD1677">
        <v>2</v>
      </c>
      <c r="AE1677" s="2">
        <v>44923</v>
      </c>
      <c r="AJ1677" t="s">
        <v>62</v>
      </c>
      <c r="AK1677">
        <v>25.1</v>
      </c>
      <c r="AL1677" t="s">
        <v>2828</v>
      </c>
      <c r="AM1677">
        <v>25.1</v>
      </c>
      <c r="AT1677" s="3" t="s">
        <v>66</v>
      </c>
      <c r="AU1677" t="s">
        <v>163</v>
      </c>
      <c r="AW1677" s="3" t="s">
        <v>162</v>
      </c>
      <c r="AZ1677" t="s">
        <v>993</v>
      </c>
      <c r="BA1677" t="str">
        <f t="shared" si="52"/>
        <v>COVID-19Drug ineffective</v>
      </c>
      <c r="BB1677">
        <f t="shared" si="53"/>
        <v>2</v>
      </c>
    </row>
    <row r="1678" spans="1:54" ht="12.5" x14ac:dyDescent="0.25">
      <c r="A1678">
        <v>2549615</v>
      </c>
      <c r="B1678" s="2">
        <v>44930</v>
      </c>
      <c r="C1678" t="s">
        <v>219</v>
      </c>
      <c r="D1678">
        <v>47</v>
      </c>
      <c r="G1678" t="s">
        <v>53</v>
      </c>
      <c r="I1678" t="s">
        <v>2948</v>
      </c>
      <c r="R1678" t="s">
        <v>55</v>
      </c>
      <c r="S1678" s="2">
        <v>44571</v>
      </c>
      <c r="T1678" s="2">
        <v>44896</v>
      </c>
      <c r="U1678">
        <v>325</v>
      </c>
      <c r="V1678" t="s">
        <v>2949</v>
      </c>
      <c r="W1678" t="s">
        <v>69</v>
      </c>
      <c r="Y1678" t="s">
        <v>2950</v>
      </c>
      <c r="AA1678" t="s">
        <v>2951</v>
      </c>
      <c r="AC1678" t="s">
        <v>2952</v>
      </c>
      <c r="AD1678">
        <v>2</v>
      </c>
      <c r="AE1678" s="2">
        <v>44923</v>
      </c>
      <c r="AJ1678" t="s">
        <v>62</v>
      </c>
      <c r="AK1678">
        <v>25.1</v>
      </c>
      <c r="AL1678" t="s">
        <v>2828</v>
      </c>
      <c r="AM1678">
        <v>25.1</v>
      </c>
      <c r="AN1678" t="s">
        <v>185</v>
      </c>
      <c r="AO1678">
        <v>25.1</v>
      </c>
      <c r="AT1678" s="3" t="s">
        <v>66</v>
      </c>
      <c r="AU1678" t="s">
        <v>86</v>
      </c>
      <c r="AW1678" s="3" t="s">
        <v>88</v>
      </c>
      <c r="AY1678" t="s">
        <v>90</v>
      </c>
      <c r="AZ1678" t="s">
        <v>91</v>
      </c>
      <c r="BA1678" t="str">
        <f t="shared" si="52"/>
        <v>COVID-19Drug ineffectiveSARS-CoV-2 test</v>
      </c>
      <c r="BB1678">
        <f t="shared" si="53"/>
        <v>3</v>
      </c>
    </row>
    <row r="1679" spans="1:54" ht="12.5" x14ac:dyDescent="0.25">
      <c r="A1679">
        <v>2549616</v>
      </c>
      <c r="B1679" s="2">
        <v>44930</v>
      </c>
      <c r="C1679" t="s">
        <v>100</v>
      </c>
      <c r="G1679" t="s">
        <v>53</v>
      </c>
      <c r="I1679" t="s">
        <v>2953</v>
      </c>
      <c r="R1679" t="s">
        <v>84</v>
      </c>
      <c r="T1679" s="2"/>
      <c r="W1679" t="s">
        <v>69</v>
      </c>
      <c r="Y1679" t="s">
        <v>2954</v>
      </c>
      <c r="AA1679" t="s">
        <v>2955</v>
      </c>
      <c r="AC1679" t="s">
        <v>2956</v>
      </c>
      <c r="AD1679">
        <v>2</v>
      </c>
      <c r="AE1679" s="2">
        <v>44925</v>
      </c>
      <c r="AJ1679" t="s">
        <v>62</v>
      </c>
      <c r="AK1679">
        <v>25.1</v>
      </c>
      <c r="AL1679" t="s">
        <v>2828</v>
      </c>
      <c r="AM1679">
        <v>25.1</v>
      </c>
      <c r="AT1679" s="3" t="s">
        <v>66</v>
      </c>
      <c r="AU1679" t="s">
        <v>86</v>
      </c>
      <c r="AW1679" s="3" t="s">
        <v>127</v>
      </c>
      <c r="AZ1679" t="s">
        <v>91</v>
      </c>
      <c r="BA1679" t="str">
        <f t="shared" si="52"/>
        <v>COVID-19Drug ineffective</v>
      </c>
      <c r="BB1679">
        <f t="shared" si="53"/>
        <v>2</v>
      </c>
    </row>
    <row r="1680" spans="1:54" ht="12.5" x14ac:dyDescent="0.25">
      <c r="A1680">
        <v>2549616</v>
      </c>
      <c r="B1680" s="2">
        <v>44930</v>
      </c>
      <c r="C1680" t="s">
        <v>100</v>
      </c>
      <c r="G1680" t="s">
        <v>53</v>
      </c>
      <c r="I1680" t="s">
        <v>2953</v>
      </c>
      <c r="R1680" t="s">
        <v>84</v>
      </c>
      <c r="T1680" s="2"/>
      <c r="W1680" t="s">
        <v>69</v>
      </c>
      <c r="Y1680" t="s">
        <v>2954</v>
      </c>
      <c r="AA1680" t="s">
        <v>2955</v>
      </c>
      <c r="AC1680" t="s">
        <v>2956</v>
      </c>
      <c r="AD1680">
        <v>2</v>
      </c>
      <c r="AE1680" s="2">
        <v>44925</v>
      </c>
      <c r="AJ1680" t="s">
        <v>62</v>
      </c>
      <c r="AK1680">
        <v>25.1</v>
      </c>
      <c r="AL1680" t="s">
        <v>2828</v>
      </c>
      <c r="AM1680">
        <v>25.1</v>
      </c>
      <c r="AT1680" s="3" t="s">
        <v>66</v>
      </c>
      <c r="AU1680" t="s">
        <v>163</v>
      </c>
      <c r="AW1680" s="3" t="s">
        <v>98</v>
      </c>
      <c r="AZ1680" t="s">
        <v>993</v>
      </c>
      <c r="BA1680" t="str">
        <f t="shared" si="52"/>
        <v>COVID-19Drug ineffective</v>
      </c>
      <c r="BB1680">
        <f t="shared" si="53"/>
        <v>2</v>
      </c>
    </row>
    <row r="1681" spans="1:54" ht="12.5" x14ac:dyDescent="0.25">
      <c r="A1681">
        <v>2549617</v>
      </c>
      <c r="B1681" s="2">
        <v>44930</v>
      </c>
      <c r="C1681" t="s">
        <v>273</v>
      </c>
      <c r="D1681">
        <v>8</v>
      </c>
      <c r="G1681" t="s">
        <v>82</v>
      </c>
      <c r="I1681" t="s">
        <v>2957</v>
      </c>
      <c r="N1681" t="s">
        <v>93</v>
      </c>
      <c r="O1681">
        <v>2</v>
      </c>
      <c r="Q1681" t="s">
        <v>93</v>
      </c>
      <c r="R1681" t="s">
        <v>93</v>
      </c>
      <c r="S1681" s="2">
        <v>44910</v>
      </c>
      <c r="T1681" s="2">
        <v>44912</v>
      </c>
      <c r="U1681">
        <v>2</v>
      </c>
      <c r="V1681" t="s">
        <v>2958</v>
      </c>
      <c r="W1681" t="s">
        <v>69</v>
      </c>
      <c r="AA1681" t="s">
        <v>2959</v>
      </c>
      <c r="AC1681" t="s">
        <v>2960</v>
      </c>
      <c r="AD1681">
        <v>2</v>
      </c>
      <c r="AE1681" s="2">
        <v>44927</v>
      </c>
      <c r="AG1681" t="s">
        <v>93</v>
      </c>
      <c r="AH1681" t="s">
        <v>93</v>
      </c>
      <c r="AJ1681" t="s">
        <v>2961</v>
      </c>
      <c r="AK1681">
        <v>25.1</v>
      </c>
      <c r="AL1681" t="s">
        <v>2626</v>
      </c>
      <c r="AM1681">
        <v>25.1</v>
      </c>
      <c r="AT1681" s="3" t="s">
        <v>66</v>
      </c>
      <c r="AU1681" t="s">
        <v>86</v>
      </c>
      <c r="AV1681" t="s">
        <v>87</v>
      </c>
      <c r="AW1681" s="3" t="s">
        <v>98</v>
      </c>
      <c r="AX1681" t="s">
        <v>345</v>
      </c>
      <c r="AY1681" t="s">
        <v>90</v>
      </c>
      <c r="AZ1681" t="s">
        <v>91</v>
      </c>
      <c r="BA1681" t="str">
        <f t="shared" si="52"/>
        <v>Polymerase chain reactionTransient ischaemic attack</v>
      </c>
      <c r="BB1681">
        <f t="shared" si="53"/>
        <v>2</v>
      </c>
    </row>
    <row r="1682" spans="1:54" ht="12.5" x14ac:dyDescent="0.25">
      <c r="A1682">
        <v>2549618</v>
      </c>
      <c r="B1682" s="2">
        <v>44930</v>
      </c>
      <c r="C1682" t="s">
        <v>81</v>
      </c>
      <c r="G1682" t="s">
        <v>82</v>
      </c>
      <c r="I1682" t="s">
        <v>2962</v>
      </c>
      <c r="R1682" t="s">
        <v>55</v>
      </c>
      <c r="S1682" s="2">
        <v>44848</v>
      </c>
      <c r="T1682" s="2"/>
      <c r="V1682" t="s">
        <v>2963</v>
      </c>
      <c r="W1682" t="s">
        <v>69</v>
      </c>
      <c r="Y1682" t="s">
        <v>2964</v>
      </c>
      <c r="AA1682" t="s">
        <v>2965</v>
      </c>
      <c r="AC1682" t="s">
        <v>2966</v>
      </c>
      <c r="AD1682">
        <v>2</v>
      </c>
      <c r="AE1682" s="2">
        <v>44924</v>
      </c>
      <c r="AJ1682" t="s">
        <v>62</v>
      </c>
      <c r="AK1682">
        <v>25.1</v>
      </c>
      <c r="AL1682" t="s">
        <v>2828</v>
      </c>
      <c r="AM1682">
        <v>25.1</v>
      </c>
      <c r="AN1682" t="s">
        <v>2682</v>
      </c>
      <c r="AO1682">
        <v>25.1</v>
      </c>
      <c r="AP1682" t="s">
        <v>185</v>
      </c>
      <c r="AQ1682">
        <v>25.1</v>
      </c>
      <c r="AT1682" s="3" t="s">
        <v>66</v>
      </c>
      <c r="AU1682" t="s">
        <v>86</v>
      </c>
      <c r="AV1682" t="s">
        <v>1134</v>
      </c>
      <c r="AW1682" s="3" t="s">
        <v>127</v>
      </c>
      <c r="AZ1682" t="s">
        <v>91</v>
      </c>
      <c r="BA1682" t="str">
        <f t="shared" si="52"/>
        <v>COVID-19Drug ineffectiveInterchange of vaccine productsSARS-CoV-2 test</v>
      </c>
      <c r="BB1682">
        <f t="shared" si="53"/>
        <v>4</v>
      </c>
    </row>
    <row r="1683" spans="1:54" ht="12.5" x14ac:dyDescent="0.25">
      <c r="A1683">
        <v>2549618</v>
      </c>
      <c r="B1683" s="2">
        <v>44930</v>
      </c>
      <c r="C1683" t="s">
        <v>81</v>
      </c>
      <c r="G1683" t="s">
        <v>82</v>
      </c>
      <c r="I1683" t="s">
        <v>2962</v>
      </c>
      <c r="R1683" t="s">
        <v>55</v>
      </c>
      <c r="S1683" s="2">
        <v>44848</v>
      </c>
      <c r="T1683" s="2"/>
      <c r="V1683" t="s">
        <v>2963</v>
      </c>
      <c r="W1683" t="s">
        <v>69</v>
      </c>
      <c r="Y1683" t="s">
        <v>2964</v>
      </c>
      <c r="AA1683" t="s">
        <v>2965</v>
      </c>
      <c r="AC1683" t="s">
        <v>2966</v>
      </c>
      <c r="AD1683">
        <v>2</v>
      </c>
      <c r="AE1683" s="2">
        <v>44924</v>
      </c>
      <c r="AJ1683" t="s">
        <v>62</v>
      </c>
      <c r="AK1683">
        <v>25.1</v>
      </c>
      <c r="AL1683" t="s">
        <v>2828</v>
      </c>
      <c r="AM1683">
        <v>25.1</v>
      </c>
      <c r="AN1683" t="s">
        <v>2682</v>
      </c>
      <c r="AO1683">
        <v>25.1</v>
      </c>
      <c r="AP1683" t="s">
        <v>185</v>
      </c>
      <c r="AQ1683">
        <v>25.1</v>
      </c>
      <c r="AT1683" s="3" t="s">
        <v>66</v>
      </c>
      <c r="AU1683" t="s">
        <v>163</v>
      </c>
      <c r="AW1683" s="3" t="s">
        <v>104</v>
      </c>
      <c r="AZ1683" t="s">
        <v>993</v>
      </c>
      <c r="BA1683" t="str">
        <f t="shared" si="52"/>
        <v>COVID-19Drug ineffectiveInterchange of vaccine productsSARS-CoV-2 test</v>
      </c>
      <c r="BB1683">
        <f t="shared" si="53"/>
        <v>4</v>
      </c>
    </row>
    <row r="1684" spans="1:54" ht="12.5" x14ac:dyDescent="0.25">
      <c r="A1684">
        <v>2549619</v>
      </c>
      <c r="B1684" s="2">
        <v>44930</v>
      </c>
      <c r="C1684" t="s">
        <v>273</v>
      </c>
      <c r="G1684" t="s">
        <v>53</v>
      </c>
      <c r="I1684" t="s">
        <v>2967</v>
      </c>
      <c r="R1684" t="s">
        <v>84</v>
      </c>
      <c r="T1684" s="2"/>
      <c r="V1684" t="s">
        <v>2968</v>
      </c>
      <c r="W1684" t="s">
        <v>69</v>
      </c>
      <c r="Y1684" t="s">
        <v>2969</v>
      </c>
      <c r="AA1684" t="s">
        <v>2970</v>
      </c>
      <c r="AC1684" t="s">
        <v>2971</v>
      </c>
      <c r="AD1684">
        <v>2</v>
      </c>
      <c r="AE1684" s="2">
        <v>44924</v>
      </c>
      <c r="AJ1684" t="s">
        <v>62</v>
      </c>
      <c r="AK1684">
        <v>25.1</v>
      </c>
      <c r="AL1684" t="s">
        <v>2828</v>
      </c>
      <c r="AM1684">
        <v>25.1</v>
      </c>
      <c r="AN1684" t="s">
        <v>185</v>
      </c>
      <c r="AO1684">
        <v>25.1</v>
      </c>
      <c r="AT1684" s="3" t="s">
        <v>66</v>
      </c>
      <c r="AU1684" t="s">
        <v>86</v>
      </c>
      <c r="AV1684" t="s">
        <v>707</v>
      </c>
      <c r="AW1684" s="3" t="s">
        <v>98</v>
      </c>
      <c r="AY1684" t="s">
        <v>90</v>
      </c>
      <c r="AZ1684" t="s">
        <v>91</v>
      </c>
      <c r="BA1684" t="str">
        <f t="shared" si="52"/>
        <v>COVID-19Drug ineffectiveSARS-CoV-2 test</v>
      </c>
      <c r="BB1684">
        <f t="shared" si="53"/>
        <v>3</v>
      </c>
    </row>
    <row r="1685" spans="1:54" ht="12.5" x14ac:dyDescent="0.25">
      <c r="A1685">
        <v>2549619</v>
      </c>
      <c r="B1685" s="2">
        <v>44930</v>
      </c>
      <c r="C1685" t="s">
        <v>273</v>
      </c>
      <c r="G1685" t="s">
        <v>53</v>
      </c>
      <c r="I1685" t="s">
        <v>2967</v>
      </c>
      <c r="R1685" t="s">
        <v>84</v>
      </c>
      <c r="T1685" s="2"/>
      <c r="V1685" t="s">
        <v>2968</v>
      </c>
      <c r="W1685" t="s">
        <v>69</v>
      </c>
      <c r="Y1685" t="s">
        <v>2969</v>
      </c>
      <c r="AA1685" t="s">
        <v>2970</v>
      </c>
      <c r="AC1685" t="s">
        <v>2971</v>
      </c>
      <c r="AD1685">
        <v>2</v>
      </c>
      <c r="AE1685" s="2">
        <v>44924</v>
      </c>
      <c r="AJ1685" t="s">
        <v>62</v>
      </c>
      <c r="AK1685">
        <v>25.1</v>
      </c>
      <c r="AL1685" t="s">
        <v>2828</v>
      </c>
      <c r="AM1685">
        <v>25.1</v>
      </c>
      <c r="AN1685" t="s">
        <v>185</v>
      </c>
      <c r="AO1685">
        <v>25.1</v>
      </c>
      <c r="AT1685" s="3" t="s">
        <v>66</v>
      </c>
      <c r="AU1685" t="s">
        <v>163</v>
      </c>
      <c r="AW1685" s="3" t="s">
        <v>88</v>
      </c>
      <c r="AZ1685" t="s">
        <v>993</v>
      </c>
      <c r="BA1685" t="str">
        <f t="shared" si="52"/>
        <v>COVID-19Drug ineffectiveSARS-CoV-2 test</v>
      </c>
      <c r="BB1685">
        <f t="shared" si="53"/>
        <v>3</v>
      </c>
    </row>
    <row r="1686" spans="1:54" ht="12.5" x14ac:dyDescent="0.25">
      <c r="A1686">
        <v>2549620</v>
      </c>
      <c r="B1686" s="2">
        <v>44930</v>
      </c>
      <c r="C1686" t="s">
        <v>611</v>
      </c>
      <c r="D1686">
        <v>51</v>
      </c>
      <c r="G1686" t="s">
        <v>82</v>
      </c>
      <c r="I1686" t="s">
        <v>2972</v>
      </c>
      <c r="L1686" t="s">
        <v>93</v>
      </c>
      <c r="N1686" t="s">
        <v>93</v>
      </c>
      <c r="O1686">
        <v>3</v>
      </c>
      <c r="R1686" t="s">
        <v>55</v>
      </c>
      <c r="S1686" s="2">
        <v>44821</v>
      </c>
      <c r="T1686" s="2">
        <v>44835</v>
      </c>
      <c r="U1686">
        <v>14</v>
      </c>
      <c r="V1686" t="s">
        <v>2973</v>
      </c>
      <c r="W1686" t="s">
        <v>57</v>
      </c>
      <c r="AC1686" t="s">
        <v>2974</v>
      </c>
      <c r="AD1686">
        <v>2</v>
      </c>
      <c r="AE1686" s="2">
        <v>44924</v>
      </c>
      <c r="AH1686" t="s">
        <v>93</v>
      </c>
      <c r="AJ1686" t="s">
        <v>2975</v>
      </c>
      <c r="AK1686">
        <v>25.1</v>
      </c>
      <c r="AL1686" t="s">
        <v>2976</v>
      </c>
      <c r="AM1686">
        <v>25.1</v>
      </c>
      <c r="AN1686" t="s">
        <v>788</v>
      </c>
      <c r="AO1686">
        <v>25.1</v>
      </c>
      <c r="AP1686" t="s">
        <v>1451</v>
      </c>
      <c r="AQ1686">
        <v>25.1</v>
      </c>
      <c r="AR1686" t="s">
        <v>2977</v>
      </c>
      <c r="AS1686">
        <v>25.1</v>
      </c>
      <c r="AT1686" s="3" t="s">
        <v>66</v>
      </c>
      <c r="AU1686" t="s">
        <v>86</v>
      </c>
      <c r="AV1686" t="s">
        <v>818</v>
      </c>
      <c r="AW1686" s="3" t="s">
        <v>127</v>
      </c>
      <c r="AY1686" t="s">
        <v>90</v>
      </c>
      <c r="AZ1686" t="s">
        <v>91</v>
      </c>
      <c r="BA1686" t="str">
        <f t="shared" si="52"/>
        <v>Faeces discolouredGastric haemorrhageHaemoglobinHaemoglobin decreasedInvestigation</v>
      </c>
      <c r="BB1686">
        <f t="shared" si="53"/>
        <v>5</v>
      </c>
    </row>
    <row r="1687" spans="1:54" ht="12.5" x14ac:dyDescent="0.25">
      <c r="A1687">
        <v>2549620</v>
      </c>
      <c r="B1687" s="2">
        <v>44930</v>
      </c>
      <c r="C1687" t="s">
        <v>611</v>
      </c>
      <c r="D1687">
        <v>51</v>
      </c>
      <c r="G1687" t="s">
        <v>82</v>
      </c>
      <c r="I1687" t="s">
        <v>2972</v>
      </c>
      <c r="L1687" t="s">
        <v>93</v>
      </c>
      <c r="N1687" t="s">
        <v>93</v>
      </c>
      <c r="O1687">
        <v>3</v>
      </c>
      <c r="R1687" t="s">
        <v>55</v>
      </c>
      <c r="S1687" s="2">
        <v>44821</v>
      </c>
      <c r="T1687" s="2">
        <v>44835</v>
      </c>
      <c r="U1687">
        <v>14</v>
      </c>
      <c r="V1687" t="s">
        <v>2973</v>
      </c>
      <c r="W1687" t="s">
        <v>57</v>
      </c>
      <c r="AC1687" t="s">
        <v>2974</v>
      </c>
      <c r="AD1687">
        <v>2</v>
      </c>
      <c r="AE1687" s="2">
        <v>44924</v>
      </c>
      <c r="AH1687" t="s">
        <v>93</v>
      </c>
      <c r="AJ1687" t="s">
        <v>2978</v>
      </c>
      <c r="AK1687">
        <v>25.1</v>
      </c>
      <c r="AL1687" t="s">
        <v>185</v>
      </c>
      <c r="AM1687">
        <v>25.1</v>
      </c>
      <c r="AT1687" s="3" t="s">
        <v>66</v>
      </c>
      <c r="AU1687" t="s">
        <v>86</v>
      </c>
      <c r="AV1687" t="s">
        <v>818</v>
      </c>
      <c r="AW1687" s="3" t="s">
        <v>127</v>
      </c>
      <c r="AY1687" t="s">
        <v>90</v>
      </c>
      <c r="AZ1687" t="s">
        <v>91</v>
      </c>
      <c r="BA1687" t="str">
        <f t="shared" si="52"/>
        <v>OesophagogastroduodenoscopySARS-CoV-2 test</v>
      </c>
      <c r="BB1687">
        <f t="shared" si="53"/>
        <v>2</v>
      </c>
    </row>
    <row r="1688" spans="1:54" ht="12.5" x14ac:dyDescent="0.25">
      <c r="A1688">
        <v>2549621</v>
      </c>
      <c r="B1688" s="2">
        <v>44930</v>
      </c>
      <c r="G1688" t="s">
        <v>53</v>
      </c>
      <c r="I1688" t="s">
        <v>2979</v>
      </c>
      <c r="R1688" t="s">
        <v>55</v>
      </c>
      <c r="T1688" s="2"/>
      <c r="W1688" t="s">
        <v>69</v>
      </c>
      <c r="Z1688" t="s">
        <v>2980</v>
      </c>
      <c r="AA1688" t="s">
        <v>2981</v>
      </c>
      <c r="AC1688" t="s">
        <v>2982</v>
      </c>
      <c r="AD1688">
        <v>2</v>
      </c>
      <c r="AE1688" s="2">
        <v>44924</v>
      </c>
      <c r="AJ1688" t="s">
        <v>399</v>
      </c>
      <c r="AK1688">
        <v>25.1</v>
      </c>
      <c r="AL1688" t="s">
        <v>2983</v>
      </c>
      <c r="AM1688">
        <v>25.1</v>
      </c>
      <c r="AT1688" s="3" t="s">
        <v>66</v>
      </c>
      <c r="AU1688" t="s">
        <v>86</v>
      </c>
      <c r="AW1688" s="3">
        <v>0</v>
      </c>
      <c r="AZ1688" t="s">
        <v>91</v>
      </c>
      <c r="BA1688" t="str">
        <f t="shared" si="52"/>
        <v>MalaisePorphyria</v>
      </c>
      <c r="BB1688">
        <f t="shared" si="53"/>
        <v>2</v>
      </c>
    </row>
    <row r="1689" spans="1:54" ht="12.5" x14ac:dyDescent="0.25">
      <c r="A1689">
        <v>2549622</v>
      </c>
      <c r="B1689" s="2">
        <v>44930</v>
      </c>
      <c r="C1689" t="s">
        <v>898</v>
      </c>
      <c r="D1689">
        <v>59</v>
      </c>
      <c r="G1689" t="s">
        <v>82</v>
      </c>
      <c r="I1689" t="s">
        <v>2984</v>
      </c>
      <c r="R1689" t="s">
        <v>55</v>
      </c>
      <c r="S1689" s="2">
        <v>44866</v>
      </c>
      <c r="T1689" s="2">
        <v>44896</v>
      </c>
      <c r="U1689">
        <v>30</v>
      </c>
      <c r="V1689" t="s">
        <v>2985</v>
      </c>
      <c r="W1689" t="s">
        <v>69</v>
      </c>
      <c r="AC1689" t="s">
        <v>2986</v>
      </c>
      <c r="AD1689">
        <v>2</v>
      </c>
      <c r="AE1689" s="2">
        <v>44924</v>
      </c>
      <c r="AJ1689" t="s">
        <v>62</v>
      </c>
      <c r="AK1689">
        <v>25.1</v>
      </c>
      <c r="AL1689" t="s">
        <v>2828</v>
      </c>
      <c r="AM1689">
        <v>25.1</v>
      </c>
      <c r="AN1689" t="s">
        <v>185</v>
      </c>
      <c r="AO1689">
        <v>25.1</v>
      </c>
      <c r="AT1689" s="3" t="s">
        <v>66</v>
      </c>
      <c r="AU1689" t="s">
        <v>86</v>
      </c>
      <c r="AW1689" s="3" t="s">
        <v>127</v>
      </c>
      <c r="AY1689" t="s">
        <v>90</v>
      </c>
      <c r="AZ1689" t="s">
        <v>91</v>
      </c>
      <c r="BA1689" t="str">
        <f t="shared" si="52"/>
        <v>COVID-19Drug ineffectiveSARS-CoV-2 test</v>
      </c>
      <c r="BB1689">
        <f t="shared" si="53"/>
        <v>3</v>
      </c>
    </row>
    <row r="1690" spans="1:54" ht="12.5" x14ac:dyDescent="0.25">
      <c r="A1690">
        <v>2549622</v>
      </c>
      <c r="B1690" s="2">
        <v>44930</v>
      </c>
      <c r="C1690" t="s">
        <v>898</v>
      </c>
      <c r="D1690">
        <v>59</v>
      </c>
      <c r="G1690" t="s">
        <v>82</v>
      </c>
      <c r="I1690" t="s">
        <v>2984</v>
      </c>
      <c r="R1690" t="s">
        <v>55</v>
      </c>
      <c r="S1690" s="2">
        <v>44866</v>
      </c>
      <c r="T1690" s="2">
        <v>44896</v>
      </c>
      <c r="U1690">
        <v>30</v>
      </c>
      <c r="V1690" t="s">
        <v>2985</v>
      </c>
      <c r="W1690" t="s">
        <v>69</v>
      </c>
      <c r="AC1690" t="s">
        <v>2986</v>
      </c>
      <c r="AD1690">
        <v>2</v>
      </c>
      <c r="AE1690" s="2">
        <v>44924</v>
      </c>
      <c r="AJ1690" t="s">
        <v>62</v>
      </c>
      <c r="AK1690">
        <v>25.1</v>
      </c>
      <c r="AL1690" t="s">
        <v>2828</v>
      </c>
      <c r="AM1690">
        <v>25.1</v>
      </c>
      <c r="AN1690" t="s">
        <v>185</v>
      </c>
      <c r="AO1690">
        <v>25.1</v>
      </c>
      <c r="AT1690" s="3" t="s">
        <v>66</v>
      </c>
      <c r="AU1690" t="s">
        <v>163</v>
      </c>
      <c r="AW1690" s="3" t="s">
        <v>98</v>
      </c>
      <c r="AZ1690" t="s">
        <v>993</v>
      </c>
      <c r="BA1690" t="str">
        <f t="shared" si="52"/>
        <v>COVID-19Drug ineffectiveSARS-CoV-2 test</v>
      </c>
      <c r="BB1690">
        <f t="shared" si="53"/>
        <v>3</v>
      </c>
    </row>
    <row r="1691" spans="1:54" ht="12.5" x14ac:dyDescent="0.25">
      <c r="A1691">
        <v>2549623</v>
      </c>
      <c r="B1691" s="2">
        <v>44930</v>
      </c>
      <c r="C1691" t="s">
        <v>341</v>
      </c>
      <c r="D1691">
        <v>78</v>
      </c>
      <c r="G1691" t="s">
        <v>53</v>
      </c>
      <c r="I1691" t="s">
        <v>2987</v>
      </c>
      <c r="L1691" t="s">
        <v>93</v>
      </c>
      <c r="R1691" t="s">
        <v>93</v>
      </c>
      <c r="S1691" s="2">
        <v>44910</v>
      </c>
      <c r="T1691" s="2">
        <v>44913</v>
      </c>
      <c r="U1691">
        <v>3</v>
      </c>
      <c r="V1691" t="s">
        <v>2988</v>
      </c>
      <c r="W1691" t="s">
        <v>57</v>
      </c>
      <c r="AC1691" t="s">
        <v>2989</v>
      </c>
      <c r="AD1691">
        <v>2</v>
      </c>
      <c r="AE1691" s="2">
        <v>44925</v>
      </c>
      <c r="AJ1691" t="s">
        <v>224</v>
      </c>
      <c r="AK1691">
        <v>25.1</v>
      </c>
      <c r="AL1691" t="s">
        <v>1114</v>
      </c>
      <c r="AM1691">
        <v>25.1</v>
      </c>
      <c r="AN1691" t="s">
        <v>226</v>
      </c>
      <c r="AO1691">
        <v>25.1</v>
      </c>
      <c r="AP1691" t="s">
        <v>227</v>
      </c>
      <c r="AQ1691">
        <v>25.1</v>
      </c>
      <c r="AR1691" t="s">
        <v>2682</v>
      </c>
      <c r="AS1691">
        <v>25.1</v>
      </c>
      <c r="AT1691" s="3" t="s">
        <v>66</v>
      </c>
      <c r="AU1691" t="s">
        <v>86</v>
      </c>
      <c r="AV1691" t="s">
        <v>1472</v>
      </c>
      <c r="AW1691" s="3" t="s">
        <v>127</v>
      </c>
      <c r="AX1691" t="s">
        <v>345</v>
      </c>
      <c r="AY1691" t="s">
        <v>90</v>
      </c>
      <c r="AZ1691" t="s">
        <v>91</v>
      </c>
      <c r="BA1691" t="str">
        <f t="shared" si="52"/>
        <v>Chest painCondition aggravatedDyspnoeaEchocardiogramInterchange of vaccine products</v>
      </c>
      <c r="BB1691">
        <f t="shared" si="53"/>
        <v>5</v>
      </c>
    </row>
    <row r="1692" spans="1:54" ht="12.5" x14ac:dyDescent="0.25">
      <c r="A1692">
        <v>2549623</v>
      </c>
      <c r="B1692" s="2">
        <v>44930</v>
      </c>
      <c r="C1692" t="s">
        <v>341</v>
      </c>
      <c r="D1692">
        <v>78</v>
      </c>
      <c r="G1692" t="s">
        <v>53</v>
      </c>
      <c r="I1692" t="s">
        <v>2987</v>
      </c>
      <c r="L1692" t="s">
        <v>93</v>
      </c>
      <c r="R1692" t="s">
        <v>93</v>
      </c>
      <c r="S1692" s="2">
        <v>44910</v>
      </c>
      <c r="T1692" s="2">
        <v>44913</v>
      </c>
      <c r="U1692">
        <v>3</v>
      </c>
      <c r="V1692" t="s">
        <v>2988</v>
      </c>
      <c r="W1692" t="s">
        <v>57</v>
      </c>
      <c r="AC1692" t="s">
        <v>2989</v>
      </c>
      <c r="AD1692">
        <v>2</v>
      </c>
      <c r="AE1692" s="2">
        <v>44925</v>
      </c>
      <c r="AJ1692" t="s">
        <v>233</v>
      </c>
      <c r="AK1692">
        <v>25.1</v>
      </c>
      <c r="AL1692" t="s">
        <v>1324</v>
      </c>
      <c r="AM1692">
        <v>25.1</v>
      </c>
      <c r="AN1692" t="s">
        <v>726</v>
      </c>
      <c r="AO1692">
        <v>25.1</v>
      </c>
      <c r="AT1692" s="3" t="s">
        <v>66</v>
      </c>
      <c r="AU1692" t="s">
        <v>86</v>
      </c>
      <c r="AV1692" t="s">
        <v>1472</v>
      </c>
      <c r="AW1692" s="3" t="s">
        <v>127</v>
      </c>
      <c r="AX1692" t="s">
        <v>345</v>
      </c>
      <c r="AY1692" t="s">
        <v>90</v>
      </c>
      <c r="AZ1692" t="s">
        <v>91</v>
      </c>
      <c r="BA1692" t="str">
        <f t="shared" si="52"/>
        <v>MyocarditisSomnolenceVentricular extrasystoles</v>
      </c>
      <c r="BB1692">
        <f t="shared" si="53"/>
        <v>3</v>
      </c>
    </row>
    <row r="1693" spans="1:54" ht="12.5" x14ac:dyDescent="0.25">
      <c r="A1693">
        <v>2549624</v>
      </c>
      <c r="B1693" s="2">
        <v>44930</v>
      </c>
      <c r="D1693">
        <v>67</v>
      </c>
      <c r="G1693" t="s">
        <v>53</v>
      </c>
      <c r="I1693" t="s">
        <v>2990</v>
      </c>
      <c r="R1693" t="s">
        <v>55</v>
      </c>
      <c r="S1693" s="2">
        <v>44512</v>
      </c>
      <c r="T1693" s="2"/>
      <c r="V1693" t="s">
        <v>2991</v>
      </c>
      <c r="W1693" t="s">
        <v>69</v>
      </c>
      <c r="Y1693" t="s">
        <v>2992</v>
      </c>
      <c r="AC1693" t="s">
        <v>2993</v>
      </c>
      <c r="AD1693">
        <v>2</v>
      </c>
      <c r="AE1693" s="2">
        <v>44925</v>
      </c>
      <c r="AJ1693" t="s">
        <v>62</v>
      </c>
      <c r="AK1693">
        <v>25.1</v>
      </c>
      <c r="AL1693" t="s">
        <v>185</v>
      </c>
      <c r="AM1693">
        <v>25.1</v>
      </c>
      <c r="AN1693" t="s">
        <v>573</v>
      </c>
      <c r="AO1693">
        <v>25.1</v>
      </c>
      <c r="AT1693" s="3" t="s">
        <v>66</v>
      </c>
      <c r="AU1693" t="s">
        <v>86</v>
      </c>
      <c r="AV1693" t="s">
        <v>2465</v>
      </c>
      <c r="AW1693" s="3" t="s">
        <v>88</v>
      </c>
      <c r="AY1693" t="s">
        <v>90</v>
      </c>
      <c r="AZ1693" t="s">
        <v>91</v>
      </c>
      <c r="BA1693" t="str">
        <f t="shared" si="52"/>
        <v>COVID-19SARS-CoV-2 testVaccination failure</v>
      </c>
      <c r="BB1693">
        <f t="shared" si="53"/>
        <v>3</v>
      </c>
    </row>
    <row r="1694" spans="1:54" ht="12.5" x14ac:dyDescent="0.25">
      <c r="A1694">
        <v>2549625</v>
      </c>
      <c r="B1694" s="2">
        <v>44930</v>
      </c>
      <c r="C1694" t="s">
        <v>116</v>
      </c>
      <c r="D1694">
        <v>48</v>
      </c>
      <c r="G1694" t="s">
        <v>82</v>
      </c>
      <c r="I1694" t="s">
        <v>2994</v>
      </c>
      <c r="R1694" t="s">
        <v>55</v>
      </c>
      <c r="S1694" s="2">
        <v>44832</v>
      </c>
      <c r="T1694" s="2">
        <v>44921</v>
      </c>
      <c r="U1694">
        <v>89</v>
      </c>
      <c r="V1694" t="s">
        <v>2995</v>
      </c>
      <c r="W1694" t="s">
        <v>130</v>
      </c>
      <c r="AC1694" t="s">
        <v>2996</v>
      </c>
      <c r="AD1694">
        <v>2</v>
      </c>
      <c r="AE1694" s="2">
        <v>44924</v>
      </c>
      <c r="AJ1694" t="s">
        <v>62</v>
      </c>
      <c r="AK1694">
        <v>25.1</v>
      </c>
      <c r="AL1694" t="s">
        <v>185</v>
      </c>
      <c r="AM1694">
        <v>25.1</v>
      </c>
      <c r="AN1694" t="s">
        <v>573</v>
      </c>
      <c r="AO1694">
        <v>25.1</v>
      </c>
      <c r="AT1694" s="3" t="s">
        <v>66</v>
      </c>
      <c r="AU1694" t="s">
        <v>86</v>
      </c>
      <c r="AV1694" t="s">
        <v>1195</v>
      </c>
      <c r="AW1694" s="3" t="s">
        <v>98</v>
      </c>
      <c r="AY1694" t="s">
        <v>90</v>
      </c>
      <c r="AZ1694" t="s">
        <v>91</v>
      </c>
      <c r="BA1694" t="str">
        <f t="shared" si="52"/>
        <v>COVID-19SARS-CoV-2 testVaccination failure</v>
      </c>
      <c r="BB1694">
        <f t="shared" si="53"/>
        <v>3</v>
      </c>
    </row>
    <row r="1695" spans="1:54" ht="12.5" x14ac:dyDescent="0.25">
      <c r="A1695">
        <v>2549626</v>
      </c>
      <c r="B1695" s="2">
        <v>44930</v>
      </c>
      <c r="C1695" t="s">
        <v>116</v>
      </c>
      <c r="D1695">
        <v>75</v>
      </c>
      <c r="G1695" t="s">
        <v>53</v>
      </c>
      <c r="I1695" t="s">
        <v>2997</v>
      </c>
      <c r="R1695" t="s">
        <v>55</v>
      </c>
      <c r="S1695" s="2">
        <v>44813</v>
      </c>
      <c r="T1695" s="2"/>
      <c r="V1695" t="s">
        <v>2998</v>
      </c>
      <c r="W1695" t="s">
        <v>69</v>
      </c>
      <c r="Y1695" t="s">
        <v>2999</v>
      </c>
      <c r="AA1695" t="s">
        <v>3000</v>
      </c>
      <c r="AC1695" t="s">
        <v>3001</v>
      </c>
      <c r="AD1695">
        <v>2</v>
      </c>
      <c r="AE1695" s="2">
        <v>44924</v>
      </c>
      <c r="AJ1695" t="s">
        <v>62</v>
      </c>
      <c r="AK1695">
        <v>25.1</v>
      </c>
      <c r="AL1695" t="s">
        <v>2828</v>
      </c>
      <c r="AM1695">
        <v>25.1</v>
      </c>
      <c r="AN1695" t="s">
        <v>185</v>
      </c>
      <c r="AO1695">
        <v>25.1</v>
      </c>
      <c r="AT1695" s="3" t="s">
        <v>66</v>
      </c>
      <c r="AU1695" t="s">
        <v>86</v>
      </c>
      <c r="AV1695" t="s">
        <v>799</v>
      </c>
      <c r="AW1695" s="3" t="s">
        <v>127</v>
      </c>
      <c r="AY1695" t="s">
        <v>90</v>
      </c>
      <c r="AZ1695" t="s">
        <v>91</v>
      </c>
      <c r="BA1695" t="str">
        <f t="shared" si="52"/>
        <v>COVID-19Drug ineffectiveSARS-CoV-2 test</v>
      </c>
      <c r="BB1695">
        <f t="shared" si="53"/>
        <v>3</v>
      </c>
    </row>
    <row r="1696" spans="1:54" ht="12.5" x14ac:dyDescent="0.25">
      <c r="A1696">
        <v>2549626</v>
      </c>
      <c r="B1696" s="2">
        <v>44930</v>
      </c>
      <c r="C1696" t="s">
        <v>116</v>
      </c>
      <c r="D1696">
        <v>75</v>
      </c>
      <c r="G1696" t="s">
        <v>53</v>
      </c>
      <c r="I1696" t="s">
        <v>2997</v>
      </c>
      <c r="R1696" t="s">
        <v>55</v>
      </c>
      <c r="S1696" s="2">
        <v>44813</v>
      </c>
      <c r="T1696" s="2"/>
      <c r="V1696" t="s">
        <v>2998</v>
      </c>
      <c r="W1696" t="s">
        <v>69</v>
      </c>
      <c r="Y1696" t="s">
        <v>2999</v>
      </c>
      <c r="AA1696" t="s">
        <v>3000</v>
      </c>
      <c r="AC1696" t="s">
        <v>3001</v>
      </c>
      <c r="AD1696">
        <v>2</v>
      </c>
      <c r="AE1696" s="2">
        <v>44924</v>
      </c>
      <c r="AJ1696" t="s">
        <v>62</v>
      </c>
      <c r="AK1696">
        <v>25.1</v>
      </c>
      <c r="AL1696" t="s">
        <v>2828</v>
      </c>
      <c r="AM1696">
        <v>25.1</v>
      </c>
      <c r="AN1696" t="s">
        <v>185</v>
      </c>
      <c r="AO1696">
        <v>25.1</v>
      </c>
      <c r="AT1696" s="3" t="s">
        <v>66</v>
      </c>
      <c r="AU1696" t="s">
        <v>163</v>
      </c>
      <c r="AW1696" s="3" t="s">
        <v>98</v>
      </c>
      <c r="AZ1696" t="s">
        <v>993</v>
      </c>
      <c r="BA1696" t="str">
        <f t="shared" si="52"/>
        <v>COVID-19Drug ineffectiveSARS-CoV-2 test</v>
      </c>
      <c r="BB1696">
        <f t="shared" si="53"/>
        <v>3</v>
      </c>
    </row>
    <row r="1697" spans="1:54" ht="12.5" x14ac:dyDescent="0.25">
      <c r="A1697">
        <v>2549627</v>
      </c>
      <c r="B1697" s="2">
        <v>44930</v>
      </c>
      <c r="C1697" t="s">
        <v>208</v>
      </c>
      <c r="D1697">
        <v>47</v>
      </c>
      <c r="G1697" t="s">
        <v>53</v>
      </c>
      <c r="I1697" t="s">
        <v>3002</v>
      </c>
      <c r="R1697" t="s">
        <v>55</v>
      </c>
      <c r="S1697" s="2">
        <v>44857</v>
      </c>
      <c r="T1697" s="2"/>
      <c r="V1697" t="s">
        <v>3003</v>
      </c>
      <c r="W1697" t="s">
        <v>69</v>
      </c>
      <c r="AA1697" t="s">
        <v>3004</v>
      </c>
      <c r="AC1697" t="s">
        <v>3005</v>
      </c>
      <c r="AD1697">
        <v>2</v>
      </c>
      <c r="AE1697" s="2">
        <v>44924</v>
      </c>
      <c r="AJ1697" t="s">
        <v>62</v>
      </c>
      <c r="AK1697">
        <v>25.1</v>
      </c>
      <c r="AL1697" t="s">
        <v>2828</v>
      </c>
      <c r="AM1697">
        <v>25.1</v>
      </c>
      <c r="AN1697" t="s">
        <v>185</v>
      </c>
      <c r="AO1697">
        <v>25.1</v>
      </c>
      <c r="AT1697" s="3" t="s">
        <v>66</v>
      </c>
      <c r="AU1697" t="s">
        <v>86</v>
      </c>
      <c r="AW1697" s="3" t="s">
        <v>98</v>
      </c>
      <c r="AY1697" t="s">
        <v>123</v>
      </c>
      <c r="AZ1697" t="s">
        <v>91</v>
      </c>
      <c r="BA1697" t="str">
        <f t="shared" si="52"/>
        <v>COVID-19Drug ineffectiveSARS-CoV-2 test</v>
      </c>
      <c r="BB1697">
        <f t="shared" si="53"/>
        <v>3</v>
      </c>
    </row>
    <row r="1698" spans="1:54" ht="12.5" x14ac:dyDescent="0.25">
      <c r="A1698">
        <v>2549627</v>
      </c>
      <c r="B1698" s="2">
        <v>44930</v>
      </c>
      <c r="C1698" t="s">
        <v>208</v>
      </c>
      <c r="D1698">
        <v>47</v>
      </c>
      <c r="G1698" t="s">
        <v>53</v>
      </c>
      <c r="I1698" t="s">
        <v>3002</v>
      </c>
      <c r="R1698" t="s">
        <v>55</v>
      </c>
      <c r="S1698" s="2">
        <v>44857</v>
      </c>
      <c r="T1698" s="2"/>
      <c r="V1698" t="s">
        <v>3003</v>
      </c>
      <c r="W1698" t="s">
        <v>69</v>
      </c>
      <c r="AA1698" t="s">
        <v>3004</v>
      </c>
      <c r="AC1698" t="s">
        <v>3005</v>
      </c>
      <c r="AD1698">
        <v>2</v>
      </c>
      <c r="AE1698" s="2">
        <v>44924</v>
      </c>
      <c r="AJ1698" t="s">
        <v>62</v>
      </c>
      <c r="AK1698">
        <v>25.1</v>
      </c>
      <c r="AL1698" t="s">
        <v>2828</v>
      </c>
      <c r="AM1698">
        <v>25.1</v>
      </c>
      <c r="AN1698" t="s">
        <v>185</v>
      </c>
      <c r="AO1698">
        <v>25.1</v>
      </c>
      <c r="AT1698" s="3" t="s">
        <v>66</v>
      </c>
      <c r="AU1698" t="s">
        <v>163</v>
      </c>
      <c r="AW1698" s="3" t="s">
        <v>88</v>
      </c>
      <c r="AZ1698" t="s">
        <v>993</v>
      </c>
      <c r="BA1698" t="str">
        <f t="shared" si="52"/>
        <v>COVID-19Drug ineffectiveSARS-CoV-2 test</v>
      </c>
      <c r="BB1698">
        <f t="shared" si="53"/>
        <v>3</v>
      </c>
    </row>
    <row r="1699" spans="1:54" ht="12.5" x14ac:dyDescent="0.25">
      <c r="A1699">
        <v>2549628</v>
      </c>
      <c r="B1699" s="2">
        <v>44930</v>
      </c>
      <c r="C1699" t="s">
        <v>1085</v>
      </c>
      <c r="D1699">
        <v>62</v>
      </c>
      <c r="G1699" t="s">
        <v>53</v>
      </c>
      <c r="I1699" t="s">
        <v>3006</v>
      </c>
      <c r="R1699" t="s">
        <v>55</v>
      </c>
      <c r="S1699" s="2">
        <v>44832</v>
      </c>
      <c r="T1699" s="2">
        <v>44832</v>
      </c>
      <c r="U1699">
        <v>0</v>
      </c>
      <c r="V1699" t="s">
        <v>3007</v>
      </c>
      <c r="W1699" t="s">
        <v>69</v>
      </c>
      <c r="Y1699" t="s">
        <v>3008</v>
      </c>
      <c r="AA1699" t="s">
        <v>3009</v>
      </c>
      <c r="AC1699" t="s">
        <v>3010</v>
      </c>
      <c r="AD1699">
        <v>2</v>
      </c>
      <c r="AE1699" s="2">
        <v>44925</v>
      </c>
      <c r="AJ1699" t="s">
        <v>62</v>
      </c>
      <c r="AK1699">
        <v>25.1</v>
      </c>
      <c r="AL1699" t="s">
        <v>2828</v>
      </c>
      <c r="AM1699">
        <v>25.1</v>
      </c>
      <c r="AN1699" t="s">
        <v>2682</v>
      </c>
      <c r="AO1699">
        <v>25.1</v>
      </c>
      <c r="AP1699" t="s">
        <v>185</v>
      </c>
      <c r="AQ1699">
        <v>25.1</v>
      </c>
      <c r="AT1699" s="3" t="s">
        <v>66</v>
      </c>
      <c r="AU1699" t="s">
        <v>86</v>
      </c>
      <c r="AW1699" s="3" t="s">
        <v>127</v>
      </c>
      <c r="AY1699" t="s">
        <v>90</v>
      </c>
      <c r="AZ1699" t="s">
        <v>91</v>
      </c>
      <c r="BA1699" t="str">
        <f t="shared" si="52"/>
        <v>COVID-19Drug ineffectiveInterchange of vaccine productsSARS-CoV-2 test</v>
      </c>
      <c r="BB1699">
        <f t="shared" si="53"/>
        <v>4</v>
      </c>
    </row>
    <row r="1700" spans="1:54" ht="12.5" x14ac:dyDescent="0.25">
      <c r="A1700">
        <v>2549629</v>
      </c>
      <c r="B1700" s="2">
        <v>44930</v>
      </c>
      <c r="C1700" t="s">
        <v>497</v>
      </c>
      <c r="D1700">
        <v>54</v>
      </c>
      <c r="G1700" t="s">
        <v>82</v>
      </c>
      <c r="I1700" t="s">
        <v>3011</v>
      </c>
      <c r="Q1700" t="s">
        <v>93</v>
      </c>
      <c r="R1700" t="s">
        <v>55</v>
      </c>
      <c r="S1700" s="2">
        <v>44294</v>
      </c>
      <c r="T1700" s="2">
        <v>44294</v>
      </c>
      <c r="U1700">
        <v>0</v>
      </c>
      <c r="W1700" t="s">
        <v>69</v>
      </c>
      <c r="AA1700" t="s">
        <v>3012</v>
      </c>
      <c r="AC1700" t="s">
        <v>3013</v>
      </c>
      <c r="AD1700">
        <v>2</v>
      </c>
      <c r="AE1700" s="2">
        <v>44924</v>
      </c>
      <c r="AJ1700" t="s">
        <v>194</v>
      </c>
      <c r="AK1700">
        <v>25.1</v>
      </c>
      <c r="AT1700" s="3" t="s">
        <v>66</v>
      </c>
      <c r="AU1700" t="s">
        <v>86</v>
      </c>
      <c r="AV1700" t="s">
        <v>1827</v>
      </c>
      <c r="AW1700" s="3" t="s">
        <v>162</v>
      </c>
      <c r="AY1700" t="s">
        <v>90</v>
      </c>
      <c r="AZ1700" t="s">
        <v>91</v>
      </c>
      <c r="BA1700" t="str">
        <f t="shared" si="52"/>
        <v>Tinnitus</v>
      </c>
      <c r="BB1700">
        <f t="shared" si="53"/>
        <v>1</v>
      </c>
    </row>
    <row r="1701" spans="1:54" ht="12.5" x14ac:dyDescent="0.25">
      <c r="A1701">
        <v>2549630</v>
      </c>
      <c r="B1701" s="2">
        <v>44930</v>
      </c>
      <c r="C1701" t="s">
        <v>611</v>
      </c>
      <c r="D1701">
        <v>50</v>
      </c>
      <c r="G1701" t="s">
        <v>82</v>
      </c>
      <c r="I1701" t="s">
        <v>3014</v>
      </c>
      <c r="L1701" t="s">
        <v>93</v>
      </c>
      <c r="N1701" t="s">
        <v>93</v>
      </c>
      <c r="O1701">
        <v>3</v>
      </c>
      <c r="R1701" t="s">
        <v>55</v>
      </c>
      <c r="S1701" s="2">
        <v>44667</v>
      </c>
      <c r="T1701" s="2"/>
      <c r="V1701" t="s">
        <v>3015</v>
      </c>
      <c r="W1701" t="s">
        <v>57</v>
      </c>
      <c r="AC1701" t="s">
        <v>3016</v>
      </c>
      <c r="AD1701">
        <v>2</v>
      </c>
      <c r="AE1701" s="2">
        <v>44924</v>
      </c>
      <c r="AH1701" t="s">
        <v>93</v>
      </c>
      <c r="AJ1701" t="s">
        <v>2975</v>
      </c>
      <c r="AK1701">
        <v>25.1</v>
      </c>
      <c r="AL1701" t="s">
        <v>2976</v>
      </c>
      <c r="AM1701">
        <v>25.1</v>
      </c>
      <c r="AN1701" t="s">
        <v>788</v>
      </c>
      <c r="AO1701">
        <v>25.1</v>
      </c>
      <c r="AP1701" t="s">
        <v>1451</v>
      </c>
      <c r="AQ1701">
        <v>25.1</v>
      </c>
      <c r="AR1701" t="s">
        <v>2977</v>
      </c>
      <c r="AS1701">
        <v>25.1</v>
      </c>
      <c r="AT1701" s="3" t="s">
        <v>66</v>
      </c>
      <c r="AU1701" t="s">
        <v>86</v>
      </c>
      <c r="AV1701" t="s">
        <v>1591</v>
      </c>
      <c r="AW1701" s="3" t="s">
        <v>98</v>
      </c>
      <c r="AY1701" t="s">
        <v>90</v>
      </c>
      <c r="AZ1701" t="s">
        <v>91</v>
      </c>
      <c r="BA1701" t="str">
        <f t="shared" si="52"/>
        <v>Faeces discolouredGastric haemorrhageHaemoglobinHaemoglobin decreasedInvestigation</v>
      </c>
      <c r="BB1701">
        <f t="shared" si="53"/>
        <v>5</v>
      </c>
    </row>
    <row r="1702" spans="1:54" ht="12.5" x14ac:dyDescent="0.25">
      <c r="A1702">
        <v>2549630</v>
      </c>
      <c r="B1702" s="2">
        <v>44930</v>
      </c>
      <c r="C1702" t="s">
        <v>611</v>
      </c>
      <c r="D1702">
        <v>50</v>
      </c>
      <c r="G1702" t="s">
        <v>82</v>
      </c>
      <c r="I1702" t="s">
        <v>3014</v>
      </c>
      <c r="L1702" t="s">
        <v>93</v>
      </c>
      <c r="N1702" t="s">
        <v>93</v>
      </c>
      <c r="O1702">
        <v>3</v>
      </c>
      <c r="R1702" t="s">
        <v>55</v>
      </c>
      <c r="S1702" s="2">
        <v>44667</v>
      </c>
      <c r="T1702" s="2"/>
      <c r="V1702" t="s">
        <v>3015</v>
      </c>
      <c r="W1702" t="s">
        <v>57</v>
      </c>
      <c r="AC1702" t="s">
        <v>3016</v>
      </c>
      <c r="AD1702">
        <v>2</v>
      </c>
      <c r="AE1702" s="2">
        <v>44924</v>
      </c>
      <c r="AH1702" t="s">
        <v>93</v>
      </c>
      <c r="AJ1702" t="s">
        <v>2978</v>
      </c>
      <c r="AK1702">
        <v>25.1</v>
      </c>
      <c r="AT1702" s="3" t="s">
        <v>66</v>
      </c>
      <c r="AU1702" t="s">
        <v>86</v>
      </c>
      <c r="AV1702" t="s">
        <v>1591</v>
      </c>
      <c r="AW1702" s="3" t="s">
        <v>98</v>
      </c>
      <c r="AY1702" t="s">
        <v>90</v>
      </c>
      <c r="AZ1702" t="s">
        <v>91</v>
      </c>
      <c r="BA1702" t="str">
        <f t="shared" si="52"/>
        <v>Oesophagogastroduodenoscopy</v>
      </c>
      <c r="BB1702">
        <f t="shared" si="53"/>
        <v>1</v>
      </c>
    </row>
    <row r="1703" spans="1:54" ht="12.5" x14ac:dyDescent="0.25">
      <c r="A1703">
        <v>2549641</v>
      </c>
      <c r="B1703" s="2">
        <v>44930</v>
      </c>
      <c r="C1703" t="s">
        <v>611</v>
      </c>
      <c r="D1703">
        <v>51</v>
      </c>
      <c r="G1703" t="s">
        <v>82</v>
      </c>
      <c r="I1703" t="s">
        <v>3017</v>
      </c>
      <c r="R1703" t="s">
        <v>84</v>
      </c>
      <c r="S1703" s="2">
        <v>44821</v>
      </c>
      <c r="T1703" s="2">
        <v>44852</v>
      </c>
      <c r="U1703">
        <v>31</v>
      </c>
      <c r="V1703" t="s">
        <v>3018</v>
      </c>
      <c r="W1703" t="s">
        <v>69</v>
      </c>
      <c r="AA1703" t="s">
        <v>3019</v>
      </c>
      <c r="AC1703" t="s">
        <v>3020</v>
      </c>
      <c r="AD1703">
        <v>2</v>
      </c>
      <c r="AE1703" s="2">
        <v>44924</v>
      </c>
      <c r="AJ1703" t="s">
        <v>62</v>
      </c>
      <c r="AK1703">
        <v>25.1</v>
      </c>
      <c r="AL1703" t="s">
        <v>185</v>
      </c>
      <c r="AM1703">
        <v>25.1</v>
      </c>
      <c r="AN1703" t="s">
        <v>573</v>
      </c>
      <c r="AO1703">
        <v>25.1</v>
      </c>
      <c r="AT1703" s="3" t="s">
        <v>66</v>
      </c>
      <c r="AU1703" t="s">
        <v>86</v>
      </c>
      <c r="AV1703" t="s">
        <v>818</v>
      </c>
      <c r="AW1703" s="3" t="s">
        <v>127</v>
      </c>
      <c r="AY1703" t="s">
        <v>90</v>
      </c>
      <c r="AZ1703" t="s">
        <v>91</v>
      </c>
      <c r="BA1703" t="str">
        <f t="shared" si="52"/>
        <v>COVID-19SARS-CoV-2 testVaccination failure</v>
      </c>
      <c r="BB1703">
        <f t="shared" si="53"/>
        <v>3</v>
      </c>
    </row>
    <row r="1704" spans="1:54" ht="12.5" x14ac:dyDescent="0.25">
      <c r="A1704">
        <v>2549642</v>
      </c>
      <c r="B1704" s="2">
        <v>44930</v>
      </c>
      <c r="G1704" t="s">
        <v>82</v>
      </c>
      <c r="I1704" t="s">
        <v>3021</v>
      </c>
      <c r="R1704" t="s">
        <v>84</v>
      </c>
      <c r="T1704" s="2"/>
      <c r="V1704" t="s">
        <v>3022</v>
      </c>
      <c r="W1704" t="s">
        <v>69</v>
      </c>
      <c r="AC1704" t="s">
        <v>3023</v>
      </c>
      <c r="AD1704">
        <v>2</v>
      </c>
      <c r="AE1704" s="2">
        <v>44925</v>
      </c>
      <c r="AJ1704" t="s">
        <v>62</v>
      </c>
      <c r="AK1704">
        <v>25.1</v>
      </c>
      <c r="AL1704" t="s">
        <v>2828</v>
      </c>
      <c r="AM1704">
        <v>25.1</v>
      </c>
      <c r="AN1704" t="s">
        <v>2682</v>
      </c>
      <c r="AO1704">
        <v>25.1</v>
      </c>
      <c r="AP1704" t="s">
        <v>185</v>
      </c>
      <c r="AQ1704">
        <v>25.1</v>
      </c>
      <c r="AT1704" s="3" t="s">
        <v>66</v>
      </c>
      <c r="AU1704" t="s">
        <v>96</v>
      </c>
      <c r="AW1704" s="3" t="s">
        <v>88</v>
      </c>
      <c r="AZ1704" t="s">
        <v>105</v>
      </c>
      <c r="BA1704" t="str">
        <f t="shared" si="52"/>
        <v>COVID-19Drug ineffectiveInterchange of vaccine productsSARS-CoV-2 test</v>
      </c>
      <c r="BB1704">
        <f t="shared" si="53"/>
        <v>4</v>
      </c>
    </row>
    <row r="1705" spans="1:54" ht="12.5" x14ac:dyDescent="0.25">
      <c r="A1705">
        <v>2549642</v>
      </c>
      <c r="B1705" s="2">
        <v>44930</v>
      </c>
      <c r="G1705" t="s">
        <v>82</v>
      </c>
      <c r="I1705" t="s">
        <v>3021</v>
      </c>
      <c r="R1705" t="s">
        <v>84</v>
      </c>
      <c r="T1705" s="2"/>
      <c r="V1705" t="s">
        <v>3022</v>
      </c>
      <c r="W1705" t="s">
        <v>69</v>
      </c>
      <c r="AC1705" t="s">
        <v>3023</v>
      </c>
      <c r="AD1705">
        <v>2</v>
      </c>
      <c r="AE1705" s="2">
        <v>44925</v>
      </c>
      <c r="AJ1705" t="s">
        <v>62</v>
      </c>
      <c r="AK1705">
        <v>25.1</v>
      </c>
      <c r="AL1705" t="s">
        <v>2828</v>
      </c>
      <c r="AM1705">
        <v>25.1</v>
      </c>
      <c r="AN1705" t="s">
        <v>2682</v>
      </c>
      <c r="AO1705">
        <v>25.1</v>
      </c>
      <c r="AP1705" t="s">
        <v>185</v>
      </c>
      <c r="AQ1705">
        <v>25.1</v>
      </c>
      <c r="AT1705" s="3" t="s">
        <v>66</v>
      </c>
      <c r="AU1705" t="s">
        <v>86</v>
      </c>
      <c r="AW1705" s="3">
        <v>0</v>
      </c>
      <c r="AZ1705" t="s">
        <v>91</v>
      </c>
      <c r="BA1705" t="str">
        <f t="shared" si="52"/>
        <v>COVID-19Drug ineffectiveInterchange of vaccine productsSARS-CoV-2 test</v>
      </c>
      <c r="BB1705">
        <f t="shared" si="53"/>
        <v>4</v>
      </c>
    </row>
    <row r="1706" spans="1:54" ht="12.5" x14ac:dyDescent="0.25">
      <c r="A1706">
        <v>2549642</v>
      </c>
      <c r="B1706" s="2">
        <v>44930</v>
      </c>
      <c r="G1706" t="s">
        <v>82</v>
      </c>
      <c r="I1706" t="s">
        <v>3021</v>
      </c>
      <c r="R1706" t="s">
        <v>84</v>
      </c>
      <c r="T1706" s="2"/>
      <c r="V1706" t="s">
        <v>3022</v>
      </c>
      <c r="W1706" t="s">
        <v>69</v>
      </c>
      <c r="AC1706" t="s">
        <v>3023</v>
      </c>
      <c r="AD1706">
        <v>2</v>
      </c>
      <c r="AE1706" s="2">
        <v>44925</v>
      </c>
      <c r="AJ1706" t="s">
        <v>62</v>
      </c>
      <c r="AK1706">
        <v>25.1</v>
      </c>
      <c r="AL1706" t="s">
        <v>2828</v>
      </c>
      <c r="AM1706">
        <v>25.1</v>
      </c>
      <c r="AN1706" t="s">
        <v>2682</v>
      </c>
      <c r="AO1706">
        <v>25.1</v>
      </c>
      <c r="AP1706" t="s">
        <v>185</v>
      </c>
      <c r="AQ1706">
        <v>25.1</v>
      </c>
      <c r="AT1706" s="3" t="s">
        <v>66</v>
      </c>
      <c r="AU1706" t="s">
        <v>86</v>
      </c>
      <c r="AW1706" s="3">
        <v>0</v>
      </c>
      <c r="AZ1706" t="s">
        <v>91</v>
      </c>
      <c r="BA1706" t="str">
        <f t="shared" si="52"/>
        <v>COVID-19Drug ineffectiveInterchange of vaccine productsSARS-CoV-2 test</v>
      </c>
      <c r="BB1706">
        <f t="shared" si="53"/>
        <v>4</v>
      </c>
    </row>
    <row r="1707" spans="1:54" ht="12.5" x14ac:dyDescent="0.25">
      <c r="A1707">
        <v>2549643</v>
      </c>
      <c r="B1707" s="2">
        <v>44930</v>
      </c>
      <c r="G1707" t="s">
        <v>82</v>
      </c>
      <c r="I1707" t="s">
        <v>3024</v>
      </c>
      <c r="R1707" t="s">
        <v>84</v>
      </c>
      <c r="S1707" s="2">
        <v>44859</v>
      </c>
      <c r="T1707" s="2"/>
      <c r="W1707" t="s">
        <v>69</v>
      </c>
      <c r="AC1707" t="s">
        <v>3025</v>
      </c>
      <c r="AD1707">
        <v>2</v>
      </c>
      <c r="AE1707" s="2">
        <v>44924</v>
      </c>
      <c r="AJ1707" t="s">
        <v>3026</v>
      </c>
      <c r="AK1707">
        <v>25.1</v>
      </c>
      <c r="AT1707" s="3" t="s">
        <v>66</v>
      </c>
      <c r="AU1707" t="s">
        <v>86</v>
      </c>
      <c r="AV1707" t="s">
        <v>3027</v>
      </c>
      <c r="AW1707" s="3" t="s">
        <v>88</v>
      </c>
      <c r="AZ1707" t="s">
        <v>91</v>
      </c>
      <c r="BA1707" t="str">
        <f t="shared" si="52"/>
        <v>Eye operation</v>
      </c>
      <c r="BB1707">
        <f t="shared" si="53"/>
        <v>1</v>
      </c>
    </row>
    <row r="1708" spans="1:54" ht="12.5" x14ac:dyDescent="0.25">
      <c r="A1708">
        <v>2549644</v>
      </c>
      <c r="B1708" s="2">
        <v>44930</v>
      </c>
      <c r="C1708" t="s">
        <v>360</v>
      </c>
      <c r="G1708" t="s">
        <v>53</v>
      </c>
      <c r="I1708" t="s">
        <v>3028</v>
      </c>
      <c r="R1708" t="s">
        <v>84</v>
      </c>
      <c r="S1708" s="2">
        <v>44877</v>
      </c>
      <c r="T1708" s="2">
        <v>44919</v>
      </c>
      <c r="U1708">
        <v>42</v>
      </c>
      <c r="V1708" t="s">
        <v>3029</v>
      </c>
      <c r="W1708" t="s">
        <v>69</v>
      </c>
      <c r="AC1708" t="s">
        <v>3030</v>
      </c>
      <c r="AD1708">
        <v>2</v>
      </c>
      <c r="AE1708" s="2">
        <v>44925</v>
      </c>
      <c r="AJ1708" t="s">
        <v>62</v>
      </c>
      <c r="AK1708">
        <v>25.1</v>
      </c>
      <c r="AL1708" t="s">
        <v>2828</v>
      </c>
      <c r="AM1708">
        <v>25.1</v>
      </c>
      <c r="AN1708" t="s">
        <v>185</v>
      </c>
      <c r="AO1708">
        <v>25.1</v>
      </c>
      <c r="AT1708" s="3" t="s">
        <v>66</v>
      </c>
      <c r="AU1708" t="s">
        <v>86</v>
      </c>
      <c r="AV1708" t="s">
        <v>3031</v>
      </c>
      <c r="AW1708" s="3" t="s">
        <v>127</v>
      </c>
      <c r="AZ1708" t="s">
        <v>91</v>
      </c>
      <c r="BA1708" t="str">
        <f t="shared" si="52"/>
        <v>COVID-19Drug ineffectiveSARS-CoV-2 test</v>
      </c>
      <c r="BB1708">
        <f t="shared" si="53"/>
        <v>3</v>
      </c>
    </row>
    <row r="1709" spans="1:54" ht="12.5" x14ac:dyDescent="0.25">
      <c r="A1709">
        <v>2549644</v>
      </c>
      <c r="B1709" s="2">
        <v>44930</v>
      </c>
      <c r="C1709" t="s">
        <v>360</v>
      </c>
      <c r="G1709" t="s">
        <v>53</v>
      </c>
      <c r="I1709" t="s">
        <v>3028</v>
      </c>
      <c r="R1709" t="s">
        <v>84</v>
      </c>
      <c r="S1709" s="2">
        <v>44877</v>
      </c>
      <c r="T1709" s="2">
        <v>44919</v>
      </c>
      <c r="U1709">
        <v>42</v>
      </c>
      <c r="V1709" t="s">
        <v>3029</v>
      </c>
      <c r="W1709" t="s">
        <v>69</v>
      </c>
      <c r="AC1709" t="s">
        <v>3030</v>
      </c>
      <c r="AD1709">
        <v>2</v>
      </c>
      <c r="AE1709" s="2">
        <v>44925</v>
      </c>
      <c r="AJ1709" t="s">
        <v>62</v>
      </c>
      <c r="AK1709">
        <v>25.1</v>
      </c>
      <c r="AL1709" t="s">
        <v>2828</v>
      </c>
      <c r="AM1709">
        <v>25.1</v>
      </c>
      <c r="AN1709" t="s">
        <v>185</v>
      </c>
      <c r="AO1709">
        <v>25.1</v>
      </c>
      <c r="AT1709" s="3" t="s">
        <v>66</v>
      </c>
      <c r="AU1709" t="s">
        <v>86</v>
      </c>
      <c r="AW1709" s="3" t="s">
        <v>162</v>
      </c>
      <c r="AZ1709" t="s">
        <v>91</v>
      </c>
      <c r="BA1709" t="str">
        <f t="shared" si="52"/>
        <v>COVID-19Drug ineffectiveSARS-CoV-2 test</v>
      </c>
      <c r="BB1709">
        <f t="shared" si="53"/>
        <v>3</v>
      </c>
    </row>
    <row r="1710" spans="1:54" ht="12.5" x14ac:dyDescent="0.25">
      <c r="A1710">
        <v>2549644</v>
      </c>
      <c r="B1710" s="2">
        <v>44930</v>
      </c>
      <c r="C1710" t="s">
        <v>360</v>
      </c>
      <c r="G1710" t="s">
        <v>53</v>
      </c>
      <c r="I1710" t="s">
        <v>3028</v>
      </c>
      <c r="R1710" t="s">
        <v>84</v>
      </c>
      <c r="S1710" s="2">
        <v>44877</v>
      </c>
      <c r="T1710" s="2">
        <v>44919</v>
      </c>
      <c r="U1710">
        <v>42</v>
      </c>
      <c r="V1710" t="s">
        <v>3029</v>
      </c>
      <c r="W1710" t="s">
        <v>69</v>
      </c>
      <c r="AC1710" t="s">
        <v>3030</v>
      </c>
      <c r="AD1710">
        <v>2</v>
      </c>
      <c r="AE1710" s="2">
        <v>44925</v>
      </c>
      <c r="AJ1710" t="s">
        <v>62</v>
      </c>
      <c r="AK1710">
        <v>25.1</v>
      </c>
      <c r="AL1710" t="s">
        <v>2828</v>
      </c>
      <c r="AM1710">
        <v>25.1</v>
      </c>
      <c r="AN1710" t="s">
        <v>185</v>
      </c>
      <c r="AO1710">
        <v>25.1</v>
      </c>
      <c r="AT1710" s="3" t="s">
        <v>66</v>
      </c>
      <c r="AU1710" t="s">
        <v>163</v>
      </c>
      <c r="AW1710" s="3" t="s">
        <v>98</v>
      </c>
      <c r="AZ1710" t="s">
        <v>993</v>
      </c>
      <c r="BA1710" t="str">
        <f t="shared" si="52"/>
        <v>COVID-19Drug ineffectiveSARS-CoV-2 test</v>
      </c>
      <c r="BB1710">
        <f t="shared" si="53"/>
        <v>3</v>
      </c>
    </row>
    <row r="1711" spans="1:54" ht="12.5" x14ac:dyDescent="0.25">
      <c r="A1711">
        <v>2549645</v>
      </c>
      <c r="B1711" s="2">
        <v>44930</v>
      </c>
      <c r="C1711" t="s">
        <v>150</v>
      </c>
      <c r="D1711">
        <v>53</v>
      </c>
      <c r="G1711" t="s">
        <v>82</v>
      </c>
      <c r="I1711" t="s">
        <v>3032</v>
      </c>
      <c r="R1711" t="s">
        <v>84</v>
      </c>
      <c r="S1711" s="2">
        <v>44830</v>
      </c>
      <c r="T1711" s="2"/>
      <c r="W1711" t="s">
        <v>69</v>
      </c>
      <c r="AA1711" t="s">
        <v>3033</v>
      </c>
      <c r="AC1711" t="s">
        <v>3034</v>
      </c>
      <c r="AD1711">
        <v>2</v>
      </c>
      <c r="AE1711" s="2">
        <v>44924</v>
      </c>
      <c r="AJ1711" t="s">
        <v>62</v>
      </c>
      <c r="AK1711">
        <v>25.1</v>
      </c>
      <c r="AL1711" t="s">
        <v>573</v>
      </c>
      <c r="AM1711">
        <v>25.1</v>
      </c>
      <c r="AT1711" s="3" t="s">
        <v>66</v>
      </c>
      <c r="AU1711" t="s">
        <v>86</v>
      </c>
      <c r="AV1711" t="s">
        <v>799</v>
      </c>
      <c r="AW1711" s="3" t="s">
        <v>127</v>
      </c>
      <c r="AY1711" t="s">
        <v>90</v>
      </c>
      <c r="AZ1711" t="s">
        <v>91</v>
      </c>
      <c r="BA1711" t="str">
        <f t="shared" si="52"/>
        <v>COVID-19Vaccination failure</v>
      </c>
      <c r="BB1711">
        <f t="shared" si="53"/>
        <v>2</v>
      </c>
    </row>
    <row r="1712" spans="1:54" ht="12.5" x14ac:dyDescent="0.25">
      <c r="A1712">
        <v>2549646</v>
      </c>
      <c r="B1712" s="2">
        <v>44930</v>
      </c>
      <c r="C1712" t="s">
        <v>150</v>
      </c>
      <c r="D1712">
        <v>31</v>
      </c>
      <c r="G1712" t="s">
        <v>53</v>
      </c>
      <c r="I1712" t="s">
        <v>3035</v>
      </c>
      <c r="R1712" t="s">
        <v>84</v>
      </c>
      <c r="S1712" s="2">
        <v>44839</v>
      </c>
      <c r="T1712" s="2">
        <v>44896</v>
      </c>
      <c r="U1712">
        <v>57</v>
      </c>
      <c r="V1712" t="s">
        <v>3036</v>
      </c>
      <c r="W1712" t="s">
        <v>69</v>
      </c>
      <c r="Y1712" t="s">
        <v>3037</v>
      </c>
      <c r="AC1712" t="s">
        <v>3038</v>
      </c>
      <c r="AD1712">
        <v>2</v>
      </c>
      <c r="AE1712" s="2">
        <v>44924</v>
      </c>
      <c r="AJ1712" t="s">
        <v>62</v>
      </c>
      <c r="AK1712">
        <v>25.1</v>
      </c>
      <c r="AL1712" t="s">
        <v>185</v>
      </c>
      <c r="AM1712">
        <v>25.1</v>
      </c>
      <c r="AN1712" t="s">
        <v>573</v>
      </c>
      <c r="AO1712">
        <v>25.1</v>
      </c>
      <c r="AT1712" s="3" t="s">
        <v>66</v>
      </c>
      <c r="AU1712" t="s">
        <v>86</v>
      </c>
      <c r="AW1712" s="3" t="s">
        <v>98</v>
      </c>
      <c r="AY1712" t="s">
        <v>90</v>
      </c>
      <c r="AZ1712" t="s">
        <v>91</v>
      </c>
      <c r="BA1712" t="str">
        <f t="shared" si="52"/>
        <v>COVID-19SARS-CoV-2 testVaccination failure</v>
      </c>
      <c r="BB1712">
        <f t="shared" si="53"/>
        <v>3</v>
      </c>
    </row>
    <row r="1713" spans="1:54" ht="12.5" x14ac:dyDescent="0.25">
      <c r="A1713">
        <v>2549647</v>
      </c>
      <c r="B1713" s="2">
        <v>44930</v>
      </c>
      <c r="C1713" t="s">
        <v>81</v>
      </c>
      <c r="G1713" t="s">
        <v>82</v>
      </c>
      <c r="I1713" t="s">
        <v>3039</v>
      </c>
      <c r="R1713" t="s">
        <v>84</v>
      </c>
      <c r="S1713" s="2">
        <v>44866</v>
      </c>
      <c r="T1713" s="2">
        <v>44866</v>
      </c>
      <c r="U1713">
        <v>0</v>
      </c>
      <c r="V1713" t="s">
        <v>3040</v>
      </c>
      <c r="W1713" t="s">
        <v>69</v>
      </c>
      <c r="AA1713" t="s">
        <v>3041</v>
      </c>
      <c r="AC1713" t="s">
        <v>3042</v>
      </c>
      <c r="AD1713">
        <v>2</v>
      </c>
      <c r="AE1713" s="2">
        <v>44924</v>
      </c>
      <c r="AJ1713" t="s">
        <v>62</v>
      </c>
      <c r="AK1713">
        <v>25.1</v>
      </c>
      <c r="AL1713" t="s">
        <v>2828</v>
      </c>
      <c r="AM1713">
        <v>25.1</v>
      </c>
      <c r="AN1713" t="s">
        <v>2682</v>
      </c>
      <c r="AO1713">
        <v>25.1</v>
      </c>
      <c r="AP1713" t="s">
        <v>185</v>
      </c>
      <c r="AQ1713">
        <v>25.1</v>
      </c>
      <c r="AT1713" s="3" t="s">
        <v>66</v>
      </c>
      <c r="AU1713" t="s">
        <v>86</v>
      </c>
      <c r="AW1713" s="3" t="s">
        <v>98</v>
      </c>
      <c r="AY1713" t="s">
        <v>123</v>
      </c>
      <c r="AZ1713" t="s">
        <v>91</v>
      </c>
      <c r="BA1713" t="str">
        <f t="shared" si="52"/>
        <v>COVID-19Drug ineffectiveInterchange of vaccine productsSARS-CoV-2 test</v>
      </c>
      <c r="BB1713">
        <f t="shared" si="53"/>
        <v>4</v>
      </c>
    </row>
    <row r="1714" spans="1:54" ht="12.5" x14ac:dyDescent="0.25">
      <c r="A1714">
        <v>2549647</v>
      </c>
      <c r="B1714" s="2">
        <v>44930</v>
      </c>
      <c r="C1714" t="s">
        <v>81</v>
      </c>
      <c r="G1714" t="s">
        <v>82</v>
      </c>
      <c r="I1714" t="s">
        <v>3039</v>
      </c>
      <c r="R1714" t="s">
        <v>84</v>
      </c>
      <c r="S1714" s="2">
        <v>44866</v>
      </c>
      <c r="T1714" s="2">
        <v>44866</v>
      </c>
      <c r="U1714">
        <v>0</v>
      </c>
      <c r="V1714" t="s">
        <v>3040</v>
      </c>
      <c r="W1714" t="s">
        <v>69</v>
      </c>
      <c r="AA1714" t="s">
        <v>3041</v>
      </c>
      <c r="AC1714" t="s">
        <v>3042</v>
      </c>
      <c r="AD1714">
        <v>2</v>
      </c>
      <c r="AE1714" s="2">
        <v>44924</v>
      </c>
      <c r="AJ1714" t="s">
        <v>62</v>
      </c>
      <c r="AK1714">
        <v>25.1</v>
      </c>
      <c r="AL1714" t="s">
        <v>2828</v>
      </c>
      <c r="AM1714">
        <v>25.1</v>
      </c>
      <c r="AN1714" t="s">
        <v>2682</v>
      </c>
      <c r="AO1714">
        <v>25.1</v>
      </c>
      <c r="AP1714" t="s">
        <v>185</v>
      </c>
      <c r="AQ1714">
        <v>25.1</v>
      </c>
      <c r="AT1714" s="3" t="s">
        <v>66</v>
      </c>
      <c r="AU1714" t="s">
        <v>163</v>
      </c>
      <c r="AW1714" s="3" t="s">
        <v>162</v>
      </c>
      <c r="AZ1714" t="s">
        <v>993</v>
      </c>
      <c r="BA1714" t="str">
        <f t="shared" si="52"/>
        <v>COVID-19Drug ineffectiveInterchange of vaccine productsSARS-CoV-2 test</v>
      </c>
      <c r="BB1714">
        <f t="shared" si="53"/>
        <v>4</v>
      </c>
    </row>
    <row r="1715" spans="1:54" ht="12.5" x14ac:dyDescent="0.25">
      <c r="A1715">
        <v>2549648</v>
      </c>
      <c r="B1715" s="2">
        <v>44930</v>
      </c>
      <c r="C1715" t="s">
        <v>360</v>
      </c>
      <c r="D1715">
        <v>61</v>
      </c>
      <c r="G1715" t="s">
        <v>53</v>
      </c>
      <c r="I1715" t="s">
        <v>3043</v>
      </c>
      <c r="R1715" t="s">
        <v>55</v>
      </c>
      <c r="S1715" s="2">
        <v>44877</v>
      </c>
      <c r="T1715" s="2">
        <v>44866</v>
      </c>
      <c r="V1715" t="s">
        <v>3044</v>
      </c>
      <c r="W1715" t="s">
        <v>69</v>
      </c>
      <c r="AC1715" t="s">
        <v>3045</v>
      </c>
      <c r="AD1715">
        <v>2</v>
      </c>
      <c r="AE1715" s="2">
        <v>44929</v>
      </c>
      <c r="AJ1715" t="s">
        <v>143</v>
      </c>
      <c r="AK1715">
        <v>25.1</v>
      </c>
      <c r="AL1715" t="s">
        <v>185</v>
      </c>
      <c r="AM1715">
        <v>25.1</v>
      </c>
      <c r="AT1715" s="3" t="s">
        <v>95</v>
      </c>
      <c r="AU1715" t="s">
        <v>86</v>
      </c>
      <c r="AV1715" t="s">
        <v>3031</v>
      </c>
      <c r="AW1715" s="3" t="s">
        <v>127</v>
      </c>
      <c r="AZ1715" t="s">
        <v>113</v>
      </c>
      <c r="BA1715" t="str">
        <f t="shared" si="52"/>
        <v>Pain in extremitySARS-CoV-2 test</v>
      </c>
      <c r="BB1715">
        <f t="shared" si="53"/>
        <v>2</v>
      </c>
    </row>
    <row r="1716" spans="1:54" ht="12.5" x14ac:dyDescent="0.25">
      <c r="A1716">
        <v>2549649</v>
      </c>
      <c r="B1716" s="2">
        <v>44930</v>
      </c>
      <c r="C1716" t="s">
        <v>100</v>
      </c>
      <c r="D1716">
        <v>71</v>
      </c>
      <c r="G1716" t="s">
        <v>53</v>
      </c>
      <c r="I1716" t="s">
        <v>3046</v>
      </c>
      <c r="R1716" t="s">
        <v>84</v>
      </c>
      <c r="S1716" s="2">
        <v>44839</v>
      </c>
      <c r="T1716" s="2">
        <v>44839</v>
      </c>
      <c r="U1716">
        <v>0</v>
      </c>
      <c r="V1716" t="s">
        <v>3047</v>
      </c>
      <c r="W1716" t="s">
        <v>69</v>
      </c>
      <c r="Y1716" t="s">
        <v>3048</v>
      </c>
      <c r="AA1716" t="s">
        <v>3049</v>
      </c>
      <c r="AC1716" t="s">
        <v>3050</v>
      </c>
      <c r="AD1716">
        <v>2</v>
      </c>
      <c r="AE1716" s="2">
        <v>44924</v>
      </c>
      <c r="AJ1716" t="s">
        <v>62</v>
      </c>
      <c r="AK1716">
        <v>25.1</v>
      </c>
      <c r="AL1716" t="s">
        <v>2828</v>
      </c>
      <c r="AM1716">
        <v>25.1</v>
      </c>
      <c r="AN1716" t="s">
        <v>2682</v>
      </c>
      <c r="AO1716">
        <v>25.1</v>
      </c>
      <c r="AP1716" t="s">
        <v>185</v>
      </c>
      <c r="AQ1716">
        <v>25.1</v>
      </c>
      <c r="AT1716" s="3" t="s">
        <v>66</v>
      </c>
      <c r="AU1716" t="s">
        <v>86</v>
      </c>
      <c r="AV1716" t="s">
        <v>811</v>
      </c>
      <c r="AW1716" s="3" t="s">
        <v>127</v>
      </c>
      <c r="AY1716" t="s">
        <v>90</v>
      </c>
      <c r="AZ1716" t="s">
        <v>91</v>
      </c>
      <c r="BA1716" t="str">
        <f t="shared" si="52"/>
        <v>COVID-19Drug ineffectiveInterchange of vaccine productsSARS-CoV-2 test</v>
      </c>
      <c r="BB1716">
        <f t="shared" si="53"/>
        <v>4</v>
      </c>
    </row>
    <row r="1717" spans="1:54" ht="12.5" x14ac:dyDescent="0.25">
      <c r="A1717">
        <v>2549650</v>
      </c>
      <c r="B1717" s="2">
        <v>44930</v>
      </c>
      <c r="C1717" t="s">
        <v>208</v>
      </c>
      <c r="G1717" t="s">
        <v>84</v>
      </c>
      <c r="I1717" t="s">
        <v>3051</v>
      </c>
      <c r="R1717" t="s">
        <v>84</v>
      </c>
      <c r="S1717" s="2">
        <v>44869</v>
      </c>
      <c r="T1717" s="2">
        <v>44896</v>
      </c>
      <c r="U1717">
        <v>27</v>
      </c>
      <c r="V1717" t="s">
        <v>3052</v>
      </c>
      <c r="W1717" t="s">
        <v>69</v>
      </c>
      <c r="Y1717" t="s">
        <v>3053</v>
      </c>
      <c r="AA1717" t="s">
        <v>3054</v>
      </c>
      <c r="AC1717" t="s">
        <v>3055</v>
      </c>
      <c r="AD1717">
        <v>2</v>
      </c>
      <c r="AE1717" s="2">
        <v>44924</v>
      </c>
      <c r="AJ1717" t="s">
        <v>62</v>
      </c>
      <c r="AK1717">
        <v>25.1</v>
      </c>
      <c r="AL1717" t="s">
        <v>2828</v>
      </c>
      <c r="AM1717">
        <v>25.1</v>
      </c>
      <c r="AN1717" t="s">
        <v>185</v>
      </c>
      <c r="AO1717">
        <v>25.1</v>
      </c>
      <c r="AT1717" s="3" t="s">
        <v>66</v>
      </c>
      <c r="AU1717" t="s">
        <v>86</v>
      </c>
      <c r="AW1717" s="3" t="s">
        <v>127</v>
      </c>
      <c r="AY1717" t="s">
        <v>90</v>
      </c>
      <c r="AZ1717" t="s">
        <v>91</v>
      </c>
      <c r="BA1717" t="str">
        <f t="shared" si="52"/>
        <v>COVID-19Drug ineffectiveSARS-CoV-2 test</v>
      </c>
      <c r="BB1717">
        <f t="shared" si="53"/>
        <v>3</v>
      </c>
    </row>
    <row r="1718" spans="1:54" ht="12.5" x14ac:dyDescent="0.25">
      <c r="A1718">
        <v>2549650</v>
      </c>
      <c r="B1718" s="2">
        <v>44930</v>
      </c>
      <c r="C1718" t="s">
        <v>208</v>
      </c>
      <c r="G1718" t="s">
        <v>84</v>
      </c>
      <c r="I1718" t="s">
        <v>3051</v>
      </c>
      <c r="R1718" t="s">
        <v>84</v>
      </c>
      <c r="S1718" s="2">
        <v>44869</v>
      </c>
      <c r="T1718" s="2">
        <v>44896</v>
      </c>
      <c r="U1718">
        <v>27</v>
      </c>
      <c r="V1718" t="s">
        <v>3052</v>
      </c>
      <c r="W1718" t="s">
        <v>69</v>
      </c>
      <c r="Y1718" t="s">
        <v>3053</v>
      </c>
      <c r="AA1718" t="s">
        <v>3054</v>
      </c>
      <c r="AC1718" t="s">
        <v>3055</v>
      </c>
      <c r="AD1718">
        <v>2</v>
      </c>
      <c r="AE1718" s="2">
        <v>44924</v>
      </c>
      <c r="AJ1718" t="s">
        <v>62</v>
      </c>
      <c r="AK1718">
        <v>25.1</v>
      </c>
      <c r="AL1718" t="s">
        <v>2828</v>
      </c>
      <c r="AM1718">
        <v>25.1</v>
      </c>
      <c r="AN1718" t="s">
        <v>185</v>
      </c>
      <c r="AO1718">
        <v>25.1</v>
      </c>
      <c r="AT1718" s="3" t="s">
        <v>66</v>
      </c>
      <c r="AU1718" t="s">
        <v>163</v>
      </c>
      <c r="AW1718" s="3" t="s">
        <v>98</v>
      </c>
      <c r="AZ1718" t="s">
        <v>993</v>
      </c>
      <c r="BA1718" t="str">
        <f t="shared" si="52"/>
        <v>COVID-19Drug ineffectiveSARS-CoV-2 test</v>
      </c>
      <c r="BB1718">
        <f t="shared" si="53"/>
        <v>3</v>
      </c>
    </row>
    <row r="1719" spans="1:54" ht="12.5" x14ac:dyDescent="0.25">
      <c r="A1719">
        <v>2549651</v>
      </c>
      <c r="B1719" s="2">
        <v>44930</v>
      </c>
      <c r="C1719" t="s">
        <v>81</v>
      </c>
      <c r="D1719">
        <v>53</v>
      </c>
      <c r="G1719" t="s">
        <v>82</v>
      </c>
      <c r="I1719" t="s">
        <v>3056</v>
      </c>
      <c r="R1719" t="s">
        <v>84</v>
      </c>
      <c r="S1719" s="2">
        <v>44659</v>
      </c>
      <c r="T1719" s="2">
        <v>44659</v>
      </c>
      <c r="U1719">
        <v>0</v>
      </c>
      <c r="W1719" t="s">
        <v>69</v>
      </c>
      <c r="AA1719" t="s">
        <v>3057</v>
      </c>
      <c r="AC1719" t="s">
        <v>3058</v>
      </c>
      <c r="AD1719">
        <v>2</v>
      </c>
      <c r="AE1719" s="2">
        <v>44924</v>
      </c>
      <c r="AJ1719" t="s">
        <v>62</v>
      </c>
      <c r="AK1719">
        <v>25.1</v>
      </c>
      <c r="AL1719" t="s">
        <v>2828</v>
      </c>
      <c r="AM1719">
        <v>25.1</v>
      </c>
      <c r="AN1719" t="s">
        <v>2682</v>
      </c>
      <c r="AO1719">
        <v>25.1</v>
      </c>
      <c r="AT1719" s="3" t="s">
        <v>66</v>
      </c>
      <c r="AU1719" t="s">
        <v>86</v>
      </c>
      <c r="AV1719" t="s">
        <v>3059</v>
      </c>
      <c r="AW1719" s="3">
        <v>0</v>
      </c>
      <c r="AY1719" t="s">
        <v>90</v>
      </c>
      <c r="AZ1719" t="s">
        <v>91</v>
      </c>
      <c r="BA1719" t="str">
        <f t="shared" si="52"/>
        <v>COVID-19Drug ineffectiveInterchange of vaccine products</v>
      </c>
      <c r="BB1719">
        <f t="shared" si="53"/>
        <v>3</v>
      </c>
    </row>
    <row r="1720" spans="1:54" ht="12.5" x14ac:dyDescent="0.25">
      <c r="A1720">
        <v>2549652</v>
      </c>
      <c r="B1720" s="2">
        <v>44930</v>
      </c>
      <c r="C1720" t="s">
        <v>360</v>
      </c>
      <c r="D1720">
        <v>45</v>
      </c>
      <c r="G1720" t="s">
        <v>53</v>
      </c>
      <c r="I1720" t="s">
        <v>3060</v>
      </c>
      <c r="R1720" t="s">
        <v>84</v>
      </c>
      <c r="S1720" s="2">
        <v>44813</v>
      </c>
      <c r="T1720" s="2">
        <v>44896</v>
      </c>
      <c r="U1720">
        <v>83</v>
      </c>
      <c r="V1720" t="s">
        <v>3061</v>
      </c>
      <c r="W1720" t="s">
        <v>69</v>
      </c>
      <c r="AC1720" t="s">
        <v>3062</v>
      </c>
      <c r="AD1720">
        <v>2</v>
      </c>
      <c r="AE1720" s="2">
        <v>44925</v>
      </c>
      <c r="AJ1720" t="s">
        <v>62</v>
      </c>
      <c r="AK1720">
        <v>25.1</v>
      </c>
      <c r="AL1720" t="s">
        <v>185</v>
      </c>
      <c r="AM1720">
        <v>25.1</v>
      </c>
      <c r="AN1720" t="s">
        <v>573</v>
      </c>
      <c r="AO1720">
        <v>25.1</v>
      </c>
      <c r="AT1720" s="3" t="s">
        <v>66</v>
      </c>
      <c r="AU1720" t="s">
        <v>86</v>
      </c>
      <c r="AV1720" t="s">
        <v>3063</v>
      </c>
      <c r="AW1720" s="3" t="s">
        <v>98</v>
      </c>
      <c r="AZ1720" t="s">
        <v>91</v>
      </c>
      <c r="BA1720" t="str">
        <f t="shared" si="52"/>
        <v>COVID-19SARS-CoV-2 testVaccination failure</v>
      </c>
      <c r="BB1720">
        <f t="shared" si="53"/>
        <v>3</v>
      </c>
    </row>
    <row r="1721" spans="1:54" ht="12.5" x14ac:dyDescent="0.25">
      <c r="A1721">
        <v>2549653</v>
      </c>
      <c r="B1721" s="2">
        <v>44930</v>
      </c>
      <c r="C1721" t="s">
        <v>611</v>
      </c>
      <c r="D1721">
        <v>63</v>
      </c>
      <c r="G1721" t="s">
        <v>82</v>
      </c>
      <c r="I1721" t="s">
        <v>3064</v>
      </c>
      <c r="R1721" t="s">
        <v>84</v>
      </c>
      <c r="S1721" s="2">
        <v>44553</v>
      </c>
      <c r="T1721" s="2"/>
      <c r="W1721" t="s">
        <v>69</v>
      </c>
      <c r="AA1721" t="s">
        <v>3065</v>
      </c>
      <c r="AC1721" t="s">
        <v>3066</v>
      </c>
      <c r="AD1721">
        <v>2</v>
      </c>
      <c r="AE1721" s="2">
        <v>44924</v>
      </c>
      <c r="AJ1721" t="s">
        <v>62</v>
      </c>
      <c r="AK1721">
        <v>25.1</v>
      </c>
      <c r="AL1721" t="s">
        <v>2828</v>
      </c>
      <c r="AM1721">
        <v>25.1</v>
      </c>
      <c r="AT1721" s="3" t="s">
        <v>66</v>
      </c>
      <c r="AU1721" t="s">
        <v>86</v>
      </c>
      <c r="AV1721" t="s">
        <v>1420</v>
      </c>
      <c r="AW1721" s="3" t="s">
        <v>88</v>
      </c>
      <c r="AY1721" t="s">
        <v>90</v>
      </c>
      <c r="AZ1721" t="s">
        <v>91</v>
      </c>
      <c r="BA1721" t="str">
        <f t="shared" si="52"/>
        <v>COVID-19Drug ineffective</v>
      </c>
      <c r="BB1721">
        <f t="shared" si="53"/>
        <v>2</v>
      </c>
    </row>
    <row r="1722" spans="1:54" ht="12.5" x14ac:dyDescent="0.25">
      <c r="A1722">
        <v>2549654</v>
      </c>
      <c r="B1722" s="2">
        <v>44930</v>
      </c>
      <c r="C1722" t="s">
        <v>611</v>
      </c>
      <c r="D1722">
        <v>67</v>
      </c>
      <c r="G1722" t="s">
        <v>82</v>
      </c>
      <c r="I1722" t="s">
        <v>3067</v>
      </c>
      <c r="R1722" t="s">
        <v>55</v>
      </c>
      <c r="S1722" s="2">
        <v>44841</v>
      </c>
      <c r="T1722" s="2"/>
      <c r="W1722" t="s">
        <v>69</v>
      </c>
      <c r="Y1722" t="s">
        <v>3068</v>
      </c>
      <c r="AA1722" t="s">
        <v>3069</v>
      </c>
      <c r="AC1722" t="s">
        <v>3070</v>
      </c>
      <c r="AD1722">
        <v>2</v>
      </c>
      <c r="AE1722" s="2">
        <v>44924</v>
      </c>
      <c r="AJ1722" t="s">
        <v>62</v>
      </c>
      <c r="AK1722">
        <v>25.1</v>
      </c>
      <c r="AL1722" t="s">
        <v>2828</v>
      </c>
      <c r="AM1722">
        <v>25.1</v>
      </c>
      <c r="AT1722" s="3" t="s">
        <v>66</v>
      </c>
      <c r="AU1722" t="s">
        <v>86</v>
      </c>
      <c r="AW1722" s="3" t="s">
        <v>98</v>
      </c>
      <c r="AY1722" t="s">
        <v>90</v>
      </c>
      <c r="AZ1722" t="s">
        <v>91</v>
      </c>
      <c r="BA1722" t="str">
        <f t="shared" si="52"/>
        <v>COVID-19Drug ineffective</v>
      </c>
      <c r="BB1722">
        <f t="shared" si="53"/>
        <v>2</v>
      </c>
    </row>
    <row r="1723" spans="1:54" ht="12.5" x14ac:dyDescent="0.25">
      <c r="A1723">
        <v>2549654</v>
      </c>
      <c r="B1723" s="2">
        <v>44930</v>
      </c>
      <c r="C1723" t="s">
        <v>611</v>
      </c>
      <c r="D1723">
        <v>67</v>
      </c>
      <c r="G1723" t="s">
        <v>82</v>
      </c>
      <c r="I1723" t="s">
        <v>3067</v>
      </c>
      <c r="R1723" t="s">
        <v>55</v>
      </c>
      <c r="S1723" s="2">
        <v>44841</v>
      </c>
      <c r="T1723" s="2"/>
      <c r="W1723" t="s">
        <v>69</v>
      </c>
      <c r="Y1723" t="s">
        <v>3068</v>
      </c>
      <c r="AA1723" t="s">
        <v>3069</v>
      </c>
      <c r="AC1723" t="s">
        <v>3070</v>
      </c>
      <c r="AD1723">
        <v>2</v>
      </c>
      <c r="AE1723" s="2">
        <v>44924</v>
      </c>
      <c r="AJ1723" t="s">
        <v>62</v>
      </c>
      <c r="AK1723">
        <v>25.1</v>
      </c>
      <c r="AL1723" t="s">
        <v>2828</v>
      </c>
      <c r="AM1723">
        <v>25.1</v>
      </c>
      <c r="AT1723" s="3" t="s">
        <v>66</v>
      </c>
      <c r="AU1723" t="s">
        <v>163</v>
      </c>
      <c r="AW1723" s="3" t="s">
        <v>88</v>
      </c>
      <c r="AZ1723" t="s">
        <v>993</v>
      </c>
      <c r="BA1723" t="str">
        <f t="shared" si="52"/>
        <v>COVID-19Drug ineffective</v>
      </c>
      <c r="BB1723">
        <f t="shared" si="53"/>
        <v>2</v>
      </c>
    </row>
    <row r="1724" spans="1:54" ht="12.5" x14ac:dyDescent="0.25">
      <c r="A1724">
        <v>2549655</v>
      </c>
      <c r="B1724" s="2">
        <v>44930</v>
      </c>
      <c r="G1724" t="s">
        <v>53</v>
      </c>
      <c r="I1724" t="s">
        <v>3071</v>
      </c>
      <c r="R1724" t="s">
        <v>55</v>
      </c>
      <c r="S1724" s="2">
        <v>44805</v>
      </c>
      <c r="T1724" s="2"/>
      <c r="V1724" t="s">
        <v>3072</v>
      </c>
      <c r="W1724" t="s">
        <v>69</v>
      </c>
      <c r="Y1724" t="s">
        <v>3073</v>
      </c>
      <c r="AA1724" t="s">
        <v>2881</v>
      </c>
      <c r="AC1724" t="s">
        <v>3074</v>
      </c>
      <c r="AD1724">
        <v>2</v>
      </c>
      <c r="AE1724" s="2">
        <v>44924</v>
      </c>
      <c r="AJ1724" t="s">
        <v>62</v>
      </c>
      <c r="AK1724">
        <v>25.1</v>
      </c>
      <c r="AL1724" t="s">
        <v>2828</v>
      </c>
      <c r="AM1724">
        <v>25.1</v>
      </c>
      <c r="AN1724" t="s">
        <v>185</v>
      </c>
      <c r="AO1724">
        <v>25.1</v>
      </c>
      <c r="AT1724" s="3" t="s">
        <v>66</v>
      </c>
      <c r="AU1724" t="s">
        <v>86</v>
      </c>
      <c r="AW1724" s="3" t="s">
        <v>98</v>
      </c>
      <c r="AY1724" t="s">
        <v>90</v>
      </c>
      <c r="AZ1724" t="s">
        <v>91</v>
      </c>
      <c r="BA1724" t="str">
        <f t="shared" si="52"/>
        <v>COVID-19Drug ineffectiveSARS-CoV-2 test</v>
      </c>
      <c r="BB1724">
        <f t="shared" si="53"/>
        <v>3</v>
      </c>
    </row>
    <row r="1725" spans="1:54" ht="12.5" x14ac:dyDescent="0.25">
      <c r="A1725">
        <v>2549655</v>
      </c>
      <c r="B1725" s="2">
        <v>44930</v>
      </c>
      <c r="G1725" t="s">
        <v>53</v>
      </c>
      <c r="I1725" t="s">
        <v>3071</v>
      </c>
      <c r="R1725" t="s">
        <v>55</v>
      </c>
      <c r="S1725" s="2">
        <v>44805</v>
      </c>
      <c r="T1725" s="2"/>
      <c r="V1725" t="s">
        <v>3072</v>
      </c>
      <c r="W1725" t="s">
        <v>69</v>
      </c>
      <c r="Y1725" t="s">
        <v>3073</v>
      </c>
      <c r="AA1725" t="s">
        <v>2881</v>
      </c>
      <c r="AC1725" t="s">
        <v>3074</v>
      </c>
      <c r="AD1725">
        <v>2</v>
      </c>
      <c r="AE1725" s="2">
        <v>44924</v>
      </c>
      <c r="AJ1725" t="s">
        <v>62</v>
      </c>
      <c r="AK1725">
        <v>25.1</v>
      </c>
      <c r="AL1725" t="s">
        <v>2828</v>
      </c>
      <c r="AM1725">
        <v>25.1</v>
      </c>
      <c r="AN1725" t="s">
        <v>185</v>
      </c>
      <c r="AO1725">
        <v>25.1</v>
      </c>
      <c r="AT1725" s="3" t="s">
        <v>66</v>
      </c>
      <c r="AU1725" t="s">
        <v>163</v>
      </c>
      <c r="AW1725" s="3" t="s">
        <v>88</v>
      </c>
      <c r="AZ1725" t="s">
        <v>993</v>
      </c>
      <c r="BA1725" t="str">
        <f t="shared" si="52"/>
        <v>COVID-19Drug ineffectiveSARS-CoV-2 test</v>
      </c>
      <c r="BB1725">
        <f t="shared" si="53"/>
        <v>3</v>
      </c>
    </row>
    <row r="1726" spans="1:54" ht="12.5" x14ac:dyDescent="0.25">
      <c r="A1726">
        <v>2549656</v>
      </c>
      <c r="B1726" s="2">
        <v>44930</v>
      </c>
      <c r="C1726" t="s">
        <v>2937</v>
      </c>
      <c r="D1726">
        <v>60</v>
      </c>
      <c r="G1726" t="s">
        <v>53</v>
      </c>
      <c r="I1726" t="s">
        <v>3075</v>
      </c>
      <c r="Q1726" t="s">
        <v>93</v>
      </c>
      <c r="R1726" t="s">
        <v>55</v>
      </c>
      <c r="S1726" s="2">
        <v>44305</v>
      </c>
      <c r="T1726" s="2">
        <v>44287</v>
      </c>
      <c r="V1726" t="s">
        <v>3076</v>
      </c>
      <c r="W1726" t="s">
        <v>69</v>
      </c>
      <c r="Y1726" t="s">
        <v>3077</v>
      </c>
      <c r="AC1726" t="s">
        <v>3078</v>
      </c>
      <c r="AD1726">
        <v>2</v>
      </c>
      <c r="AE1726" s="2">
        <v>44924</v>
      </c>
      <c r="AG1726" t="s">
        <v>93</v>
      </c>
      <c r="AJ1726" t="s">
        <v>1114</v>
      </c>
      <c r="AK1726">
        <v>25.1</v>
      </c>
      <c r="AL1726" t="s">
        <v>2501</v>
      </c>
      <c r="AM1726">
        <v>25.1</v>
      </c>
      <c r="AN1726" t="s">
        <v>798</v>
      </c>
      <c r="AO1726">
        <v>25.1</v>
      </c>
      <c r="AP1726" t="s">
        <v>204</v>
      </c>
      <c r="AQ1726">
        <v>25.1</v>
      </c>
      <c r="AR1726" t="s">
        <v>716</v>
      </c>
      <c r="AS1726">
        <v>25.1</v>
      </c>
      <c r="AT1726" s="3" t="s">
        <v>66</v>
      </c>
      <c r="AU1726" t="s">
        <v>86</v>
      </c>
      <c r="AV1726" t="s">
        <v>1682</v>
      </c>
      <c r="AW1726" s="3" t="s">
        <v>162</v>
      </c>
      <c r="AY1726" t="s">
        <v>123</v>
      </c>
      <c r="AZ1726" t="s">
        <v>91</v>
      </c>
      <c r="BA1726" t="str">
        <f t="shared" si="52"/>
        <v>Condition aggravatedDysgeusiaHerpes zosterHypoaesthesiaNeuropathy peripheral</v>
      </c>
      <c r="BB1726">
        <f t="shared" si="53"/>
        <v>5</v>
      </c>
    </row>
    <row r="1727" spans="1:54" ht="12.5" x14ac:dyDescent="0.25">
      <c r="A1727">
        <v>2549656</v>
      </c>
      <c r="B1727" s="2">
        <v>44930</v>
      </c>
      <c r="C1727" t="s">
        <v>2937</v>
      </c>
      <c r="D1727">
        <v>60</v>
      </c>
      <c r="G1727" t="s">
        <v>53</v>
      </c>
      <c r="I1727" t="s">
        <v>3075</v>
      </c>
      <c r="Q1727" t="s">
        <v>93</v>
      </c>
      <c r="R1727" t="s">
        <v>55</v>
      </c>
      <c r="S1727" s="2">
        <v>44305</v>
      </c>
      <c r="T1727" s="2">
        <v>44287</v>
      </c>
      <c r="V1727" t="s">
        <v>3076</v>
      </c>
      <c r="W1727" t="s">
        <v>69</v>
      </c>
      <c r="Y1727" t="s">
        <v>3077</v>
      </c>
      <c r="AC1727" t="s">
        <v>3078</v>
      </c>
      <c r="AD1727">
        <v>2</v>
      </c>
      <c r="AE1727" s="2">
        <v>44924</v>
      </c>
      <c r="AG1727" t="s">
        <v>93</v>
      </c>
      <c r="AJ1727" t="s">
        <v>185</v>
      </c>
      <c r="AK1727">
        <v>25.1</v>
      </c>
      <c r="AT1727" s="3" t="s">
        <v>66</v>
      </c>
      <c r="AU1727" t="s">
        <v>86</v>
      </c>
      <c r="AV1727" t="s">
        <v>1682</v>
      </c>
      <c r="AW1727" s="3" t="s">
        <v>162</v>
      </c>
      <c r="AY1727" t="s">
        <v>123</v>
      </c>
      <c r="AZ1727" t="s">
        <v>91</v>
      </c>
      <c r="BA1727" t="str">
        <f t="shared" si="52"/>
        <v>SARS-CoV-2 test</v>
      </c>
      <c r="BB1727">
        <f t="shared" si="53"/>
        <v>1</v>
      </c>
    </row>
    <row r="1728" spans="1:54" ht="12.5" x14ac:dyDescent="0.25">
      <c r="A1728">
        <v>2549657</v>
      </c>
      <c r="B1728" s="2">
        <v>44930</v>
      </c>
      <c r="C1728" t="s">
        <v>384</v>
      </c>
      <c r="G1728" t="s">
        <v>53</v>
      </c>
      <c r="I1728" t="s">
        <v>3079</v>
      </c>
      <c r="R1728" t="s">
        <v>93</v>
      </c>
      <c r="T1728" s="2">
        <v>44909</v>
      </c>
      <c r="W1728" t="s">
        <v>69</v>
      </c>
      <c r="AA1728" t="s">
        <v>3080</v>
      </c>
      <c r="AC1728" t="s">
        <v>3081</v>
      </c>
      <c r="AD1728">
        <v>2</v>
      </c>
      <c r="AE1728" s="2">
        <v>44924</v>
      </c>
      <c r="AG1728" t="s">
        <v>93</v>
      </c>
      <c r="AJ1728" t="s">
        <v>62</v>
      </c>
      <c r="AK1728">
        <v>25.1</v>
      </c>
      <c r="AL1728" t="s">
        <v>2828</v>
      </c>
      <c r="AM1728">
        <v>25.1</v>
      </c>
      <c r="AT1728" s="3" t="s">
        <v>66</v>
      </c>
      <c r="AU1728" t="s">
        <v>86</v>
      </c>
      <c r="AW1728" s="3" t="s">
        <v>98</v>
      </c>
      <c r="AZ1728" t="s">
        <v>91</v>
      </c>
      <c r="BA1728" t="str">
        <f t="shared" si="52"/>
        <v>COVID-19Drug ineffective</v>
      </c>
      <c r="BB1728">
        <f t="shared" si="53"/>
        <v>2</v>
      </c>
    </row>
    <row r="1729" spans="1:54" ht="12.5" x14ac:dyDescent="0.25">
      <c r="A1729">
        <v>2549657</v>
      </c>
      <c r="B1729" s="2">
        <v>44930</v>
      </c>
      <c r="C1729" t="s">
        <v>384</v>
      </c>
      <c r="G1729" t="s">
        <v>53</v>
      </c>
      <c r="I1729" t="s">
        <v>3079</v>
      </c>
      <c r="R1729" t="s">
        <v>93</v>
      </c>
      <c r="T1729" s="2">
        <v>44909</v>
      </c>
      <c r="W1729" t="s">
        <v>69</v>
      </c>
      <c r="AA1729" t="s">
        <v>3080</v>
      </c>
      <c r="AC1729" t="s">
        <v>3081</v>
      </c>
      <c r="AD1729">
        <v>2</v>
      </c>
      <c r="AE1729" s="2">
        <v>44924</v>
      </c>
      <c r="AG1729" t="s">
        <v>93</v>
      </c>
      <c r="AJ1729" t="s">
        <v>62</v>
      </c>
      <c r="AK1729">
        <v>25.1</v>
      </c>
      <c r="AL1729" t="s">
        <v>2828</v>
      </c>
      <c r="AM1729">
        <v>25.1</v>
      </c>
      <c r="AT1729" s="3" t="s">
        <v>66</v>
      </c>
      <c r="AU1729" t="s">
        <v>163</v>
      </c>
      <c r="AW1729" s="3" t="s">
        <v>88</v>
      </c>
      <c r="AZ1729" t="s">
        <v>993</v>
      </c>
      <c r="BA1729" t="str">
        <f t="shared" si="52"/>
        <v>COVID-19Drug ineffective</v>
      </c>
      <c r="BB1729">
        <f t="shared" si="53"/>
        <v>2</v>
      </c>
    </row>
    <row r="1730" spans="1:54" ht="12.5" x14ac:dyDescent="0.25">
      <c r="A1730">
        <v>2549658</v>
      </c>
      <c r="B1730" s="2">
        <v>44930</v>
      </c>
      <c r="C1730" t="s">
        <v>384</v>
      </c>
      <c r="G1730" t="s">
        <v>53</v>
      </c>
      <c r="I1730" t="s">
        <v>3082</v>
      </c>
      <c r="R1730" t="s">
        <v>84</v>
      </c>
      <c r="T1730" s="2"/>
      <c r="W1730" t="s">
        <v>69</v>
      </c>
      <c r="AA1730" t="s">
        <v>3083</v>
      </c>
      <c r="AC1730" t="s">
        <v>3084</v>
      </c>
      <c r="AD1730">
        <v>2</v>
      </c>
      <c r="AE1730" s="2">
        <v>44925</v>
      </c>
      <c r="AJ1730" t="s">
        <v>2828</v>
      </c>
      <c r="AK1730">
        <v>25.1</v>
      </c>
      <c r="AL1730" t="s">
        <v>426</v>
      </c>
      <c r="AM1730">
        <v>25.1</v>
      </c>
      <c r="AT1730" s="3" t="s">
        <v>66</v>
      </c>
      <c r="AU1730" t="s">
        <v>86</v>
      </c>
      <c r="AW1730" s="3" t="s">
        <v>98</v>
      </c>
      <c r="AZ1730" t="s">
        <v>91</v>
      </c>
      <c r="BA1730" t="str">
        <f t="shared" si="52"/>
        <v>Drug ineffectiveSuspected COVID-19</v>
      </c>
      <c r="BB1730">
        <f t="shared" si="53"/>
        <v>2</v>
      </c>
    </row>
    <row r="1731" spans="1:54" ht="12.5" x14ac:dyDescent="0.25">
      <c r="A1731">
        <v>2549658</v>
      </c>
      <c r="B1731" s="2">
        <v>44930</v>
      </c>
      <c r="C1731" t="s">
        <v>384</v>
      </c>
      <c r="G1731" t="s">
        <v>53</v>
      </c>
      <c r="I1731" t="s">
        <v>3082</v>
      </c>
      <c r="R1731" t="s">
        <v>84</v>
      </c>
      <c r="T1731" s="2"/>
      <c r="W1731" t="s">
        <v>69</v>
      </c>
      <c r="AA1731" t="s">
        <v>3083</v>
      </c>
      <c r="AC1731" t="s">
        <v>3084</v>
      </c>
      <c r="AD1731">
        <v>2</v>
      </c>
      <c r="AE1731" s="2">
        <v>44925</v>
      </c>
      <c r="AJ1731" t="s">
        <v>2828</v>
      </c>
      <c r="AK1731">
        <v>25.1</v>
      </c>
      <c r="AL1731" t="s">
        <v>426</v>
      </c>
      <c r="AM1731">
        <v>25.1</v>
      </c>
      <c r="AT1731" s="3" t="s">
        <v>66</v>
      </c>
      <c r="AU1731" t="s">
        <v>163</v>
      </c>
      <c r="AW1731" s="3" t="s">
        <v>88</v>
      </c>
      <c r="AZ1731" t="s">
        <v>993</v>
      </c>
      <c r="BA1731" t="str">
        <f t="shared" ref="BA1731:BA1794" si="54">_xlfn.CONCAT(AJ1731,AL1731,AN1731,AP1731,AR1731)</f>
        <v>Drug ineffectiveSuspected COVID-19</v>
      </c>
      <c r="BB1731">
        <f t="shared" ref="BB1731:BB1794" si="55">COUNT(AS1731,AQ1731,AO1731,AM1731,AK1731)</f>
        <v>2</v>
      </c>
    </row>
    <row r="1732" spans="1:54" ht="12.5" x14ac:dyDescent="0.25">
      <c r="A1732">
        <v>2549659</v>
      </c>
      <c r="B1732" s="2">
        <v>44930</v>
      </c>
      <c r="C1732" t="s">
        <v>90</v>
      </c>
      <c r="D1732">
        <v>60</v>
      </c>
      <c r="G1732" t="s">
        <v>53</v>
      </c>
      <c r="I1732" t="s">
        <v>3085</v>
      </c>
      <c r="R1732" t="s">
        <v>84</v>
      </c>
      <c r="S1732" s="2">
        <v>44919</v>
      </c>
      <c r="T1732" s="2">
        <v>44896</v>
      </c>
      <c r="V1732" t="s">
        <v>3086</v>
      </c>
      <c r="W1732" t="s">
        <v>69</v>
      </c>
      <c r="Y1732" t="s">
        <v>3087</v>
      </c>
      <c r="AA1732" t="s">
        <v>3088</v>
      </c>
      <c r="AC1732" t="s">
        <v>3089</v>
      </c>
      <c r="AD1732">
        <v>2</v>
      </c>
      <c r="AE1732" s="2">
        <v>44924</v>
      </c>
      <c r="AG1732" t="s">
        <v>93</v>
      </c>
      <c r="AH1732" t="s">
        <v>93</v>
      </c>
      <c r="AJ1732" t="s">
        <v>3090</v>
      </c>
      <c r="AK1732">
        <v>25.1</v>
      </c>
      <c r="AL1732" t="s">
        <v>62</v>
      </c>
      <c r="AM1732">
        <v>25.1</v>
      </c>
      <c r="AN1732" t="s">
        <v>2828</v>
      </c>
      <c r="AO1732">
        <v>25.1</v>
      </c>
      <c r="AP1732" t="s">
        <v>185</v>
      </c>
      <c r="AQ1732">
        <v>25.1</v>
      </c>
      <c r="AR1732" t="s">
        <v>3091</v>
      </c>
      <c r="AS1732">
        <v>25.1</v>
      </c>
      <c r="AT1732" s="3" t="s">
        <v>66</v>
      </c>
      <c r="AU1732" t="s">
        <v>86</v>
      </c>
      <c r="AV1732" t="s">
        <v>1253</v>
      </c>
      <c r="AW1732" s="3">
        <v>0</v>
      </c>
      <c r="AZ1732" t="s">
        <v>91</v>
      </c>
      <c r="BA1732" t="str">
        <f t="shared" si="54"/>
        <v>Blood pressure measurementCOVID-19Drug ineffectiveSARS-CoV-2 testWeight</v>
      </c>
      <c r="BB1732">
        <f t="shared" si="55"/>
        <v>5</v>
      </c>
    </row>
    <row r="1733" spans="1:54" ht="12.5" x14ac:dyDescent="0.25">
      <c r="A1733">
        <v>2549659</v>
      </c>
      <c r="B1733" s="2">
        <v>44930</v>
      </c>
      <c r="C1733" t="s">
        <v>90</v>
      </c>
      <c r="D1733">
        <v>60</v>
      </c>
      <c r="G1733" t="s">
        <v>53</v>
      </c>
      <c r="I1733" t="s">
        <v>3085</v>
      </c>
      <c r="R1733" t="s">
        <v>84</v>
      </c>
      <c r="S1733" s="2">
        <v>44919</v>
      </c>
      <c r="T1733" s="2">
        <v>44896</v>
      </c>
      <c r="V1733" t="s">
        <v>3086</v>
      </c>
      <c r="W1733" t="s">
        <v>69</v>
      </c>
      <c r="Y1733" t="s">
        <v>3087</v>
      </c>
      <c r="AA1733" t="s">
        <v>3088</v>
      </c>
      <c r="AC1733" t="s">
        <v>3089</v>
      </c>
      <c r="AD1733">
        <v>2</v>
      </c>
      <c r="AE1733" s="2">
        <v>44924</v>
      </c>
      <c r="AG1733" t="s">
        <v>93</v>
      </c>
      <c r="AH1733" t="s">
        <v>93</v>
      </c>
      <c r="AJ1733" t="s">
        <v>3090</v>
      </c>
      <c r="AK1733">
        <v>25.1</v>
      </c>
      <c r="AL1733" t="s">
        <v>62</v>
      </c>
      <c r="AM1733">
        <v>25.1</v>
      </c>
      <c r="AN1733" t="s">
        <v>2828</v>
      </c>
      <c r="AO1733">
        <v>25.1</v>
      </c>
      <c r="AP1733" t="s">
        <v>185</v>
      </c>
      <c r="AQ1733">
        <v>25.1</v>
      </c>
      <c r="AR1733" t="s">
        <v>3091</v>
      </c>
      <c r="AS1733">
        <v>25.1</v>
      </c>
      <c r="AT1733" s="3" t="s">
        <v>66</v>
      </c>
      <c r="AU1733" t="s">
        <v>163</v>
      </c>
      <c r="AW1733" s="3">
        <v>0</v>
      </c>
      <c r="AZ1733" t="s">
        <v>993</v>
      </c>
      <c r="BA1733" t="str">
        <f t="shared" si="54"/>
        <v>Blood pressure measurementCOVID-19Drug ineffectiveSARS-CoV-2 testWeight</v>
      </c>
      <c r="BB1733">
        <f t="shared" si="55"/>
        <v>5</v>
      </c>
    </row>
    <row r="1734" spans="1:54" ht="12.5" x14ac:dyDescent="0.25">
      <c r="A1734">
        <v>2549660</v>
      </c>
      <c r="B1734" s="2">
        <v>44930</v>
      </c>
      <c r="C1734" t="s">
        <v>2364</v>
      </c>
      <c r="D1734">
        <v>70</v>
      </c>
      <c r="G1734" t="s">
        <v>53</v>
      </c>
      <c r="I1734" t="s">
        <v>3092</v>
      </c>
      <c r="R1734" t="s">
        <v>84</v>
      </c>
      <c r="S1734" s="2">
        <v>44820</v>
      </c>
      <c r="T1734" s="2">
        <v>44918</v>
      </c>
      <c r="U1734">
        <v>98</v>
      </c>
      <c r="V1734" t="s">
        <v>3093</v>
      </c>
      <c r="W1734" t="s">
        <v>69</v>
      </c>
      <c r="Y1734" t="s">
        <v>3094</v>
      </c>
      <c r="Z1734" t="s">
        <v>3095</v>
      </c>
      <c r="AA1734" t="s">
        <v>3096</v>
      </c>
      <c r="AC1734" t="s">
        <v>3097</v>
      </c>
      <c r="AD1734">
        <v>2</v>
      </c>
      <c r="AE1734" s="2">
        <v>44925</v>
      </c>
      <c r="AH1734" t="s">
        <v>93</v>
      </c>
      <c r="AJ1734" t="s">
        <v>486</v>
      </c>
      <c r="AK1734">
        <v>25.1</v>
      </c>
      <c r="AL1734" t="s">
        <v>62</v>
      </c>
      <c r="AM1734">
        <v>25.1</v>
      </c>
      <c r="AN1734" t="s">
        <v>2977</v>
      </c>
      <c r="AO1734">
        <v>25.1</v>
      </c>
      <c r="AP1734" t="s">
        <v>3098</v>
      </c>
      <c r="AQ1734">
        <v>25.1</v>
      </c>
      <c r="AR1734" t="s">
        <v>185</v>
      </c>
      <c r="AS1734">
        <v>25.1</v>
      </c>
      <c r="AT1734" s="3" t="s">
        <v>66</v>
      </c>
      <c r="AU1734" t="s">
        <v>86</v>
      </c>
      <c r="AV1734" t="s">
        <v>799</v>
      </c>
      <c r="AW1734" s="3" t="s">
        <v>127</v>
      </c>
      <c r="AY1734" t="s">
        <v>90</v>
      </c>
      <c r="AZ1734" t="s">
        <v>91</v>
      </c>
      <c r="BA1734" t="str">
        <f t="shared" si="54"/>
        <v>Antibody testCOVID-19InvestigationNasopharyngeal swabSARS-CoV-2 test</v>
      </c>
      <c r="BB1734">
        <f t="shared" si="55"/>
        <v>5</v>
      </c>
    </row>
    <row r="1735" spans="1:54" ht="12.5" x14ac:dyDescent="0.25">
      <c r="A1735">
        <v>2549660</v>
      </c>
      <c r="B1735" s="2">
        <v>44930</v>
      </c>
      <c r="C1735" t="s">
        <v>2364</v>
      </c>
      <c r="D1735">
        <v>70</v>
      </c>
      <c r="G1735" t="s">
        <v>53</v>
      </c>
      <c r="I1735" t="s">
        <v>3092</v>
      </c>
      <c r="R1735" t="s">
        <v>84</v>
      </c>
      <c r="S1735" s="2">
        <v>44820</v>
      </c>
      <c r="T1735" s="2">
        <v>44918</v>
      </c>
      <c r="U1735">
        <v>98</v>
      </c>
      <c r="V1735" t="s">
        <v>3093</v>
      </c>
      <c r="W1735" t="s">
        <v>69</v>
      </c>
      <c r="Y1735" t="s">
        <v>3094</v>
      </c>
      <c r="Z1735" t="s">
        <v>3095</v>
      </c>
      <c r="AA1735" t="s">
        <v>3096</v>
      </c>
      <c r="AC1735" t="s">
        <v>3097</v>
      </c>
      <c r="AD1735">
        <v>2</v>
      </c>
      <c r="AE1735" s="2">
        <v>44925</v>
      </c>
      <c r="AH1735" t="s">
        <v>93</v>
      </c>
      <c r="AJ1735" t="s">
        <v>1430</v>
      </c>
      <c r="AK1735">
        <v>25.1</v>
      </c>
      <c r="AL1735" t="s">
        <v>573</v>
      </c>
      <c r="AM1735">
        <v>25.1</v>
      </c>
      <c r="AT1735" s="3" t="s">
        <v>66</v>
      </c>
      <c r="AU1735" t="s">
        <v>86</v>
      </c>
      <c r="AV1735" t="s">
        <v>799</v>
      </c>
      <c r="AW1735" s="3" t="s">
        <v>127</v>
      </c>
      <c r="AY1735" t="s">
        <v>90</v>
      </c>
      <c r="AZ1735" t="s">
        <v>91</v>
      </c>
      <c r="BA1735" t="str">
        <f t="shared" si="54"/>
        <v>Streptococcus testVaccination failure</v>
      </c>
      <c r="BB1735">
        <f t="shared" si="55"/>
        <v>2</v>
      </c>
    </row>
    <row r="1736" spans="1:54" ht="12.5" x14ac:dyDescent="0.25">
      <c r="A1736">
        <v>2549661</v>
      </c>
      <c r="B1736" s="2">
        <v>44930</v>
      </c>
      <c r="C1736" t="s">
        <v>145</v>
      </c>
      <c r="D1736">
        <v>69</v>
      </c>
      <c r="G1736" t="s">
        <v>53</v>
      </c>
      <c r="I1736" t="s">
        <v>3099</v>
      </c>
      <c r="R1736" t="s">
        <v>55</v>
      </c>
      <c r="S1736" s="2">
        <v>44828</v>
      </c>
      <c r="T1736" s="2"/>
      <c r="W1736" t="s">
        <v>69</v>
      </c>
      <c r="Y1736" t="s">
        <v>3100</v>
      </c>
      <c r="AA1736" t="s">
        <v>2881</v>
      </c>
      <c r="AC1736" t="s">
        <v>3101</v>
      </c>
      <c r="AD1736">
        <v>2</v>
      </c>
      <c r="AE1736" s="2">
        <v>44924</v>
      </c>
      <c r="AJ1736" t="s">
        <v>62</v>
      </c>
      <c r="AK1736">
        <v>25.1</v>
      </c>
      <c r="AL1736" t="s">
        <v>2828</v>
      </c>
      <c r="AM1736">
        <v>25.1</v>
      </c>
      <c r="AT1736" s="3" t="s">
        <v>66</v>
      </c>
      <c r="AU1736" t="s">
        <v>86</v>
      </c>
      <c r="AW1736" s="3" t="s">
        <v>127</v>
      </c>
      <c r="AY1736" t="s">
        <v>90</v>
      </c>
      <c r="AZ1736" t="s">
        <v>91</v>
      </c>
      <c r="BA1736" t="str">
        <f t="shared" si="54"/>
        <v>COVID-19Drug ineffective</v>
      </c>
      <c r="BB1736">
        <f t="shared" si="55"/>
        <v>2</v>
      </c>
    </row>
    <row r="1737" spans="1:54" ht="12.5" x14ac:dyDescent="0.25">
      <c r="A1737">
        <v>2549662</v>
      </c>
      <c r="B1737" s="2">
        <v>44930</v>
      </c>
      <c r="C1737" t="s">
        <v>2364</v>
      </c>
      <c r="D1737">
        <v>72</v>
      </c>
      <c r="G1737" t="s">
        <v>82</v>
      </c>
      <c r="I1737" t="s">
        <v>3102</v>
      </c>
      <c r="R1737" t="s">
        <v>84</v>
      </c>
      <c r="S1737" s="2">
        <v>44820</v>
      </c>
      <c r="T1737" s="2">
        <v>44922</v>
      </c>
      <c r="U1737">
        <v>102</v>
      </c>
      <c r="V1737" t="s">
        <v>3103</v>
      </c>
      <c r="W1737" t="s">
        <v>69</v>
      </c>
      <c r="Y1737" t="s">
        <v>3104</v>
      </c>
      <c r="AA1737" t="s">
        <v>3080</v>
      </c>
      <c r="AC1737" t="s">
        <v>3105</v>
      </c>
      <c r="AD1737">
        <v>2</v>
      </c>
      <c r="AE1737" s="2">
        <v>44925</v>
      </c>
      <c r="AJ1737" t="s">
        <v>62</v>
      </c>
      <c r="AK1737">
        <v>25.1</v>
      </c>
      <c r="AL1737" t="s">
        <v>185</v>
      </c>
      <c r="AM1737">
        <v>25.1</v>
      </c>
      <c r="AN1737" t="s">
        <v>573</v>
      </c>
      <c r="AO1737">
        <v>25.1</v>
      </c>
      <c r="AT1737" s="3" t="s">
        <v>66</v>
      </c>
      <c r="AU1737" t="s">
        <v>86</v>
      </c>
      <c r="AV1737" t="s">
        <v>799</v>
      </c>
      <c r="AW1737" s="3" t="s">
        <v>127</v>
      </c>
      <c r="AY1737" t="s">
        <v>90</v>
      </c>
      <c r="AZ1737" t="s">
        <v>91</v>
      </c>
      <c r="BA1737" t="str">
        <f t="shared" si="54"/>
        <v>COVID-19SARS-CoV-2 testVaccination failure</v>
      </c>
      <c r="BB1737">
        <f t="shared" si="55"/>
        <v>3</v>
      </c>
    </row>
    <row r="1738" spans="1:54" ht="12.5" x14ac:dyDescent="0.25">
      <c r="A1738">
        <v>2549663</v>
      </c>
      <c r="B1738" s="2">
        <v>44930</v>
      </c>
      <c r="C1738" t="s">
        <v>273</v>
      </c>
      <c r="D1738">
        <v>53</v>
      </c>
      <c r="G1738" t="s">
        <v>82</v>
      </c>
      <c r="I1738" t="s">
        <v>3106</v>
      </c>
      <c r="R1738" t="s">
        <v>84</v>
      </c>
      <c r="S1738" s="2">
        <v>44859</v>
      </c>
      <c r="T1738" s="2"/>
      <c r="V1738" t="s">
        <v>3107</v>
      </c>
      <c r="W1738" t="s">
        <v>69</v>
      </c>
      <c r="AA1738" t="s">
        <v>3108</v>
      </c>
      <c r="AC1738" t="s">
        <v>3109</v>
      </c>
      <c r="AD1738">
        <v>2</v>
      </c>
      <c r="AE1738" s="2">
        <v>44924</v>
      </c>
      <c r="AJ1738" t="s">
        <v>62</v>
      </c>
      <c r="AK1738">
        <v>25.1</v>
      </c>
      <c r="AL1738" t="s">
        <v>2828</v>
      </c>
      <c r="AM1738">
        <v>25.1</v>
      </c>
      <c r="AN1738" t="s">
        <v>185</v>
      </c>
      <c r="AO1738">
        <v>25.1</v>
      </c>
      <c r="AT1738" s="3" t="s">
        <v>66</v>
      </c>
      <c r="AU1738" t="s">
        <v>86</v>
      </c>
      <c r="AV1738" t="s">
        <v>383</v>
      </c>
      <c r="AW1738" s="3" t="s">
        <v>98</v>
      </c>
      <c r="AY1738" t="s">
        <v>90</v>
      </c>
      <c r="AZ1738" t="s">
        <v>91</v>
      </c>
      <c r="BA1738" t="str">
        <f t="shared" si="54"/>
        <v>COVID-19Drug ineffectiveSARS-CoV-2 test</v>
      </c>
      <c r="BB1738">
        <f t="shared" si="55"/>
        <v>3</v>
      </c>
    </row>
    <row r="1739" spans="1:54" ht="12.5" x14ac:dyDescent="0.25">
      <c r="A1739">
        <v>2549663</v>
      </c>
      <c r="B1739" s="2">
        <v>44930</v>
      </c>
      <c r="C1739" t="s">
        <v>273</v>
      </c>
      <c r="D1739">
        <v>53</v>
      </c>
      <c r="G1739" t="s">
        <v>82</v>
      </c>
      <c r="I1739" t="s">
        <v>3106</v>
      </c>
      <c r="R1739" t="s">
        <v>84</v>
      </c>
      <c r="S1739" s="2">
        <v>44859</v>
      </c>
      <c r="T1739" s="2"/>
      <c r="V1739" t="s">
        <v>3107</v>
      </c>
      <c r="W1739" t="s">
        <v>69</v>
      </c>
      <c r="AA1739" t="s">
        <v>3108</v>
      </c>
      <c r="AC1739" t="s">
        <v>3109</v>
      </c>
      <c r="AD1739">
        <v>2</v>
      </c>
      <c r="AE1739" s="2">
        <v>44924</v>
      </c>
      <c r="AJ1739" t="s">
        <v>62</v>
      </c>
      <c r="AK1739">
        <v>25.1</v>
      </c>
      <c r="AL1739" t="s">
        <v>2828</v>
      </c>
      <c r="AM1739">
        <v>25.1</v>
      </c>
      <c r="AN1739" t="s">
        <v>185</v>
      </c>
      <c r="AO1739">
        <v>25.1</v>
      </c>
      <c r="AT1739" s="3" t="s">
        <v>66</v>
      </c>
      <c r="AU1739" t="s">
        <v>163</v>
      </c>
      <c r="AW1739" s="3" t="s">
        <v>88</v>
      </c>
      <c r="AZ1739" t="s">
        <v>993</v>
      </c>
      <c r="BA1739" t="str">
        <f t="shared" si="54"/>
        <v>COVID-19Drug ineffectiveSARS-CoV-2 test</v>
      </c>
      <c r="BB1739">
        <f t="shared" si="55"/>
        <v>3</v>
      </c>
    </row>
    <row r="1740" spans="1:54" ht="12.5" x14ac:dyDescent="0.25">
      <c r="A1740">
        <v>2549664</v>
      </c>
      <c r="B1740" s="2">
        <v>44930</v>
      </c>
      <c r="C1740" t="s">
        <v>2937</v>
      </c>
      <c r="D1740">
        <v>60</v>
      </c>
      <c r="G1740" t="s">
        <v>53</v>
      </c>
      <c r="I1740" t="s">
        <v>3110</v>
      </c>
      <c r="R1740" t="s">
        <v>84</v>
      </c>
      <c r="S1740" s="2">
        <v>44305</v>
      </c>
      <c r="T1740" s="2">
        <v>44579</v>
      </c>
      <c r="U1740">
        <v>274</v>
      </c>
      <c r="V1740" t="s">
        <v>3076</v>
      </c>
      <c r="W1740" t="s">
        <v>69</v>
      </c>
      <c r="Y1740" t="s">
        <v>3077</v>
      </c>
      <c r="AC1740" t="s">
        <v>3111</v>
      </c>
      <c r="AD1740">
        <v>2</v>
      </c>
      <c r="AE1740" s="2">
        <v>44924</v>
      </c>
      <c r="AJ1740" t="s">
        <v>62</v>
      </c>
      <c r="AK1740">
        <v>25.1</v>
      </c>
      <c r="AL1740" t="s">
        <v>185</v>
      </c>
      <c r="AM1740">
        <v>25.1</v>
      </c>
      <c r="AN1740" t="s">
        <v>573</v>
      </c>
      <c r="AO1740">
        <v>25.1</v>
      </c>
      <c r="AT1740" s="3" t="s">
        <v>66</v>
      </c>
      <c r="AU1740" t="s">
        <v>86</v>
      </c>
      <c r="AV1740" t="s">
        <v>1682</v>
      </c>
      <c r="AW1740" s="3" t="s">
        <v>162</v>
      </c>
      <c r="AY1740" t="s">
        <v>123</v>
      </c>
      <c r="AZ1740" t="s">
        <v>91</v>
      </c>
      <c r="BA1740" t="str">
        <f t="shared" si="54"/>
        <v>COVID-19SARS-CoV-2 testVaccination failure</v>
      </c>
      <c r="BB1740">
        <f t="shared" si="55"/>
        <v>3</v>
      </c>
    </row>
    <row r="1741" spans="1:54" ht="12.5" x14ac:dyDescent="0.25">
      <c r="A1741">
        <v>2549665</v>
      </c>
      <c r="B1741" s="2">
        <v>44930</v>
      </c>
      <c r="C1741" t="s">
        <v>273</v>
      </c>
      <c r="D1741">
        <v>25</v>
      </c>
      <c r="G1741" t="s">
        <v>53</v>
      </c>
      <c r="I1741" t="s">
        <v>3112</v>
      </c>
      <c r="R1741" t="s">
        <v>55</v>
      </c>
      <c r="S1741" s="2">
        <v>44331</v>
      </c>
      <c r="T1741" s="2">
        <v>44357</v>
      </c>
      <c r="U1741">
        <v>26</v>
      </c>
      <c r="V1741" t="s">
        <v>3113</v>
      </c>
      <c r="W1741" t="s">
        <v>57</v>
      </c>
      <c r="AA1741" t="s">
        <v>3114</v>
      </c>
      <c r="AC1741" t="s">
        <v>3115</v>
      </c>
      <c r="AD1741">
        <v>2</v>
      </c>
      <c r="AE1741" s="2">
        <v>44924</v>
      </c>
      <c r="AG1741" t="s">
        <v>93</v>
      </c>
      <c r="AH1741" t="s">
        <v>93</v>
      </c>
      <c r="AJ1741" t="s">
        <v>2724</v>
      </c>
      <c r="AK1741">
        <v>25.1</v>
      </c>
      <c r="AL1741" t="s">
        <v>2321</v>
      </c>
      <c r="AM1741">
        <v>25.1</v>
      </c>
      <c r="AN1741" t="s">
        <v>1698</v>
      </c>
      <c r="AO1741">
        <v>25.1</v>
      </c>
      <c r="AP1741" t="s">
        <v>290</v>
      </c>
      <c r="AQ1741">
        <v>25.1</v>
      </c>
      <c r="AR1741" t="s">
        <v>3116</v>
      </c>
      <c r="AS1741">
        <v>25.1</v>
      </c>
      <c r="AT1741" s="3" t="s">
        <v>66</v>
      </c>
      <c r="AU1741" t="s">
        <v>86</v>
      </c>
      <c r="AV1741" t="s">
        <v>3117</v>
      </c>
      <c r="AW1741" s="3" t="s">
        <v>162</v>
      </c>
      <c r="AY1741" t="s">
        <v>90</v>
      </c>
      <c r="AZ1741" t="s">
        <v>91</v>
      </c>
      <c r="BA1741" t="str">
        <f t="shared" si="54"/>
        <v>Abdominal pain upperAlopeciaAnxietyArthralgiaAutoimmune disorder</v>
      </c>
      <c r="BB1741">
        <f t="shared" si="55"/>
        <v>5</v>
      </c>
    </row>
    <row r="1742" spans="1:54" ht="12.5" x14ac:dyDescent="0.25">
      <c r="A1742">
        <v>2549665</v>
      </c>
      <c r="B1742" s="2">
        <v>44930</v>
      </c>
      <c r="C1742" t="s">
        <v>273</v>
      </c>
      <c r="D1742">
        <v>25</v>
      </c>
      <c r="G1742" t="s">
        <v>53</v>
      </c>
      <c r="I1742" t="s">
        <v>3112</v>
      </c>
      <c r="R1742" t="s">
        <v>55</v>
      </c>
      <c r="S1742" s="2">
        <v>44331</v>
      </c>
      <c r="T1742" s="2">
        <v>44357</v>
      </c>
      <c r="U1742">
        <v>26</v>
      </c>
      <c r="V1742" t="s">
        <v>3113</v>
      </c>
      <c r="W1742" t="s">
        <v>57</v>
      </c>
      <c r="AA1742" t="s">
        <v>3114</v>
      </c>
      <c r="AC1742" t="s">
        <v>3115</v>
      </c>
      <c r="AD1742">
        <v>2</v>
      </c>
      <c r="AE1742" s="2">
        <v>44924</v>
      </c>
      <c r="AG1742" t="s">
        <v>93</v>
      </c>
      <c r="AH1742" t="s">
        <v>93</v>
      </c>
      <c r="AJ1742" t="s">
        <v>709</v>
      </c>
      <c r="AK1742">
        <v>25.1</v>
      </c>
      <c r="AL1742" t="s">
        <v>3118</v>
      </c>
      <c r="AM1742">
        <v>25.1</v>
      </c>
      <c r="AN1742" t="s">
        <v>495</v>
      </c>
      <c r="AO1742">
        <v>25.1</v>
      </c>
      <c r="AP1742" t="s">
        <v>3119</v>
      </c>
      <c r="AQ1742">
        <v>25.1</v>
      </c>
      <c r="AR1742" t="s">
        <v>2785</v>
      </c>
      <c r="AS1742">
        <v>25.1</v>
      </c>
      <c r="AT1742" s="3" t="s">
        <v>66</v>
      </c>
      <c r="AU1742" t="s">
        <v>86</v>
      </c>
      <c r="AV1742" t="s">
        <v>3117</v>
      </c>
      <c r="AW1742" s="3" t="s">
        <v>162</v>
      </c>
      <c r="AY1742" t="s">
        <v>90</v>
      </c>
      <c r="AZ1742" t="s">
        <v>91</v>
      </c>
      <c r="BA1742" t="str">
        <f t="shared" si="54"/>
        <v>Back painBlood ironBody temperatureBreast painConstipation</v>
      </c>
      <c r="BB1742">
        <f t="shared" si="55"/>
        <v>5</v>
      </c>
    </row>
    <row r="1743" spans="1:54" ht="12.5" x14ac:dyDescent="0.25">
      <c r="A1743">
        <v>2549665</v>
      </c>
      <c r="B1743" s="2">
        <v>44930</v>
      </c>
      <c r="C1743" t="s">
        <v>273</v>
      </c>
      <c r="D1743">
        <v>25</v>
      </c>
      <c r="G1743" t="s">
        <v>53</v>
      </c>
      <c r="I1743" t="s">
        <v>3112</v>
      </c>
      <c r="R1743" t="s">
        <v>55</v>
      </c>
      <c r="S1743" s="2">
        <v>44331</v>
      </c>
      <c r="T1743" s="2">
        <v>44357</v>
      </c>
      <c r="U1743">
        <v>26</v>
      </c>
      <c r="V1743" t="s">
        <v>3113</v>
      </c>
      <c r="W1743" t="s">
        <v>57</v>
      </c>
      <c r="AA1743" t="s">
        <v>3114</v>
      </c>
      <c r="AC1743" t="s">
        <v>3115</v>
      </c>
      <c r="AD1743">
        <v>2</v>
      </c>
      <c r="AE1743" s="2">
        <v>44924</v>
      </c>
      <c r="AG1743" t="s">
        <v>93</v>
      </c>
      <c r="AH1743" t="s">
        <v>93</v>
      </c>
      <c r="AJ1743" t="s">
        <v>178</v>
      </c>
      <c r="AK1743">
        <v>25.1</v>
      </c>
      <c r="AL1743" t="s">
        <v>3120</v>
      </c>
      <c r="AM1743">
        <v>25.1</v>
      </c>
      <c r="AN1743" t="s">
        <v>391</v>
      </c>
      <c r="AO1743">
        <v>25.1</v>
      </c>
      <c r="AP1743" t="s">
        <v>3121</v>
      </c>
      <c r="AQ1743">
        <v>25.1</v>
      </c>
      <c r="AR1743" t="s">
        <v>3122</v>
      </c>
      <c r="AS1743">
        <v>25.1</v>
      </c>
      <c r="AT1743" s="3" t="s">
        <v>66</v>
      </c>
      <c r="AU1743" t="s">
        <v>86</v>
      </c>
      <c r="AV1743" t="s">
        <v>3117</v>
      </c>
      <c r="AW1743" s="3" t="s">
        <v>162</v>
      </c>
      <c r="AY1743" t="s">
        <v>90</v>
      </c>
      <c r="AZ1743" t="s">
        <v>91</v>
      </c>
      <c r="BA1743" t="str">
        <f t="shared" si="54"/>
        <v>Decreased appetiteDepressionDiarrhoeaDyspepsiaEmotional distress</v>
      </c>
      <c r="BB1743">
        <f t="shared" si="55"/>
        <v>5</v>
      </c>
    </row>
    <row r="1744" spans="1:54" ht="12.5" x14ac:dyDescent="0.25">
      <c r="A1744">
        <v>2549665</v>
      </c>
      <c r="B1744" s="2">
        <v>44930</v>
      </c>
      <c r="C1744" t="s">
        <v>273</v>
      </c>
      <c r="D1744">
        <v>25</v>
      </c>
      <c r="G1744" t="s">
        <v>53</v>
      </c>
      <c r="I1744" t="s">
        <v>3112</v>
      </c>
      <c r="R1744" t="s">
        <v>55</v>
      </c>
      <c r="S1744" s="2">
        <v>44331</v>
      </c>
      <c r="T1744" s="2">
        <v>44357</v>
      </c>
      <c r="U1744">
        <v>26</v>
      </c>
      <c r="V1744" t="s">
        <v>3113</v>
      </c>
      <c r="W1744" t="s">
        <v>57</v>
      </c>
      <c r="AA1744" t="s">
        <v>3114</v>
      </c>
      <c r="AC1744" t="s">
        <v>3115</v>
      </c>
      <c r="AD1744">
        <v>2</v>
      </c>
      <c r="AE1744" s="2">
        <v>44924</v>
      </c>
      <c r="AG1744" t="s">
        <v>93</v>
      </c>
      <c r="AH1744" t="s">
        <v>93</v>
      </c>
      <c r="AJ1744" t="s">
        <v>2025</v>
      </c>
      <c r="AK1744">
        <v>25.1</v>
      </c>
      <c r="AL1744" t="s">
        <v>229</v>
      </c>
      <c r="AM1744">
        <v>25.1</v>
      </c>
      <c r="AN1744" t="s">
        <v>3123</v>
      </c>
      <c r="AO1744">
        <v>25.1</v>
      </c>
      <c r="AP1744" t="s">
        <v>2115</v>
      </c>
      <c r="AQ1744">
        <v>25.1</v>
      </c>
      <c r="AR1744" t="s">
        <v>3124</v>
      </c>
      <c r="AS1744">
        <v>25.1</v>
      </c>
      <c r="AT1744" s="3" t="s">
        <v>66</v>
      </c>
      <c r="AU1744" t="s">
        <v>86</v>
      </c>
      <c r="AV1744" t="s">
        <v>3117</v>
      </c>
      <c r="AW1744" s="3" t="s">
        <v>162</v>
      </c>
      <c r="AY1744" t="s">
        <v>90</v>
      </c>
      <c r="AZ1744" t="s">
        <v>91</v>
      </c>
      <c r="BA1744" t="str">
        <f t="shared" si="54"/>
        <v>EructationFatigueGastritisGastrointestinal disorderGastrooesophageal reflux disease</v>
      </c>
      <c r="BB1744">
        <f t="shared" si="55"/>
        <v>5</v>
      </c>
    </row>
    <row r="1745" spans="1:54" ht="12.5" x14ac:dyDescent="0.25">
      <c r="A1745">
        <v>2549665</v>
      </c>
      <c r="B1745" s="2">
        <v>44930</v>
      </c>
      <c r="C1745" t="s">
        <v>273</v>
      </c>
      <c r="D1745">
        <v>25</v>
      </c>
      <c r="G1745" t="s">
        <v>53</v>
      </c>
      <c r="I1745" t="s">
        <v>3112</v>
      </c>
      <c r="R1745" t="s">
        <v>55</v>
      </c>
      <c r="S1745" s="2">
        <v>44331</v>
      </c>
      <c r="T1745" s="2">
        <v>44357</v>
      </c>
      <c r="U1745">
        <v>26</v>
      </c>
      <c r="V1745" t="s">
        <v>3113</v>
      </c>
      <c r="W1745" t="s">
        <v>57</v>
      </c>
      <c r="AA1745" t="s">
        <v>3114</v>
      </c>
      <c r="AC1745" t="s">
        <v>3115</v>
      </c>
      <c r="AD1745">
        <v>2</v>
      </c>
      <c r="AE1745" s="2">
        <v>44924</v>
      </c>
      <c r="AG1745" t="s">
        <v>93</v>
      </c>
      <c r="AH1745" t="s">
        <v>93</v>
      </c>
      <c r="AJ1745" t="s">
        <v>2324</v>
      </c>
      <c r="AK1745">
        <v>25.1</v>
      </c>
      <c r="AL1745" t="s">
        <v>2977</v>
      </c>
      <c r="AM1745">
        <v>25.1</v>
      </c>
      <c r="AN1745" t="s">
        <v>3125</v>
      </c>
      <c r="AO1745">
        <v>25.1</v>
      </c>
      <c r="AP1745" t="s">
        <v>1580</v>
      </c>
      <c r="AQ1745">
        <v>25.1</v>
      </c>
      <c r="AR1745" t="s">
        <v>3126</v>
      </c>
      <c r="AS1745">
        <v>25.1</v>
      </c>
      <c r="AT1745" s="3" t="s">
        <v>66</v>
      </c>
      <c r="AU1745" t="s">
        <v>86</v>
      </c>
      <c r="AV1745" t="s">
        <v>3117</v>
      </c>
      <c r="AW1745" s="3" t="s">
        <v>162</v>
      </c>
      <c r="AY1745" t="s">
        <v>90</v>
      </c>
      <c r="AZ1745" t="s">
        <v>91</v>
      </c>
      <c r="BA1745" t="str">
        <f t="shared" si="54"/>
        <v>Heavy menstrual bleedingInvestigationIron deficiencyIrritable bowel syndromeLoss of libido</v>
      </c>
      <c r="BB1745">
        <f t="shared" si="55"/>
        <v>5</v>
      </c>
    </row>
    <row r="1746" spans="1:54" ht="12.5" x14ac:dyDescent="0.25">
      <c r="A1746">
        <v>2549665</v>
      </c>
      <c r="B1746" s="2">
        <v>44930</v>
      </c>
      <c r="C1746" t="s">
        <v>273</v>
      </c>
      <c r="D1746">
        <v>25</v>
      </c>
      <c r="G1746" t="s">
        <v>53</v>
      </c>
      <c r="I1746" t="s">
        <v>3112</v>
      </c>
      <c r="R1746" t="s">
        <v>55</v>
      </c>
      <c r="S1746" s="2">
        <v>44331</v>
      </c>
      <c r="T1746" s="2">
        <v>44357</v>
      </c>
      <c r="U1746">
        <v>26</v>
      </c>
      <c r="V1746" t="s">
        <v>3113</v>
      </c>
      <c r="W1746" t="s">
        <v>57</v>
      </c>
      <c r="AA1746" t="s">
        <v>3114</v>
      </c>
      <c r="AC1746" t="s">
        <v>3115</v>
      </c>
      <c r="AD1746">
        <v>2</v>
      </c>
      <c r="AE1746" s="2">
        <v>44924</v>
      </c>
      <c r="AG1746" t="s">
        <v>93</v>
      </c>
      <c r="AH1746" t="s">
        <v>93</v>
      </c>
      <c r="AJ1746" t="s">
        <v>1497</v>
      </c>
      <c r="AK1746">
        <v>25.1</v>
      </c>
      <c r="AL1746" t="s">
        <v>415</v>
      </c>
      <c r="AM1746">
        <v>25.1</v>
      </c>
      <c r="AN1746" t="s">
        <v>713</v>
      </c>
      <c r="AO1746">
        <v>25.1</v>
      </c>
      <c r="AP1746" t="s">
        <v>365</v>
      </c>
      <c r="AQ1746">
        <v>25.1</v>
      </c>
      <c r="AR1746" t="s">
        <v>180</v>
      </c>
      <c r="AS1746">
        <v>25.1</v>
      </c>
      <c r="AT1746" s="3" t="s">
        <v>66</v>
      </c>
      <c r="AU1746" t="s">
        <v>86</v>
      </c>
      <c r="AV1746" t="s">
        <v>3117</v>
      </c>
      <c r="AW1746" s="3" t="s">
        <v>162</v>
      </c>
      <c r="AY1746" t="s">
        <v>90</v>
      </c>
      <c r="AZ1746" t="s">
        <v>91</v>
      </c>
      <c r="BA1746" t="str">
        <f t="shared" si="54"/>
        <v>Muscular weaknessMyalgiaNeck painPalpitationsPyrexia</v>
      </c>
      <c r="BB1746">
        <f t="shared" si="55"/>
        <v>5</v>
      </c>
    </row>
    <row r="1747" spans="1:54" ht="12.5" x14ac:dyDescent="0.25">
      <c r="A1747">
        <v>2549665</v>
      </c>
      <c r="B1747" s="2">
        <v>44930</v>
      </c>
      <c r="C1747" t="s">
        <v>273</v>
      </c>
      <c r="D1747">
        <v>25</v>
      </c>
      <c r="G1747" t="s">
        <v>53</v>
      </c>
      <c r="I1747" t="s">
        <v>3112</v>
      </c>
      <c r="R1747" t="s">
        <v>55</v>
      </c>
      <c r="S1747" s="2">
        <v>44331</v>
      </c>
      <c r="T1747" s="2">
        <v>44357</v>
      </c>
      <c r="U1747">
        <v>26</v>
      </c>
      <c r="V1747" t="s">
        <v>3113</v>
      </c>
      <c r="W1747" t="s">
        <v>57</v>
      </c>
      <c r="AA1747" t="s">
        <v>3114</v>
      </c>
      <c r="AC1747" t="s">
        <v>3115</v>
      </c>
      <c r="AD1747">
        <v>2</v>
      </c>
      <c r="AE1747" s="2">
        <v>44924</v>
      </c>
      <c r="AG1747" t="s">
        <v>93</v>
      </c>
      <c r="AH1747" t="s">
        <v>93</v>
      </c>
      <c r="AJ1747" t="s">
        <v>3127</v>
      </c>
      <c r="AK1747">
        <v>25.1</v>
      </c>
      <c r="AL1747" t="s">
        <v>3128</v>
      </c>
      <c r="AM1747">
        <v>25.1</v>
      </c>
      <c r="AN1747" t="s">
        <v>3129</v>
      </c>
      <c r="AO1747">
        <v>25.1</v>
      </c>
      <c r="AP1747" t="s">
        <v>3091</v>
      </c>
      <c r="AQ1747">
        <v>25.1</v>
      </c>
      <c r="AR1747" t="s">
        <v>1820</v>
      </c>
      <c r="AS1747">
        <v>25.1</v>
      </c>
      <c r="AT1747" s="3" t="s">
        <v>66</v>
      </c>
      <c r="AU1747" t="s">
        <v>86</v>
      </c>
      <c r="AV1747" t="s">
        <v>3117</v>
      </c>
      <c r="AW1747" s="3" t="s">
        <v>162</v>
      </c>
      <c r="AY1747" t="s">
        <v>90</v>
      </c>
      <c r="AZ1747" t="s">
        <v>91</v>
      </c>
      <c r="BA1747" t="str">
        <f t="shared" si="54"/>
        <v>Schizophreniform disorderTeeth brittleTooth discolourationWeightWeight decreased</v>
      </c>
      <c r="BB1747">
        <f t="shared" si="55"/>
        <v>5</v>
      </c>
    </row>
    <row r="1748" spans="1:54" ht="12.5" x14ac:dyDescent="0.25">
      <c r="A1748">
        <v>2549666</v>
      </c>
      <c r="B1748" s="2">
        <v>44930</v>
      </c>
      <c r="C1748" t="s">
        <v>196</v>
      </c>
      <c r="D1748">
        <v>43</v>
      </c>
      <c r="G1748" t="s">
        <v>53</v>
      </c>
      <c r="I1748" t="s">
        <v>3130</v>
      </c>
      <c r="R1748" t="s">
        <v>84</v>
      </c>
      <c r="S1748" s="2">
        <v>44232</v>
      </c>
      <c r="T1748" s="2">
        <v>44704</v>
      </c>
      <c r="U1748">
        <v>472</v>
      </c>
      <c r="W1748" t="s">
        <v>69</v>
      </c>
      <c r="Y1748" t="s">
        <v>3131</v>
      </c>
      <c r="AC1748" t="s">
        <v>3132</v>
      </c>
      <c r="AD1748">
        <v>2</v>
      </c>
      <c r="AE1748" s="2">
        <v>44925</v>
      </c>
      <c r="AJ1748" t="s">
        <v>62</v>
      </c>
      <c r="AK1748">
        <v>25.1</v>
      </c>
      <c r="AL1748" t="s">
        <v>2828</v>
      </c>
      <c r="AM1748">
        <v>25.1</v>
      </c>
      <c r="AN1748" t="s">
        <v>2682</v>
      </c>
      <c r="AO1748">
        <v>25.1</v>
      </c>
      <c r="AT1748" s="3" t="s">
        <v>66</v>
      </c>
      <c r="AU1748" t="s">
        <v>86</v>
      </c>
      <c r="AW1748" s="3" t="s">
        <v>162</v>
      </c>
      <c r="AZ1748" t="s">
        <v>91</v>
      </c>
      <c r="BA1748" t="str">
        <f t="shared" si="54"/>
        <v>COVID-19Drug ineffectiveInterchange of vaccine products</v>
      </c>
      <c r="BB1748">
        <f t="shared" si="55"/>
        <v>3</v>
      </c>
    </row>
    <row r="1749" spans="1:54" ht="12.5" x14ac:dyDescent="0.25">
      <c r="A1749">
        <v>2549666</v>
      </c>
      <c r="B1749" s="2">
        <v>44930</v>
      </c>
      <c r="C1749" t="s">
        <v>196</v>
      </c>
      <c r="D1749">
        <v>43</v>
      </c>
      <c r="G1749" t="s">
        <v>53</v>
      </c>
      <c r="I1749" t="s">
        <v>3130</v>
      </c>
      <c r="R1749" t="s">
        <v>84</v>
      </c>
      <c r="S1749" s="2">
        <v>44232</v>
      </c>
      <c r="T1749" s="2">
        <v>44704</v>
      </c>
      <c r="U1749">
        <v>472</v>
      </c>
      <c r="W1749" t="s">
        <v>69</v>
      </c>
      <c r="Y1749" t="s">
        <v>3131</v>
      </c>
      <c r="AC1749" t="s">
        <v>3132</v>
      </c>
      <c r="AD1749">
        <v>2</v>
      </c>
      <c r="AE1749" s="2">
        <v>44925</v>
      </c>
      <c r="AJ1749" t="s">
        <v>62</v>
      </c>
      <c r="AK1749">
        <v>25.1</v>
      </c>
      <c r="AL1749" t="s">
        <v>2828</v>
      </c>
      <c r="AM1749">
        <v>25.1</v>
      </c>
      <c r="AN1749" t="s">
        <v>2682</v>
      </c>
      <c r="AO1749">
        <v>25.1</v>
      </c>
      <c r="AT1749" s="3" t="s">
        <v>66</v>
      </c>
      <c r="AU1749" t="s">
        <v>163</v>
      </c>
      <c r="AW1749" s="3" t="s">
        <v>104</v>
      </c>
      <c r="AZ1749" t="s">
        <v>993</v>
      </c>
      <c r="BA1749" t="str">
        <f t="shared" si="54"/>
        <v>COVID-19Drug ineffectiveInterchange of vaccine products</v>
      </c>
      <c r="BB1749">
        <f t="shared" si="55"/>
        <v>3</v>
      </c>
    </row>
    <row r="1750" spans="1:54" ht="12.5" x14ac:dyDescent="0.25">
      <c r="A1750">
        <v>2549667</v>
      </c>
      <c r="B1750" s="2">
        <v>44930</v>
      </c>
      <c r="C1750" t="s">
        <v>128</v>
      </c>
      <c r="D1750">
        <v>34</v>
      </c>
      <c r="G1750" t="s">
        <v>53</v>
      </c>
      <c r="I1750" t="s">
        <v>3133</v>
      </c>
      <c r="R1750" t="s">
        <v>84</v>
      </c>
      <c r="S1750" s="2">
        <v>44526</v>
      </c>
      <c r="T1750" s="2">
        <v>44896</v>
      </c>
      <c r="U1750">
        <v>370</v>
      </c>
      <c r="V1750" t="s">
        <v>3134</v>
      </c>
      <c r="W1750" t="s">
        <v>69</v>
      </c>
      <c r="Y1750" t="s">
        <v>3135</v>
      </c>
      <c r="AA1750" t="s">
        <v>3136</v>
      </c>
      <c r="AC1750" t="s">
        <v>3137</v>
      </c>
      <c r="AD1750">
        <v>2</v>
      </c>
      <c r="AE1750" s="2">
        <v>44924</v>
      </c>
      <c r="AJ1750" t="s">
        <v>62</v>
      </c>
      <c r="AK1750">
        <v>25.1</v>
      </c>
      <c r="AL1750" t="s">
        <v>2828</v>
      </c>
      <c r="AM1750">
        <v>25.1</v>
      </c>
      <c r="AN1750" t="s">
        <v>185</v>
      </c>
      <c r="AO1750">
        <v>25.1</v>
      </c>
      <c r="AT1750" s="3" t="s">
        <v>66</v>
      </c>
      <c r="AU1750" t="s">
        <v>86</v>
      </c>
      <c r="AV1750" t="s">
        <v>3138</v>
      </c>
      <c r="AW1750" s="3" t="s">
        <v>88</v>
      </c>
      <c r="AZ1750" t="s">
        <v>91</v>
      </c>
      <c r="BA1750" t="str">
        <f t="shared" si="54"/>
        <v>COVID-19Drug ineffectiveSARS-CoV-2 test</v>
      </c>
      <c r="BB1750">
        <f t="shared" si="55"/>
        <v>3</v>
      </c>
    </row>
    <row r="1751" spans="1:54" ht="12.5" x14ac:dyDescent="0.25">
      <c r="A1751">
        <v>2549667</v>
      </c>
      <c r="B1751" s="2">
        <v>44930</v>
      </c>
      <c r="C1751" t="s">
        <v>128</v>
      </c>
      <c r="D1751">
        <v>34</v>
      </c>
      <c r="G1751" t="s">
        <v>53</v>
      </c>
      <c r="I1751" t="s">
        <v>3133</v>
      </c>
      <c r="R1751" t="s">
        <v>84</v>
      </c>
      <c r="S1751" s="2">
        <v>44526</v>
      </c>
      <c r="T1751" s="2">
        <v>44896</v>
      </c>
      <c r="U1751">
        <v>370</v>
      </c>
      <c r="V1751" t="s">
        <v>3134</v>
      </c>
      <c r="W1751" t="s">
        <v>69</v>
      </c>
      <c r="Y1751" t="s">
        <v>3135</v>
      </c>
      <c r="AA1751" t="s">
        <v>3136</v>
      </c>
      <c r="AC1751" t="s">
        <v>3137</v>
      </c>
      <c r="AD1751">
        <v>2</v>
      </c>
      <c r="AE1751" s="2">
        <v>44924</v>
      </c>
      <c r="AJ1751" t="s">
        <v>62</v>
      </c>
      <c r="AK1751">
        <v>25.1</v>
      </c>
      <c r="AL1751" t="s">
        <v>2828</v>
      </c>
      <c r="AM1751">
        <v>25.1</v>
      </c>
      <c r="AN1751" t="s">
        <v>185</v>
      </c>
      <c r="AO1751">
        <v>25.1</v>
      </c>
      <c r="AT1751" s="3" t="s">
        <v>66</v>
      </c>
      <c r="AU1751" t="s">
        <v>163</v>
      </c>
      <c r="AW1751" s="3" t="s">
        <v>162</v>
      </c>
      <c r="AZ1751" t="s">
        <v>993</v>
      </c>
      <c r="BA1751" t="str">
        <f t="shared" si="54"/>
        <v>COVID-19Drug ineffectiveSARS-CoV-2 test</v>
      </c>
      <c r="BB1751">
        <f t="shared" si="55"/>
        <v>3</v>
      </c>
    </row>
    <row r="1752" spans="1:54" ht="12.5" x14ac:dyDescent="0.25">
      <c r="A1752">
        <v>2549668</v>
      </c>
      <c r="B1752" s="2">
        <v>44930</v>
      </c>
      <c r="C1752" t="s">
        <v>100</v>
      </c>
      <c r="D1752">
        <v>71</v>
      </c>
      <c r="G1752" t="s">
        <v>82</v>
      </c>
      <c r="I1752" t="s">
        <v>3139</v>
      </c>
      <c r="R1752" t="s">
        <v>84</v>
      </c>
      <c r="S1752" s="2">
        <v>44840</v>
      </c>
      <c r="T1752" s="2">
        <v>44896</v>
      </c>
      <c r="U1752">
        <v>56</v>
      </c>
      <c r="W1752" t="s">
        <v>69</v>
      </c>
      <c r="Y1752" t="s">
        <v>3140</v>
      </c>
      <c r="AA1752" t="s">
        <v>3141</v>
      </c>
      <c r="AC1752" t="s">
        <v>3142</v>
      </c>
      <c r="AD1752">
        <v>2</v>
      </c>
      <c r="AE1752" s="2">
        <v>44925</v>
      </c>
      <c r="AJ1752" t="s">
        <v>62</v>
      </c>
      <c r="AK1752">
        <v>25.1</v>
      </c>
      <c r="AL1752" t="s">
        <v>2828</v>
      </c>
      <c r="AM1752">
        <v>25.1</v>
      </c>
      <c r="AT1752" s="3" t="s">
        <v>66</v>
      </c>
      <c r="AU1752" t="s">
        <v>86</v>
      </c>
      <c r="AW1752" s="3" t="s">
        <v>127</v>
      </c>
      <c r="AZ1752" t="s">
        <v>91</v>
      </c>
      <c r="BA1752" t="str">
        <f t="shared" si="54"/>
        <v>COVID-19Drug ineffective</v>
      </c>
      <c r="BB1752">
        <f t="shared" si="55"/>
        <v>2</v>
      </c>
    </row>
    <row r="1753" spans="1:54" ht="12.5" x14ac:dyDescent="0.25">
      <c r="A1753">
        <v>2549668</v>
      </c>
      <c r="B1753" s="2">
        <v>44930</v>
      </c>
      <c r="C1753" t="s">
        <v>100</v>
      </c>
      <c r="D1753">
        <v>71</v>
      </c>
      <c r="G1753" t="s">
        <v>82</v>
      </c>
      <c r="I1753" t="s">
        <v>3139</v>
      </c>
      <c r="R1753" t="s">
        <v>84</v>
      </c>
      <c r="S1753" s="2">
        <v>44840</v>
      </c>
      <c r="T1753" s="2">
        <v>44896</v>
      </c>
      <c r="U1753">
        <v>56</v>
      </c>
      <c r="W1753" t="s">
        <v>69</v>
      </c>
      <c r="Y1753" t="s">
        <v>3140</v>
      </c>
      <c r="AA1753" t="s">
        <v>3141</v>
      </c>
      <c r="AC1753" t="s">
        <v>3142</v>
      </c>
      <c r="AD1753">
        <v>2</v>
      </c>
      <c r="AE1753" s="2">
        <v>44925</v>
      </c>
      <c r="AJ1753" t="s">
        <v>62</v>
      </c>
      <c r="AK1753">
        <v>25.1</v>
      </c>
      <c r="AL1753" t="s">
        <v>2828</v>
      </c>
      <c r="AM1753">
        <v>25.1</v>
      </c>
      <c r="AT1753" s="3" t="s">
        <v>66</v>
      </c>
      <c r="AU1753" t="s">
        <v>163</v>
      </c>
      <c r="AW1753" s="3" t="s">
        <v>98</v>
      </c>
      <c r="AZ1753" t="s">
        <v>993</v>
      </c>
      <c r="BA1753" t="str">
        <f t="shared" si="54"/>
        <v>COVID-19Drug ineffective</v>
      </c>
      <c r="BB1753">
        <f t="shared" si="55"/>
        <v>2</v>
      </c>
    </row>
    <row r="1754" spans="1:54" ht="12.5" x14ac:dyDescent="0.25">
      <c r="A1754">
        <v>2549669</v>
      </c>
      <c r="B1754" s="2">
        <v>44930</v>
      </c>
      <c r="C1754" t="s">
        <v>898</v>
      </c>
      <c r="D1754">
        <v>68</v>
      </c>
      <c r="G1754" t="s">
        <v>53</v>
      </c>
      <c r="I1754" t="s">
        <v>3143</v>
      </c>
      <c r="R1754" t="s">
        <v>55</v>
      </c>
      <c r="S1754" s="2">
        <v>44848</v>
      </c>
      <c r="T1754" s="2"/>
      <c r="V1754" t="s">
        <v>3144</v>
      </c>
      <c r="W1754" t="s">
        <v>69</v>
      </c>
      <c r="Y1754" t="s">
        <v>3145</v>
      </c>
      <c r="AA1754" t="s">
        <v>3146</v>
      </c>
      <c r="AC1754" t="s">
        <v>3147</v>
      </c>
      <c r="AD1754">
        <v>2</v>
      </c>
      <c r="AE1754" s="2">
        <v>44925</v>
      </c>
      <c r="AJ1754" t="s">
        <v>62</v>
      </c>
      <c r="AK1754">
        <v>25.1</v>
      </c>
      <c r="AL1754" t="s">
        <v>2828</v>
      </c>
      <c r="AM1754">
        <v>25.1</v>
      </c>
      <c r="AN1754" t="s">
        <v>185</v>
      </c>
      <c r="AO1754">
        <v>25.1</v>
      </c>
      <c r="AT1754" s="3" t="s">
        <v>66</v>
      </c>
      <c r="AU1754" t="s">
        <v>86</v>
      </c>
      <c r="AV1754" t="s">
        <v>1253</v>
      </c>
      <c r="AW1754" s="3" t="s">
        <v>127</v>
      </c>
      <c r="AY1754" t="s">
        <v>90</v>
      </c>
      <c r="AZ1754" t="s">
        <v>91</v>
      </c>
      <c r="BA1754" t="str">
        <f t="shared" si="54"/>
        <v>COVID-19Drug ineffectiveSARS-CoV-2 test</v>
      </c>
      <c r="BB1754">
        <f t="shared" si="55"/>
        <v>3</v>
      </c>
    </row>
    <row r="1755" spans="1:54" ht="12.5" x14ac:dyDescent="0.25">
      <c r="A1755">
        <v>2549669</v>
      </c>
      <c r="B1755" s="2">
        <v>44930</v>
      </c>
      <c r="C1755" t="s">
        <v>898</v>
      </c>
      <c r="D1755">
        <v>68</v>
      </c>
      <c r="G1755" t="s">
        <v>53</v>
      </c>
      <c r="I1755" t="s">
        <v>3143</v>
      </c>
      <c r="R1755" t="s">
        <v>55</v>
      </c>
      <c r="S1755" s="2">
        <v>44848</v>
      </c>
      <c r="T1755" s="2"/>
      <c r="V1755" t="s">
        <v>3144</v>
      </c>
      <c r="W1755" t="s">
        <v>69</v>
      </c>
      <c r="Y1755" t="s">
        <v>3145</v>
      </c>
      <c r="AA1755" t="s">
        <v>3146</v>
      </c>
      <c r="AC1755" t="s">
        <v>3147</v>
      </c>
      <c r="AD1755">
        <v>2</v>
      </c>
      <c r="AE1755" s="2">
        <v>44925</v>
      </c>
      <c r="AJ1755" t="s">
        <v>62</v>
      </c>
      <c r="AK1755">
        <v>25.1</v>
      </c>
      <c r="AL1755" t="s">
        <v>2828</v>
      </c>
      <c r="AM1755">
        <v>25.1</v>
      </c>
      <c r="AN1755" t="s">
        <v>185</v>
      </c>
      <c r="AO1755">
        <v>25.1</v>
      </c>
      <c r="AT1755" s="3" t="s">
        <v>66</v>
      </c>
      <c r="AU1755" t="s">
        <v>163</v>
      </c>
      <c r="AW1755" s="3" t="s">
        <v>98</v>
      </c>
      <c r="AZ1755" t="s">
        <v>993</v>
      </c>
      <c r="BA1755" t="str">
        <f t="shared" si="54"/>
        <v>COVID-19Drug ineffectiveSARS-CoV-2 test</v>
      </c>
      <c r="BB1755">
        <f t="shared" si="55"/>
        <v>3</v>
      </c>
    </row>
    <row r="1756" spans="1:54" ht="12.5" x14ac:dyDescent="0.25">
      <c r="A1756">
        <v>2549670</v>
      </c>
      <c r="B1756" s="2">
        <v>44930</v>
      </c>
      <c r="C1756" t="s">
        <v>145</v>
      </c>
      <c r="D1756">
        <v>83</v>
      </c>
      <c r="G1756" t="s">
        <v>53</v>
      </c>
      <c r="I1756" t="s">
        <v>3148</v>
      </c>
      <c r="N1756" t="s">
        <v>93</v>
      </c>
      <c r="O1756">
        <v>2</v>
      </c>
      <c r="R1756" t="s">
        <v>93</v>
      </c>
      <c r="S1756" s="2">
        <v>44864</v>
      </c>
      <c r="T1756" s="2">
        <v>44877</v>
      </c>
      <c r="U1756">
        <v>13</v>
      </c>
      <c r="V1756" t="s">
        <v>3149</v>
      </c>
      <c r="W1756" t="s">
        <v>57</v>
      </c>
      <c r="AA1756" t="s">
        <v>3150</v>
      </c>
      <c r="AC1756" t="s">
        <v>3151</v>
      </c>
      <c r="AD1756">
        <v>2</v>
      </c>
      <c r="AE1756" s="2">
        <v>44925</v>
      </c>
      <c r="AH1756" t="s">
        <v>93</v>
      </c>
      <c r="AJ1756" t="s">
        <v>872</v>
      </c>
      <c r="AK1756">
        <v>25.1</v>
      </c>
      <c r="AL1756" t="s">
        <v>544</v>
      </c>
      <c r="AM1756">
        <v>25.1</v>
      </c>
      <c r="AN1756" t="s">
        <v>108</v>
      </c>
      <c r="AO1756">
        <v>25.1</v>
      </c>
      <c r="AP1756" t="s">
        <v>109</v>
      </c>
      <c r="AQ1756">
        <v>25.1</v>
      </c>
      <c r="AR1756" t="s">
        <v>1354</v>
      </c>
      <c r="AS1756">
        <v>25.1</v>
      </c>
      <c r="AT1756" s="3" t="s">
        <v>69</v>
      </c>
      <c r="AU1756" t="s">
        <v>163</v>
      </c>
      <c r="AW1756" s="3" t="s">
        <v>98</v>
      </c>
      <c r="AX1756" t="s">
        <v>345</v>
      </c>
      <c r="AY1756" t="s">
        <v>123</v>
      </c>
      <c r="AZ1756" t="s">
        <v>165</v>
      </c>
      <c r="BA1756" t="str">
        <f t="shared" si="54"/>
        <v>Balance disorderCerebrovascular accidentConfusional stateDysarthriaLaboratory test normal</v>
      </c>
      <c r="BB1756">
        <f t="shared" si="55"/>
        <v>5</v>
      </c>
    </row>
    <row r="1757" spans="1:54" ht="12.5" x14ac:dyDescent="0.25">
      <c r="A1757">
        <v>2549670</v>
      </c>
      <c r="B1757" s="2">
        <v>44930</v>
      </c>
      <c r="C1757" t="s">
        <v>145</v>
      </c>
      <c r="D1757">
        <v>83</v>
      </c>
      <c r="G1757" t="s">
        <v>53</v>
      </c>
      <c r="I1757" t="s">
        <v>3148</v>
      </c>
      <c r="N1757" t="s">
        <v>93</v>
      </c>
      <c r="O1757">
        <v>2</v>
      </c>
      <c r="R1757" t="s">
        <v>93</v>
      </c>
      <c r="S1757" s="2">
        <v>44864</v>
      </c>
      <c r="T1757" s="2">
        <v>44877</v>
      </c>
      <c r="U1757">
        <v>13</v>
      </c>
      <c r="V1757" t="s">
        <v>3149</v>
      </c>
      <c r="W1757" t="s">
        <v>57</v>
      </c>
      <c r="AA1757" t="s">
        <v>3150</v>
      </c>
      <c r="AC1757" t="s">
        <v>3151</v>
      </c>
      <c r="AD1757">
        <v>2</v>
      </c>
      <c r="AE1757" s="2">
        <v>44925</v>
      </c>
      <c r="AH1757" t="s">
        <v>93</v>
      </c>
      <c r="AJ1757" t="s">
        <v>3152</v>
      </c>
      <c r="AK1757">
        <v>25.1</v>
      </c>
      <c r="AT1757" s="3" t="s">
        <v>69</v>
      </c>
      <c r="AU1757" t="s">
        <v>163</v>
      </c>
      <c r="AW1757" s="3" t="s">
        <v>98</v>
      </c>
      <c r="AX1757" t="s">
        <v>345</v>
      </c>
      <c r="AY1757" t="s">
        <v>123</v>
      </c>
      <c r="AZ1757" t="s">
        <v>165</v>
      </c>
      <c r="BA1757" t="str">
        <f t="shared" si="54"/>
        <v>Visual impairment</v>
      </c>
      <c r="BB1757">
        <f t="shared" si="55"/>
        <v>1</v>
      </c>
    </row>
    <row r="1758" spans="1:54" ht="12.5" x14ac:dyDescent="0.25">
      <c r="A1758">
        <v>2549671</v>
      </c>
      <c r="B1758" s="2">
        <v>44930</v>
      </c>
      <c r="C1758" t="s">
        <v>100</v>
      </c>
      <c r="G1758" t="s">
        <v>53</v>
      </c>
      <c r="I1758" t="s">
        <v>3153</v>
      </c>
      <c r="R1758" t="s">
        <v>84</v>
      </c>
      <c r="S1758" s="2">
        <v>44834</v>
      </c>
      <c r="T1758" s="2">
        <v>44834</v>
      </c>
      <c r="U1758">
        <v>0</v>
      </c>
      <c r="W1758" t="s">
        <v>69</v>
      </c>
      <c r="AA1758" t="s">
        <v>3154</v>
      </c>
      <c r="AC1758" t="s">
        <v>3155</v>
      </c>
      <c r="AD1758">
        <v>2</v>
      </c>
      <c r="AE1758" s="2">
        <v>44925</v>
      </c>
      <c r="AJ1758" t="s">
        <v>62</v>
      </c>
      <c r="AK1758">
        <v>25.1</v>
      </c>
      <c r="AL1758" t="s">
        <v>2828</v>
      </c>
      <c r="AM1758">
        <v>25.1</v>
      </c>
      <c r="AN1758" t="s">
        <v>2682</v>
      </c>
      <c r="AO1758">
        <v>25.1</v>
      </c>
      <c r="AT1758" s="3" t="s">
        <v>66</v>
      </c>
      <c r="AU1758" t="s">
        <v>86</v>
      </c>
      <c r="AW1758" s="3" t="s">
        <v>127</v>
      </c>
      <c r="AZ1758" t="s">
        <v>91</v>
      </c>
      <c r="BA1758" t="str">
        <f t="shared" si="54"/>
        <v>COVID-19Drug ineffectiveInterchange of vaccine products</v>
      </c>
      <c r="BB1758">
        <f t="shared" si="55"/>
        <v>3</v>
      </c>
    </row>
    <row r="1759" spans="1:54" ht="12.5" x14ac:dyDescent="0.25">
      <c r="A1759">
        <v>2549671</v>
      </c>
      <c r="B1759" s="2">
        <v>44930</v>
      </c>
      <c r="C1759" t="s">
        <v>100</v>
      </c>
      <c r="G1759" t="s">
        <v>53</v>
      </c>
      <c r="I1759" t="s">
        <v>3153</v>
      </c>
      <c r="R1759" t="s">
        <v>84</v>
      </c>
      <c r="S1759" s="2">
        <v>44834</v>
      </c>
      <c r="T1759" s="2">
        <v>44834</v>
      </c>
      <c r="U1759">
        <v>0</v>
      </c>
      <c r="W1759" t="s">
        <v>69</v>
      </c>
      <c r="AA1759" t="s">
        <v>3154</v>
      </c>
      <c r="AC1759" t="s">
        <v>3155</v>
      </c>
      <c r="AD1759">
        <v>2</v>
      </c>
      <c r="AE1759" s="2">
        <v>44925</v>
      </c>
      <c r="AJ1759" t="s">
        <v>62</v>
      </c>
      <c r="AK1759">
        <v>25.1</v>
      </c>
      <c r="AL1759" t="s">
        <v>2828</v>
      </c>
      <c r="AM1759">
        <v>25.1</v>
      </c>
      <c r="AN1759" t="s">
        <v>2682</v>
      </c>
      <c r="AO1759">
        <v>25.1</v>
      </c>
      <c r="AT1759" s="3" t="s">
        <v>66</v>
      </c>
      <c r="AU1759" t="s">
        <v>163</v>
      </c>
      <c r="AW1759" s="3" t="s">
        <v>98</v>
      </c>
      <c r="AZ1759" t="s">
        <v>993</v>
      </c>
      <c r="BA1759" t="str">
        <f t="shared" si="54"/>
        <v>COVID-19Drug ineffectiveInterchange of vaccine products</v>
      </c>
      <c r="BB1759">
        <f t="shared" si="55"/>
        <v>3</v>
      </c>
    </row>
    <row r="1760" spans="1:54" ht="12.5" x14ac:dyDescent="0.25">
      <c r="A1760">
        <v>2549672</v>
      </c>
      <c r="B1760" s="2">
        <v>44930</v>
      </c>
      <c r="D1760">
        <v>66</v>
      </c>
      <c r="G1760" t="s">
        <v>82</v>
      </c>
      <c r="I1760" t="s">
        <v>3156</v>
      </c>
      <c r="R1760" t="s">
        <v>84</v>
      </c>
      <c r="S1760" s="2">
        <v>44845</v>
      </c>
      <c r="T1760" s="2">
        <v>44896</v>
      </c>
      <c r="U1760">
        <v>51</v>
      </c>
      <c r="W1760" t="s">
        <v>69</v>
      </c>
      <c r="AA1760" t="s">
        <v>3157</v>
      </c>
      <c r="AC1760" t="s">
        <v>3158</v>
      </c>
      <c r="AD1760">
        <v>2</v>
      </c>
      <c r="AE1760" s="2">
        <v>44925</v>
      </c>
      <c r="AJ1760" t="s">
        <v>62</v>
      </c>
      <c r="AK1760">
        <v>25.1</v>
      </c>
      <c r="AL1760" t="s">
        <v>2828</v>
      </c>
      <c r="AM1760">
        <v>25.1</v>
      </c>
      <c r="AT1760" s="3" t="s">
        <v>66</v>
      </c>
      <c r="AU1760" t="s">
        <v>86</v>
      </c>
      <c r="AW1760" s="3" t="s">
        <v>98</v>
      </c>
      <c r="AZ1760" t="s">
        <v>91</v>
      </c>
      <c r="BA1760" t="str">
        <f t="shared" si="54"/>
        <v>COVID-19Drug ineffective</v>
      </c>
      <c r="BB1760">
        <f t="shared" si="55"/>
        <v>2</v>
      </c>
    </row>
    <row r="1761" spans="1:54" ht="12.5" x14ac:dyDescent="0.25">
      <c r="A1761">
        <v>2549672</v>
      </c>
      <c r="B1761" s="2">
        <v>44930</v>
      </c>
      <c r="D1761">
        <v>66</v>
      </c>
      <c r="G1761" t="s">
        <v>82</v>
      </c>
      <c r="I1761" t="s">
        <v>3156</v>
      </c>
      <c r="R1761" t="s">
        <v>84</v>
      </c>
      <c r="S1761" s="2">
        <v>44845</v>
      </c>
      <c r="T1761" s="2">
        <v>44896</v>
      </c>
      <c r="U1761">
        <v>51</v>
      </c>
      <c r="W1761" t="s">
        <v>69</v>
      </c>
      <c r="AA1761" t="s">
        <v>3157</v>
      </c>
      <c r="AC1761" t="s">
        <v>3158</v>
      </c>
      <c r="AD1761">
        <v>2</v>
      </c>
      <c r="AE1761" s="2">
        <v>44925</v>
      </c>
      <c r="AJ1761" t="s">
        <v>62</v>
      </c>
      <c r="AK1761">
        <v>25.1</v>
      </c>
      <c r="AL1761" t="s">
        <v>2828</v>
      </c>
      <c r="AM1761">
        <v>25.1</v>
      </c>
      <c r="AT1761" s="3" t="s">
        <v>66</v>
      </c>
      <c r="AU1761" t="s">
        <v>163</v>
      </c>
      <c r="AW1761" s="3" t="s">
        <v>88</v>
      </c>
      <c r="AZ1761" t="s">
        <v>993</v>
      </c>
      <c r="BA1761" t="str">
        <f t="shared" si="54"/>
        <v>COVID-19Drug ineffective</v>
      </c>
      <c r="BB1761">
        <f t="shared" si="55"/>
        <v>2</v>
      </c>
    </row>
    <row r="1762" spans="1:54" ht="12.5" x14ac:dyDescent="0.25">
      <c r="A1762">
        <v>2549673</v>
      </c>
      <c r="B1762" s="2">
        <v>44930</v>
      </c>
      <c r="C1762" t="s">
        <v>150</v>
      </c>
      <c r="D1762">
        <v>69</v>
      </c>
      <c r="G1762" t="s">
        <v>53</v>
      </c>
      <c r="I1762" t="s">
        <v>3159</v>
      </c>
      <c r="R1762" t="s">
        <v>84</v>
      </c>
      <c r="S1762" s="2">
        <v>44522</v>
      </c>
      <c r="T1762" s="2">
        <v>44763</v>
      </c>
      <c r="U1762">
        <v>241</v>
      </c>
      <c r="V1762" t="s">
        <v>3160</v>
      </c>
      <c r="W1762" t="s">
        <v>57</v>
      </c>
      <c r="Z1762" t="s">
        <v>3161</v>
      </c>
      <c r="AA1762" t="s">
        <v>3162</v>
      </c>
      <c r="AC1762" t="s">
        <v>3163</v>
      </c>
      <c r="AD1762">
        <v>2</v>
      </c>
      <c r="AE1762" s="2">
        <v>44925</v>
      </c>
      <c r="AJ1762" t="s">
        <v>62</v>
      </c>
      <c r="AK1762">
        <v>25.1</v>
      </c>
      <c r="AL1762" t="s">
        <v>2682</v>
      </c>
      <c r="AM1762">
        <v>25.1</v>
      </c>
      <c r="AN1762" t="s">
        <v>185</v>
      </c>
      <c r="AO1762">
        <v>25.1</v>
      </c>
      <c r="AP1762" t="s">
        <v>573</v>
      </c>
      <c r="AQ1762">
        <v>25.1</v>
      </c>
      <c r="AT1762" s="3" t="s">
        <v>66</v>
      </c>
      <c r="AU1762" t="s">
        <v>86</v>
      </c>
      <c r="AV1762" t="s">
        <v>3138</v>
      </c>
      <c r="AW1762" s="3" t="s">
        <v>88</v>
      </c>
      <c r="AZ1762" t="s">
        <v>91</v>
      </c>
      <c r="BA1762" t="str">
        <f t="shared" si="54"/>
        <v>COVID-19Interchange of vaccine productsSARS-CoV-2 testVaccination failure</v>
      </c>
      <c r="BB1762">
        <f t="shared" si="55"/>
        <v>4</v>
      </c>
    </row>
    <row r="1763" spans="1:54" ht="12.5" x14ac:dyDescent="0.25">
      <c r="A1763">
        <v>2549674</v>
      </c>
      <c r="B1763" s="2">
        <v>44930</v>
      </c>
      <c r="C1763" t="s">
        <v>100</v>
      </c>
      <c r="D1763">
        <v>62</v>
      </c>
      <c r="G1763" t="s">
        <v>53</v>
      </c>
      <c r="I1763" t="s">
        <v>3164</v>
      </c>
      <c r="L1763" t="s">
        <v>93</v>
      </c>
      <c r="N1763" t="s">
        <v>93</v>
      </c>
      <c r="O1763">
        <v>5</v>
      </c>
      <c r="R1763" t="s">
        <v>55</v>
      </c>
      <c r="S1763" s="2">
        <v>44915</v>
      </c>
      <c r="T1763" s="2">
        <v>44917</v>
      </c>
      <c r="U1763">
        <v>2</v>
      </c>
      <c r="W1763" t="s">
        <v>57</v>
      </c>
      <c r="AA1763" t="s">
        <v>3165</v>
      </c>
      <c r="AC1763" t="s">
        <v>3166</v>
      </c>
      <c r="AD1763">
        <v>2</v>
      </c>
      <c r="AE1763" s="2">
        <v>44925</v>
      </c>
      <c r="AH1763" t="s">
        <v>93</v>
      </c>
      <c r="AJ1763" t="s">
        <v>1064</v>
      </c>
      <c r="AK1763">
        <v>25.1</v>
      </c>
      <c r="AT1763" s="3" t="s">
        <v>66</v>
      </c>
      <c r="AU1763" t="s">
        <v>86</v>
      </c>
      <c r="AW1763" s="3" t="s">
        <v>104</v>
      </c>
      <c r="AY1763" t="s">
        <v>123</v>
      </c>
      <c r="AZ1763" t="s">
        <v>91</v>
      </c>
      <c r="BA1763" t="str">
        <f t="shared" si="54"/>
        <v>Pneumonia</v>
      </c>
      <c r="BB1763">
        <f t="shared" si="55"/>
        <v>1</v>
      </c>
    </row>
    <row r="1764" spans="1:54" ht="12.5" x14ac:dyDescent="0.25">
      <c r="A1764">
        <v>2549675</v>
      </c>
      <c r="B1764" s="2">
        <v>44930</v>
      </c>
      <c r="G1764" t="s">
        <v>53</v>
      </c>
      <c r="I1764" t="s">
        <v>3167</v>
      </c>
      <c r="R1764" t="s">
        <v>93</v>
      </c>
      <c r="T1764" s="2"/>
      <c r="V1764" t="s">
        <v>3168</v>
      </c>
      <c r="W1764" t="s">
        <v>69</v>
      </c>
      <c r="AA1764" t="s">
        <v>3169</v>
      </c>
      <c r="AC1764" t="s">
        <v>3170</v>
      </c>
      <c r="AD1764">
        <v>2</v>
      </c>
      <c r="AE1764" s="2">
        <v>44929</v>
      </c>
      <c r="AJ1764" t="s">
        <v>2189</v>
      </c>
      <c r="AK1764">
        <v>25.1</v>
      </c>
      <c r="AL1764" t="s">
        <v>62</v>
      </c>
      <c r="AM1764">
        <v>25.1</v>
      </c>
      <c r="AN1764" t="s">
        <v>2828</v>
      </c>
      <c r="AO1764">
        <v>25.1</v>
      </c>
      <c r="AP1764" t="s">
        <v>3171</v>
      </c>
      <c r="AQ1764">
        <v>25.1</v>
      </c>
      <c r="AR1764" t="s">
        <v>230</v>
      </c>
      <c r="AS1764">
        <v>25.1</v>
      </c>
      <c r="AT1764" s="3" t="s">
        <v>66</v>
      </c>
      <c r="AU1764" t="s">
        <v>86</v>
      </c>
      <c r="AW1764" s="3" t="s">
        <v>104</v>
      </c>
      <c r="AZ1764" t="s">
        <v>91</v>
      </c>
      <c r="BA1764" t="str">
        <f t="shared" si="54"/>
        <v>Bone painCOVID-19Drug ineffectiveHeart rateHeart rate increased</v>
      </c>
      <c r="BB1764">
        <f t="shared" si="55"/>
        <v>5</v>
      </c>
    </row>
    <row r="1765" spans="1:54" ht="12.5" x14ac:dyDescent="0.25">
      <c r="A1765">
        <v>2549675</v>
      </c>
      <c r="B1765" s="2">
        <v>44930</v>
      </c>
      <c r="G1765" t="s">
        <v>53</v>
      </c>
      <c r="I1765" t="s">
        <v>3167</v>
      </c>
      <c r="R1765" t="s">
        <v>93</v>
      </c>
      <c r="T1765" s="2"/>
      <c r="V1765" t="s">
        <v>3168</v>
      </c>
      <c r="W1765" t="s">
        <v>69</v>
      </c>
      <c r="AA1765" t="s">
        <v>3169</v>
      </c>
      <c r="AC1765" t="s">
        <v>3170</v>
      </c>
      <c r="AD1765">
        <v>2</v>
      </c>
      <c r="AE1765" s="2">
        <v>44929</v>
      </c>
      <c r="AJ1765" t="s">
        <v>334</v>
      </c>
      <c r="AK1765">
        <v>25.1</v>
      </c>
      <c r="AL1765" t="s">
        <v>3172</v>
      </c>
      <c r="AM1765">
        <v>25.1</v>
      </c>
      <c r="AN1765" t="s">
        <v>1077</v>
      </c>
      <c r="AO1765">
        <v>25.1</v>
      </c>
      <c r="AP1765" t="s">
        <v>3173</v>
      </c>
      <c r="AQ1765">
        <v>25.1</v>
      </c>
      <c r="AR1765" t="s">
        <v>3174</v>
      </c>
      <c r="AS1765">
        <v>25.1</v>
      </c>
      <c r="AT1765" s="3" t="s">
        <v>66</v>
      </c>
      <c r="AU1765" t="s">
        <v>86</v>
      </c>
      <c r="AW1765" s="3" t="s">
        <v>104</v>
      </c>
      <c r="AZ1765" t="s">
        <v>91</v>
      </c>
      <c r="BA1765" t="str">
        <f t="shared" si="54"/>
        <v>InflammationLoss of personal independence in daily activitiesLymphadenopathyOxygen saturationOxygen saturation decreased</v>
      </c>
      <c r="BB1765">
        <f t="shared" si="55"/>
        <v>5</v>
      </c>
    </row>
    <row r="1766" spans="1:54" ht="12.5" x14ac:dyDescent="0.25">
      <c r="A1766">
        <v>2549675</v>
      </c>
      <c r="B1766" s="2">
        <v>44930</v>
      </c>
      <c r="G1766" t="s">
        <v>53</v>
      </c>
      <c r="I1766" t="s">
        <v>3167</v>
      </c>
      <c r="R1766" t="s">
        <v>93</v>
      </c>
      <c r="T1766" s="2"/>
      <c r="V1766" t="s">
        <v>3168</v>
      </c>
      <c r="W1766" t="s">
        <v>69</v>
      </c>
      <c r="AA1766" t="s">
        <v>3169</v>
      </c>
      <c r="AC1766" t="s">
        <v>3170</v>
      </c>
      <c r="AD1766">
        <v>2</v>
      </c>
      <c r="AE1766" s="2">
        <v>44929</v>
      </c>
      <c r="AJ1766" t="s">
        <v>142</v>
      </c>
      <c r="AK1766">
        <v>25.1</v>
      </c>
      <c r="AL1766" t="s">
        <v>185</v>
      </c>
      <c r="AM1766">
        <v>25.1</v>
      </c>
      <c r="AN1766" t="s">
        <v>1464</v>
      </c>
      <c r="AO1766">
        <v>25.1</v>
      </c>
      <c r="AP1766" t="s">
        <v>962</v>
      </c>
      <c r="AQ1766">
        <v>25.1</v>
      </c>
      <c r="AT1766" s="3" t="s">
        <v>66</v>
      </c>
      <c r="AU1766" t="s">
        <v>86</v>
      </c>
      <c r="AW1766" s="3" t="s">
        <v>104</v>
      </c>
      <c r="AZ1766" t="s">
        <v>91</v>
      </c>
      <c r="BA1766" t="str">
        <f t="shared" si="54"/>
        <v>PainSARS-CoV-2 testSinusitisSpinal pain</v>
      </c>
      <c r="BB1766">
        <f t="shared" si="55"/>
        <v>4</v>
      </c>
    </row>
    <row r="1767" spans="1:54" ht="12.5" x14ac:dyDescent="0.25">
      <c r="A1767">
        <v>2549676</v>
      </c>
      <c r="B1767" s="2">
        <v>44930</v>
      </c>
      <c r="C1767" t="s">
        <v>341</v>
      </c>
      <c r="D1767">
        <v>69</v>
      </c>
      <c r="G1767" t="s">
        <v>53</v>
      </c>
      <c r="I1767" t="s">
        <v>3175</v>
      </c>
      <c r="R1767" t="s">
        <v>84</v>
      </c>
      <c r="S1767" s="2">
        <v>44834</v>
      </c>
      <c r="T1767" s="2"/>
      <c r="W1767" t="s">
        <v>69</v>
      </c>
      <c r="AA1767" t="s">
        <v>3176</v>
      </c>
      <c r="AC1767" t="s">
        <v>3177</v>
      </c>
      <c r="AD1767">
        <v>2</v>
      </c>
      <c r="AE1767" s="2">
        <v>44925</v>
      </c>
      <c r="AJ1767" t="s">
        <v>62</v>
      </c>
      <c r="AK1767">
        <v>25.1</v>
      </c>
      <c r="AL1767" t="s">
        <v>2828</v>
      </c>
      <c r="AM1767">
        <v>25.1</v>
      </c>
      <c r="AT1767" s="3" t="s">
        <v>66</v>
      </c>
      <c r="AU1767" t="s">
        <v>86</v>
      </c>
      <c r="AV1767" t="s">
        <v>818</v>
      </c>
      <c r="AW1767" s="3" t="s">
        <v>127</v>
      </c>
      <c r="AY1767" t="s">
        <v>90</v>
      </c>
      <c r="AZ1767" t="s">
        <v>91</v>
      </c>
      <c r="BA1767" t="str">
        <f t="shared" si="54"/>
        <v>COVID-19Drug ineffective</v>
      </c>
      <c r="BB1767">
        <f t="shared" si="55"/>
        <v>2</v>
      </c>
    </row>
    <row r="1768" spans="1:54" ht="12.5" x14ac:dyDescent="0.25">
      <c r="A1768">
        <v>2549676</v>
      </c>
      <c r="B1768" s="2">
        <v>44930</v>
      </c>
      <c r="C1768" t="s">
        <v>341</v>
      </c>
      <c r="D1768">
        <v>69</v>
      </c>
      <c r="G1768" t="s">
        <v>53</v>
      </c>
      <c r="I1768" t="s">
        <v>3175</v>
      </c>
      <c r="R1768" t="s">
        <v>84</v>
      </c>
      <c r="S1768" s="2">
        <v>44834</v>
      </c>
      <c r="T1768" s="2"/>
      <c r="W1768" t="s">
        <v>69</v>
      </c>
      <c r="AA1768" t="s">
        <v>3176</v>
      </c>
      <c r="AC1768" t="s">
        <v>3177</v>
      </c>
      <c r="AD1768">
        <v>2</v>
      </c>
      <c r="AE1768" s="2">
        <v>44925</v>
      </c>
      <c r="AJ1768" t="s">
        <v>62</v>
      </c>
      <c r="AK1768">
        <v>25.1</v>
      </c>
      <c r="AL1768" t="s">
        <v>2828</v>
      </c>
      <c r="AM1768">
        <v>25.1</v>
      </c>
      <c r="AT1768" s="3" t="s">
        <v>66</v>
      </c>
      <c r="AU1768" t="s">
        <v>163</v>
      </c>
      <c r="AW1768" s="3" t="s">
        <v>98</v>
      </c>
      <c r="AZ1768" t="s">
        <v>993</v>
      </c>
      <c r="BA1768" t="str">
        <f t="shared" si="54"/>
        <v>COVID-19Drug ineffective</v>
      </c>
      <c r="BB1768">
        <f t="shared" si="55"/>
        <v>2</v>
      </c>
    </row>
    <row r="1769" spans="1:54" ht="12.5" x14ac:dyDescent="0.25">
      <c r="A1769">
        <v>2549677</v>
      </c>
      <c r="B1769" s="2">
        <v>44930</v>
      </c>
      <c r="C1769" t="s">
        <v>1085</v>
      </c>
      <c r="D1769">
        <v>68</v>
      </c>
      <c r="G1769" t="s">
        <v>53</v>
      </c>
      <c r="I1769" t="s">
        <v>3178</v>
      </c>
      <c r="R1769" t="s">
        <v>55</v>
      </c>
      <c r="S1769" s="2">
        <v>44844</v>
      </c>
      <c r="T1769" s="2">
        <v>44673</v>
      </c>
      <c r="V1769" t="s">
        <v>3179</v>
      </c>
      <c r="W1769" t="s">
        <v>69</v>
      </c>
      <c r="AA1769" t="s">
        <v>3180</v>
      </c>
      <c r="AC1769" t="s">
        <v>3181</v>
      </c>
      <c r="AD1769">
        <v>2</v>
      </c>
      <c r="AE1769" s="2">
        <v>44925</v>
      </c>
      <c r="AJ1769" t="s">
        <v>62</v>
      </c>
      <c r="AK1769">
        <v>25.1</v>
      </c>
      <c r="AL1769" t="s">
        <v>2828</v>
      </c>
      <c r="AM1769">
        <v>25.1</v>
      </c>
      <c r="AN1769" t="s">
        <v>2682</v>
      </c>
      <c r="AO1769">
        <v>25.1</v>
      </c>
      <c r="AP1769" t="s">
        <v>185</v>
      </c>
      <c r="AQ1769">
        <v>25.1</v>
      </c>
      <c r="AT1769" s="3" t="s">
        <v>66</v>
      </c>
      <c r="AU1769" t="s">
        <v>86</v>
      </c>
      <c r="AV1769" t="s">
        <v>3182</v>
      </c>
      <c r="AW1769" s="3" t="s">
        <v>127</v>
      </c>
      <c r="AY1769" t="s">
        <v>90</v>
      </c>
      <c r="AZ1769" t="s">
        <v>91</v>
      </c>
      <c r="BA1769" t="str">
        <f t="shared" si="54"/>
        <v>COVID-19Drug ineffectiveInterchange of vaccine productsSARS-CoV-2 test</v>
      </c>
      <c r="BB1769">
        <f t="shared" si="55"/>
        <v>4</v>
      </c>
    </row>
    <row r="1770" spans="1:54" ht="12.5" x14ac:dyDescent="0.25">
      <c r="A1770">
        <v>2549678</v>
      </c>
      <c r="B1770" s="2">
        <v>44930</v>
      </c>
      <c r="C1770" t="s">
        <v>219</v>
      </c>
      <c r="D1770">
        <v>47</v>
      </c>
      <c r="G1770" t="s">
        <v>53</v>
      </c>
      <c r="I1770" t="s">
        <v>3183</v>
      </c>
      <c r="R1770" t="s">
        <v>84</v>
      </c>
      <c r="S1770" s="2">
        <v>44532</v>
      </c>
      <c r="T1770" s="2">
        <v>44896</v>
      </c>
      <c r="U1770">
        <v>364</v>
      </c>
      <c r="W1770" t="s">
        <v>69</v>
      </c>
      <c r="AA1770" t="s">
        <v>3184</v>
      </c>
      <c r="AC1770" t="s">
        <v>3185</v>
      </c>
      <c r="AD1770">
        <v>2</v>
      </c>
      <c r="AE1770" s="2">
        <v>44925</v>
      </c>
      <c r="AJ1770" t="s">
        <v>62</v>
      </c>
      <c r="AK1770">
        <v>25.1</v>
      </c>
      <c r="AL1770" t="s">
        <v>573</v>
      </c>
      <c r="AM1770">
        <v>25.1</v>
      </c>
      <c r="AT1770" s="3" t="s">
        <v>66</v>
      </c>
      <c r="AU1770" t="s">
        <v>86</v>
      </c>
      <c r="AV1770" t="s">
        <v>3186</v>
      </c>
      <c r="AW1770" s="3" t="s">
        <v>88</v>
      </c>
      <c r="AZ1770" t="s">
        <v>91</v>
      </c>
      <c r="BA1770" t="str">
        <f t="shared" si="54"/>
        <v>COVID-19Vaccination failure</v>
      </c>
      <c r="BB1770">
        <f t="shared" si="55"/>
        <v>2</v>
      </c>
    </row>
    <row r="1771" spans="1:54" ht="12.5" x14ac:dyDescent="0.25">
      <c r="A1771">
        <v>2549679</v>
      </c>
      <c r="B1771" s="2">
        <v>44930</v>
      </c>
      <c r="C1771" t="s">
        <v>403</v>
      </c>
      <c r="D1771">
        <v>58</v>
      </c>
      <c r="G1771" t="s">
        <v>82</v>
      </c>
      <c r="I1771" t="s">
        <v>3187</v>
      </c>
      <c r="R1771" t="s">
        <v>84</v>
      </c>
      <c r="S1771" s="2">
        <v>44676</v>
      </c>
      <c r="T1771" s="2">
        <v>44820</v>
      </c>
      <c r="U1771">
        <v>144</v>
      </c>
      <c r="V1771" t="s">
        <v>3188</v>
      </c>
      <c r="W1771" t="s">
        <v>69</v>
      </c>
      <c r="Y1771" t="s">
        <v>3189</v>
      </c>
      <c r="AA1771" t="s">
        <v>3190</v>
      </c>
      <c r="AC1771" t="s">
        <v>3191</v>
      </c>
      <c r="AD1771">
        <v>2</v>
      </c>
      <c r="AE1771" s="2">
        <v>44925</v>
      </c>
      <c r="AJ1771" t="s">
        <v>62</v>
      </c>
      <c r="AK1771">
        <v>25.1</v>
      </c>
      <c r="AL1771" t="s">
        <v>2682</v>
      </c>
      <c r="AM1771">
        <v>25.1</v>
      </c>
      <c r="AN1771" t="s">
        <v>185</v>
      </c>
      <c r="AO1771">
        <v>25.1</v>
      </c>
      <c r="AP1771" t="s">
        <v>573</v>
      </c>
      <c r="AQ1771">
        <v>25.1</v>
      </c>
      <c r="AT1771" s="3" t="s">
        <v>66</v>
      </c>
      <c r="AU1771" t="s">
        <v>86</v>
      </c>
      <c r="AV1771" t="s">
        <v>940</v>
      </c>
      <c r="AW1771" s="3" t="s">
        <v>98</v>
      </c>
      <c r="AY1771" t="s">
        <v>90</v>
      </c>
      <c r="AZ1771" t="s">
        <v>91</v>
      </c>
      <c r="BA1771" t="str">
        <f t="shared" si="54"/>
        <v>COVID-19Interchange of vaccine productsSARS-CoV-2 testVaccination failure</v>
      </c>
      <c r="BB1771">
        <f t="shared" si="55"/>
        <v>4</v>
      </c>
    </row>
    <row r="1772" spans="1:54" ht="12.5" x14ac:dyDescent="0.25">
      <c r="A1772">
        <v>2549680</v>
      </c>
      <c r="B1772" s="2">
        <v>44930</v>
      </c>
      <c r="C1772" t="s">
        <v>100</v>
      </c>
      <c r="D1772">
        <v>69</v>
      </c>
      <c r="G1772" t="s">
        <v>53</v>
      </c>
      <c r="I1772" t="s">
        <v>3192</v>
      </c>
      <c r="R1772" t="s">
        <v>84</v>
      </c>
      <c r="S1772" s="2">
        <v>44833</v>
      </c>
      <c r="T1772" s="2">
        <v>44896</v>
      </c>
      <c r="U1772">
        <v>63</v>
      </c>
      <c r="W1772" t="s">
        <v>69</v>
      </c>
      <c r="AA1772" t="s">
        <v>3193</v>
      </c>
      <c r="AC1772" t="s">
        <v>3194</v>
      </c>
      <c r="AD1772">
        <v>2</v>
      </c>
      <c r="AE1772" s="2">
        <v>44925</v>
      </c>
      <c r="AJ1772" t="s">
        <v>62</v>
      </c>
      <c r="AK1772">
        <v>25.1</v>
      </c>
      <c r="AL1772" t="s">
        <v>2828</v>
      </c>
      <c r="AM1772">
        <v>25.1</v>
      </c>
      <c r="AT1772" s="3" t="s">
        <v>66</v>
      </c>
      <c r="AU1772" t="s">
        <v>86</v>
      </c>
      <c r="AV1772" t="s">
        <v>818</v>
      </c>
      <c r="AW1772" s="3" t="s">
        <v>127</v>
      </c>
      <c r="AY1772" t="s">
        <v>90</v>
      </c>
      <c r="AZ1772" t="s">
        <v>91</v>
      </c>
      <c r="BA1772" t="str">
        <f t="shared" si="54"/>
        <v>COVID-19Drug ineffective</v>
      </c>
      <c r="BB1772">
        <f t="shared" si="55"/>
        <v>2</v>
      </c>
    </row>
    <row r="1773" spans="1:54" ht="12.5" x14ac:dyDescent="0.25">
      <c r="A1773">
        <v>2549680</v>
      </c>
      <c r="B1773" s="2">
        <v>44930</v>
      </c>
      <c r="C1773" t="s">
        <v>100</v>
      </c>
      <c r="D1773">
        <v>69</v>
      </c>
      <c r="G1773" t="s">
        <v>53</v>
      </c>
      <c r="I1773" t="s">
        <v>3192</v>
      </c>
      <c r="R1773" t="s">
        <v>84</v>
      </c>
      <c r="S1773" s="2">
        <v>44833</v>
      </c>
      <c r="T1773" s="2">
        <v>44896</v>
      </c>
      <c r="U1773">
        <v>63</v>
      </c>
      <c r="W1773" t="s">
        <v>69</v>
      </c>
      <c r="AA1773" t="s">
        <v>3193</v>
      </c>
      <c r="AC1773" t="s">
        <v>3194</v>
      </c>
      <c r="AD1773">
        <v>2</v>
      </c>
      <c r="AE1773" s="2">
        <v>44925</v>
      </c>
      <c r="AJ1773" t="s">
        <v>62</v>
      </c>
      <c r="AK1773">
        <v>25.1</v>
      </c>
      <c r="AL1773" t="s">
        <v>2828</v>
      </c>
      <c r="AM1773">
        <v>25.1</v>
      </c>
      <c r="AT1773" s="3" t="s">
        <v>66</v>
      </c>
      <c r="AU1773" t="s">
        <v>163</v>
      </c>
      <c r="AW1773" s="3" t="s">
        <v>98</v>
      </c>
      <c r="AZ1773" t="s">
        <v>993</v>
      </c>
      <c r="BA1773" t="str">
        <f t="shared" si="54"/>
        <v>COVID-19Drug ineffective</v>
      </c>
      <c r="BB1773">
        <f t="shared" si="55"/>
        <v>2</v>
      </c>
    </row>
    <row r="1774" spans="1:54" ht="12.5" x14ac:dyDescent="0.25">
      <c r="A1774">
        <v>2549681</v>
      </c>
      <c r="B1774" s="2">
        <v>44930</v>
      </c>
      <c r="C1774" t="s">
        <v>150</v>
      </c>
      <c r="G1774" t="s">
        <v>82</v>
      </c>
      <c r="I1774" t="s">
        <v>3195</v>
      </c>
      <c r="R1774" t="s">
        <v>84</v>
      </c>
      <c r="T1774" s="2">
        <v>44896</v>
      </c>
      <c r="V1774" t="s">
        <v>2921</v>
      </c>
      <c r="W1774" t="s">
        <v>69</v>
      </c>
      <c r="AC1774" t="s">
        <v>3196</v>
      </c>
      <c r="AD1774">
        <v>2</v>
      </c>
      <c r="AE1774" s="2">
        <v>44925</v>
      </c>
      <c r="AJ1774" t="s">
        <v>62</v>
      </c>
      <c r="AK1774">
        <v>25.1</v>
      </c>
      <c r="AL1774" t="s">
        <v>2828</v>
      </c>
      <c r="AM1774">
        <v>25.1</v>
      </c>
      <c r="AN1774" t="s">
        <v>185</v>
      </c>
      <c r="AO1774">
        <v>25.1</v>
      </c>
      <c r="AT1774" s="3" t="s">
        <v>66</v>
      </c>
      <c r="AU1774" t="s">
        <v>86</v>
      </c>
      <c r="AW1774" s="3">
        <v>0</v>
      </c>
      <c r="AZ1774" t="s">
        <v>91</v>
      </c>
      <c r="BA1774" t="str">
        <f t="shared" si="54"/>
        <v>COVID-19Drug ineffectiveSARS-CoV-2 test</v>
      </c>
      <c r="BB1774">
        <f t="shared" si="55"/>
        <v>3</v>
      </c>
    </row>
    <row r="1775" spans="1:54" ht="12.5" x14ac:dyDescent="0.25">
      <c r="A1775">
        <v>2549681</v>
      </c>
      <c r="B1775" s="2">
        <v>44930</v>
      </c>
      <c r="C1775" t="s">
        <v>150</v>
      </c>
      <c r="G1775" t="s">
        <v>82</v>
      </c>
      <c r="I1775" t="s">
        <v>3195</v>
      </c>
      <c r="R1775" t="s">
        <v>84</v>
      </c>
      <c r="T1775" s="2">
        <v>44896</v>
      </c>
      <c r="V1775" t="s">
        <v>2921</v>
      </c>
      <c r="W1775" t="s">
        <v>69</v>
      </c>
      <c r="AC1775" t="s">
        <v>3196</v>
      </c>
      <c r="AD1775">
        <v>2</v>
      </c>
      <c r="AE1775" s="2">
        <v>44925</v>
      </c>
      <c r="AJ1775" t="s">
        <v>62</v>
      </c>
      <c r="AK1775">
        <v>25.1</v>
      </c>
      <c r="AL1775" t="s">
        <v>2828</v>
      </c>
      <c r="AM1775">
        <v>25.1</v>
      </c>
      <c r="AN1775" t="s">
        <v>185</v>
      </c>
      <c r="AO1775">
        <v>25.1</v>
      </c>
      <c r="AT1775" s="3" t="s">
        <v>66</v>
      </c>
      <c r="AU1775" t="s">
        <v>163</v>
      </c>
      <c r="AW1775" s="3">
        <v>0</v>
      </c>
      <c r="AZ1775" t="s">
        <v>993</v>
      </c>
      <c r="BA1775" t="str">
        <f t="shared" si="54"/>
        <v>COVID-19Drug ineffectiveSARS-CoV-2 test</v>
      </c>
      <c r="BB1775">
        <f t="shared" si="55"/>
        <v>3</v>
      </c>
    </row>
    <row r="1776" spans="1:54" ht="12.5" x14ac:dyDescent="0.25">
      <c r="A1776">
        <v>2549682</v>
      </c>
      <c r="B1776" s="2">
        <v>44930</v>
      </c>
      <c r="C1776" t="s">
        <v>694</v>
      </c>
      <c r="D1776">
        <v>71</v>
      </c>
      <c r="G1776" t="s">
        <v>82</v>
      </c>
      <c r="I1776" t="s">
        <v>3197</v>
      </c>
      <c r="R1776" t="s">
        <v>84</v>
      </c>
      <c r="S1776" s="2">
        <v>44816</v>
      </c>
      <c r="T1776" s="2">
        <v>44896</v>
      </c>
      <c r="U1776">
        <v>80</v>
      </c>
      <c r="W1776" t="s">
        <v>69</v>
      </c>
      <c r="AA1776" t="s">
        <v>3198</v>
      </c>
      <c r="AC1776" t="s">
        <v>3199</v>
      </c>
      <c r="AD1776">
        <v>2</v>
      </c>
      <c r="AE1776" s="2">
        <v>44925</v>
      </c>
      <c r="AJ1776" t="s">
        <v>62</v>
      </c>
      <c r="AK1776">
        <v>25.1</v>
      </c>
      <c r="AL1776" t="s">
        <v>2828</v>
      </c>
      <c r="AM1776">
        <v>25.1</v>
      </c>
      <c r="AT1776" s="3" t="s">
        <v>66</v>
      </c>
      <c r="AU1776" t="s">
        <v>86</v>
      </c>
      <c r="AW1776" s="3" t="s">
        <v>127</v>
      </c>
      <c r="AY1776" t="s">
        <v>90</v>
      </c>
      <c r="AZ1776" t="s">
        <v>91</v>
      </c>
      <c r="BA1776" t="str">
        <f t="shared" si="54"/>
        <v>COVID-19Drug ineffective</v>
      </c>
      <c r="BB1776">
        <f t="shared" si="55"/>
        <v>2</v>
      </c>
    </row>
    <row r="1777" spans="1:54" ht="12.5" x14ac:dyDescent="0.25">
      <c r="A1777">
        <v>2549682</v>
      </c>
      <c r="B1777" s="2">
        <v>44930</v>
      </c>
      <c r="C1777" t="s">
        <v>694</v>
      </c>
      <c r="D1777">
        <v>71</v>
      </c>
      <c r="G1777" t="s">
        <v>82</v>
      </c>
      <c r="I1777" t="s">
        <v>3197</v>
      </c>
      <c r="R1777" t="s">
        <v>84</v>
      </c>
      <c r="S1777" s="2">
        <v>44816</v>
      </c>
      <c r="T1777" s="2">
        <v>44896</v>
      </c>
      <c r="U1777">
        <v>80</v>
      </c>
      <c r="W1777" t="s">
        <v>69</v>
      </c>
      <c r="AA1777" t="s">
        <v>3198</v>
      </c>
      <c r="AC1777" t="s">
        <v>3199</v>
      </c>
      <c r="AD1777">
        <v>2</v>
      </c>
      <c r="AE1777" s="2">
        <v>44925</v>
      </c>
      <c r="AJ1777" t="s">
        <v>62</v>
      </c>
      <c r="AK1777">
        <v>25.1</v>
      </c>
      <c r="AL1777" t="s">
        <v>2828</v>
      </c>
      <c r="AM1777">
        <v>25.1</v>
      </c>
      <c r="AT1777" s="3" t="s">
        <v>66</v>
      </c>
      <c r="AU1777" t="s">
        <v>163</v>
      </c>
      <c r="AW1777" s="3" t="s">
        <v>98</v>
      </c>
      <c r="AZ1777" t="s">
        <v>993</v>
      </c>
      <c r="BA1777" t="str">
        <f t="shared" si="54"/>
        <v>COVID-19Drug ineffective</v>
      </c>
      <c r="BB1777">
        <f t="shared" si="55"/>
        <v>2</v>
      </c>
    </row>
    <row r="1778" spans="1:54" ht="12.5" x14ac:dyDescent="0.25">
      <c r="A1778">
        <v>2549683</v>
      </c>
      <c r="B1778" s="2">
        <v>44930</v>
      </c>
      <c r="C1778" t="s">
        <v>100</v>
      </c>
      <c r="D1778">
        <v>67</v>
      </c>
      <c r="G1778" t="s">
        <v>82</v>
      </c>
      <c r="I1778" t="s">
        <v>3200</v>
      </c>
      <c r="R1778" t="s">
        <v>84</v>
      </c>
      <c r="S1778" s="2">
        <v>44848</v>
      </c>
      <c r="T1778" s="2">
        <v>44896</v>
      </c>
      <c r="U1778">
        <v>48</v>
      </c>
      <c r="W1778" t="s">
        <v>69</v>
      </c>
      <c r="AC1778" t="s">
        <v>3201</v>
      </c>
      <c r="AD1778">
        <v>2</v>
      </c>
      <c r="AE1778" s="2">
        <v>44925</v>
      </c>
      <c r="AJ1778" t="s">
        <v>62</v>
      </c>
      <c r="AK1778">
        <v>25.1</v>
      </c>
      <c r="AL1778" t="s">
        <v>2828</v>
      </c>
      <c r="AM1778">
        <v>25.1</v>
      </c>
      <c r="AT1778" s="3" t="s">
        <v>66</v>
      </c>
      <c r="AU1778" t="s">
        <v>86</v>
      </c>
      <c r="AW1778" s="3" t="s">
        <v>127</v>
      </c>
      <c r="AY1778" t="s">
        <v>90</v>
      </c>
      <c r="AZ1778" t="s">
        <v>91</v>
      </c>
      <c r="BA1778" t="str">
        <f t="shared" si="54"/>
        <v>COVID-19Drug ineffective</v>
      </c>
      <c r="BB1778">
        <f t="shared" si="55"/>
        <v>2</v>
      </c>
    </row>
    <row r="1779" spans="1:54" ht="12.5" x14ac:dyDescent="0.25">
      <c r="A1779">
        <v>2549683</v>
      </c>
      <c r="B1779" s="2">
        <v>44930</v>
      </c>
      <c r="C1779" t="s">
        <v>100</v>
      </c>
      <c r="D1779">
        <v>67</v>
      </c>
      <c r="G1779" t="s">
        <v>82</v>
      </c>
      <c r="I1779" t="s">
        <v>3200</v>
      </c>
      <c r="R1779" t="s">
        <v>84</v>
      </c>
      <c r="S1779" s="2">
        <v>44848</v>
      </c>
      <c r="T1779" s="2">
        <v>44896</v>
      </c>
      <c r="U1779">
        <v>48</v>
      </c>
      <c r="W1779" t="s">
        <v>69</v>
      </c>
      <c r="AC1779" t="s">
        <v>3201</v>
      </c>
      <c r="AD1779">
        <v>2</v>
      </c>
      <c r="AE1779" s="2">
        <v>44925</v>
      </c>
      <c r="AJ1779" t="s">
        <v>62</v>
      </c>
      <c r="AK1779">
        <v>25.1</v>
      </c>
      <c r="AL1779" t="s">
        <v>2828</v>
      </c>
      <c r="AM1779">
        <v>25.1</v>
      </c>
      <c r="AT1779" s="3" t="s">
        <v>66</v>
      </c>
      <c r="AU1779" t="s">
        <v>163</v>
      </c>
      <c r="AW1779" s="3" t="s">
        <v>98</v>
      </c>
      <c r="AZ1779" t="s">
        <v>993</v>
      </c>
      <c r="BA1779" t="str">
        <f t="shared" si="54"/>
        <v>COVID-19Drug ineffective</v>
      </c>
      <c r="BB1779">
        <f t="shared" si="55"/>
        <v>2</v>
      </c>
    </row>
    <row r="1780" spans="1:54" ht="12.5" x14ac:dyDescent="0.25">
      <c r="A1780">
        <v>2549684</v>
      </c>
      <c r="B1780" s="2">
        <v>44930</v>
      </c>
      <c r="C1780" t="s">
        <v>219</v>
      </c>
      <c r="D1780">
        <v>59</v>
      </c>
      <c r="G1780" t="s">
        <v>53</v>
      </c>
      <c r="I1780" t="s">
        <v>3202</v>
      </c>
      <c r="R1780" t="s">
        <v>84</v>
      </c>
      <c r="S1780" s="2">
        <v>44757</v>
      </c>
      <c r="T1780" s="2">
        <v>44896</v>
      </c>
      <c r="U1780">
        <v>139</v>
      </c>
      <c r="V1780" t="s">
        <v>3203</v>
      </c>
      <c r="W1780" t="s">
        <v>69</v>
      </c>
      <c r="Y1780" t="s">
        <v>3204</v>
      </c>
      <c r="AA1780" t="s">
        <v>3205</v>
      </c>
      <c r="AC1780" t="s">
        <v>3206</v>
      </c>
      <c r="AD1780">
        <v>2</v>
      </c>
      <c r="AE1780" s="2">
        <v>44925</v>
      </c>
      <c r="AJ1780" t="s">
        <v>62</v>
      </c>
      <c r="AK1780">
        <v>25.1</v>
      </c>
      <c r="AL1780" t="s">
        <v>2828</v>
      </c>
      <c r="AM1780">
        <v>25.1</v>
      </c>
      <c r="AN1780" t="s">
        <v>185</v>
      </c>
      <c r="AO1780">
        <v>25.1</v>
      </c>
      <c r="AT1780" s="3" t="s">
        <v>66</v>
      </c>
      <c r="AU1780" t="s">
        <v>86</v>
      </c>
      <c r="AV1780" t="s">
        <v>3207</v>
      </c>
      <c r="AW1780" s="3" t="s">
        <v>98</v>
      </c>
      <c r="AZ1780" t="s">
        <v>91</v>
      </c>
      <c r="BA1780" t="str">
        <f t="shared" si="54"/>
        <v>COVID-19Drug ineffectiveSARS-CoV-2 test</v>
      </c>
      <c r="BB1780">
        <f t="shared" si="55"/>
        <v>3</v>
      </c>
    </row>
    <row r="1781" spans="1:54" ht="12.5" x14ac:dyDescent="0.25">
      <c r="A1781">
        <v>2549684</v>
      </c>
      <c r="B1781" s="2">
        <v>44930</v>
      </c>
      <c r="C1781" t="s">
        <v>219</v>
      </c>
      <c r="D1781">
        <v>59</v>
      </c>
      <c r="G1781" t="s">
        <v>53</v>
      </c>
      <c r="I1781" t="s">
        <v>3202</v>
      </c>
      <c r="R1781" t="s">
        <v>84</v>
      </c>
      <c r="S1781" s="2">
        <v>44757</v>
      </c>
      <c r="T1781" s="2">
        <v>44896</v>
      </c>
      <c r="U1781">
        <v>139</v>
      </c>
      <c r="V1781" t="s">
        <v>3203</v>
      </c>
      <c r="W1781" t="s">
        <v>69</v>
      </c>
      <c r="Y1781" t="s">
        <v>3204</v>
      </c>
      <c r="AA1781" t="s">
        <v>3205</v>
      </c>
      <c r="AC1781" t="s">
        <v>3206</v>
      </c>
      <c r="AD1781">
        <v>2</v>
      </c>
      <c r="AE1781" s="2">
        <v>44925</v>
      </c>
      <c r="AJ1781" t="s">
        <v>62</v>
      </c>
      <c r="AK1781">
        <v>25.1</v>
      </c>
      <c r="AL1781" t="s">
        <v>2828</v>
      </c>
      <c r="AM1781">
        <v>25.1</v>
      </c>
      <c r="AN1781" t="s">
        <v>185</v>
      </c>
      <c r="AO1781">
        <v>25.1</v>
      </c>
      <c r="AT1781" s="3" t="s">
        <v>66</v>
      </c>
      <c r="AU1781" t="s">
        <v>163</v>
      </c>
      <c r="AW1781" s="3" t="s">
        <v>88</v>
      </c>
      <c r="AZ1781" t="s">
        <v>993</v>
      </c>
      <c r="BA1781" t="str">
        <f t="shared" si="54"/>
        <v>COVID-19Drug ineffectiveSARS-CoV-2 test</v>
      </c>
      <c r="BB1781">
        <f t="shared" si="55"/>
        <v>3</v>
      </c>
    </row>
    <row r="1782" spans="1:54" ht="12.5" x14ac:dyDescent="0.25">
      <c r="A1782">
        <v>2549685</v>
      </c>
      <c r="B1782" s="2">
        <v>44930</v>
      </c>
      <c r="C1782" t="s">
        <v>100</v>
      </c>
      <c r="D1782">
        <v>66</v>
      </c>
      <c r="G1782" t="s">
        <v>53</v>
      </c>
      <c r="I1782" t="s">
        <v>3208</v>
      </c>
      <c r="R1782" t="s">
        <v>84</v>
      </c>
      <c r="S1782" s="2">
        <v>44690</v>
      </c>
      <c r="T1782" s="2">
        <v>44810</v>
      </c>
      <c r="U1782">
        <v>120</v>
      </c>
      <c r="W1782" t="s">
        <v>69</v>
      </c>
      <c r="Y1782" t="s">
        <v>3209</v>
      </c>
      <c r="AC1782" t="s">
        <v>3210</v>
      </c>
      <c r="AD1782">
        <v>2</v>
      </c>
      <c r="AE1782" s="2">
        <v>44925</v>
      </c>
      <c r="AJ1782" t="s">
        <v>62</v>
      </c>
      <c r="AK1782">
        <v>25.1</v>
      </c>
      <c r="AL1782" t="s">
        <v>2682</v>
      </c>
      <c r="AM1782">
        <v>25.1</v>
      </c>
      <c r="AN1782" t="s">
        <v>573</v>
      </c>
      <c r="AO1782">
        <v>25.1</v>
      </c>
      <c r="AT1782" s="3" t="s">
        <v>66</v>
      </c>
      <c r="AU1782" t="s">
        <v>86</v>
      </c>
      <c r="AW1782" s="3" t="s">
        <v>98</v>
      </c>
      <c r="AY1782" t="s">
        <v>90</v>
      </c>
      <c r="AZ1782" t="s">
        <v>91</v>
      </c>
      <c r="BA1782" t="str">
        <f t="shared" si="54"/>
        <v>COVID-19Interchange of vaccine productsVaccination failure</v>
      </c>
      <c r="BB1782">
        <f t="shared" si="55"/>
        <v>3</v>
      </c>
    </row>
    <row r="1783" spans="1:54" ht="12.5" x14ac:dyDescent="0.25">
      <c r="A1783">
        <v>2549686</v>
      </c>
      <c r="B1783" s="2">
        <v>44930</v>
      </c>
      <c r="C1783" t="s">
        <v>273</v>
      </c>
      <c r="D1783">
        <v>64</v>
      </c>
      <c r="G1783" t="s">
        <v>53</v>
      </c>
      <c r="I1783" t="s">
        <v>3211</v>
      </c>
      <c r="R1783" t="s">
        <v>55</v>
      </c>
      <c r="S1783" s="2">
        <v>44753</v>
      </c>
      <c r="T1783" s="2"/>
      <c r="V1783" t="s">
        <v>3212</v>
      </c>
      <c r="W1783" t="s">
        <v>69</v>
      </c>
      <c r="Y1783" t="s">
        <v>3213</v>
      </c>
      <c r="AA1783" t="s">
        <v>3214</v>
      </c>
      <c r="AC1783" t="s">
        <v>3215</v>
      </c>
      <c r="AD1783">
        <v>2</v>
      </c>
      <c r="AE1783" s="2">
        <v>44925</v>
      </c>
      <c r="AJ1783" t="s">
        <v>62</v>
      </c>
      <c r="AK1783">
        <v>25.1</v>
      </c>
      <c r="AL1783" t="s">
        <v>185</v>
      </c>
      <c r="AM1783">
        <v>25.1</v>
      </c>
      <c r="AN1783" t="s">
        <v>573</v>
      </c>
      <c r="AO1783">
        <v>25.1</v>
      </c>
      <c r="AT1783" s="3" t="s">
        <v>66</v>
      </c>
      <c r="AU1783" t="s">
        <v>86</v>
      </c>
      <c r="AW1783" s="3" t="s">
        <v>98</v>
      </c>
      <c r="AY1783" t="s">
        <v>90</v>
      </c>
      <c r="AZ1783" t="s">
        <v>91</v>
      </c>
      <c r="BA1783" t="str">
        <f t="shared" si="54"/>
        <v>COVID-19SARS-CoV-2 testVaccination failure</v>
      </c>
      <c r="BB1783">
        <f t="shared" si="55"/>
        <v>3</v>
      </c>
    </row>
    <row r="1784" spans="1:54" ht="12.5" x14ac:dyDescent="0.25">
      <c r="A1784">
        <v>2549687</v>
      </c>
      <c r="B1784" s="2">
        <v>44930</v>
      </c>
      <c r="C1784" t="s">
        <v>100</v>
      </c>
      <c r="D1784">
        <v>33</v>
      </c>
      <c r="G1784" t="s">
        <v>53</v>
      </c>
      <c r="I1784" t="s">
        <v>3216</v>
      </c>
      <c r="R1784" t="s">
        <v>84</v>
      </c>
      <c r="S1784" s="2">
        <v>44587</v>
      </c>
      <c r="T1784" s="2"/>
      <c r="W1784" t="s">
        <v>69</v>
      </c>
      <c r="AA1784" t="s">
        <v>3054</v>
      </c>
      <c r="AC1784" t="s">
        <v>3217</v>
      </c>
      <c r="AD1784">
        <v>2</v>
      </c>
      <c r="AE1784" s="2">
        <v>44925</v>
      </c>
      <c r="AJ1784" t="s">
        <v>62</v>
      </c>
      <c r="AK1784">
        <v>25.1</v>
      </c>
      <c r="AL1784" t="s">
        <v>2828</v>
      </c>
      <c r="AM1784">
        <v>25.1</v>
      </c>
      <c r="AT1784" s="3" t="s">
        <v>66</v>
      </c>
      <c r="AU1784" t="s">
        <v>86</v>
      </c>
      <c r="AW1784" s="3" t="s">
        <v>88</v>
      </c>
      <c r="AY1784" t="s">
        <v>90</v>
      </c>
      <c r="AZ1784" t="s">
        <v>91</v>
      </c>
      <c r="BA1784" t="str">
        <f t="shared" si="54"/>
        <v>COVID-19Drug ineffective</v>
      </c>
      <c r="BB1784">
        <f t="shared" si="55"/>
        <v>2</v>
      </c>
    </row>
    <row r="1785" spans="1:54" ht="12.5" x14ac:dyDescent="0.25">
      <c r="A1785">
        <v>2549687</v>
      </c>
      <c r="B1785" s="2">
        <v>44930</v>
      </c>
      <c r="C1785" t="s">
        <v>100</v>
      </c>
      <c r="D1785">
        <v>33</v>
      </c>
      <c r="G1785" t="s">
        <v>53</v>
      </c>
      <c r="I1785" t="s">
        <v>3216</v>
      </c>
      <c r="R1785" t="s">
        <v>84</v>
      </c>
      <c r="S1785" s="2">
        <v>44587</v>
      </c>
      <c r="T1785" s="2"/>
      <c r="W1785" t="s">
        <v>69</v>
      </c>
      <c r="AA1785" t="s">
        <v>3054</v>
      </c>
      <c r="AC1785" t="s">
        <v>3217</v>
      </c>
      <c r="AD1785">
        <v>2</v>
      </c>
      <c r="AE1785" s="2">
        <v>44925</v>
      </c>
      <c r="AJ1785" t="s">
        <v>62</v>
      </c>
      <c r="AK1785">
        <v>25.1</v>
      </c>
      <c r="AL1785" t="s">
        <v>2828</v>
      </c>
      <c r="AM1785">
        <v>25.1</v>
      </c>
      <c r="AT1785" s="3" t="s">
        <v>66</v>
      </c>
      <c r="AU1785" t="s">
        <v>163</v>
      </c>
      <c r="AW1785" s="3" t="s">
        <v>162</v>
      </c>
      <c r="AZ1785" t="s">
        <v>993</v>
      </c>
      <c r="BA1785" t="str">
        <f t="shared" si="54"/>
        <v>COVID-19Drug ineffective</v>
      </c>
      <c r="BB1785">
        <f t="shared" si="55"/>
        <v>2</v>
      </c>
    </row>
    <row r="1786" spans="1:54" ht="12.5" x14ac:dyDescent="0.25">
      <c r="A1786">
        <v>2549688</v>
      </c>
      <c r="B1786" s="2">
        <v>44930</v>
      </c>
      <c r="C1786" t="s">
        <v>81</v>
      </c>
      <c r="D1786">
        <v>69</v>
      </c>
      <c r="G1786" t="s">
        <v>82</v>
      </c>
      <c r="I1786" t="s">
        <v>3218</v>
      </c>
      <c r="R1786" t="s">
        <v>55</v>
      </c>
      <c r="S1786" s="2">
        <v>44858</v>
      </c>
      <c r="T1786" s="2">
        <v>44669</v>
      </c>
      <c r="V1786" t="s">
        <v>3219</v>
      </c>
      <c r="W1786" t="s">
        <v>69</v>
      </c>
      <c r="AA1786" t="s">
        <v>3220</v>
      </c>
      <c r="AC1786" t="s">
        <v>3221</v>
      </c>
      <c r="AD1786">
        <v>2</v>
      </c>
      <c r="AE1786" s="2">
        <v>44925</v>
      </c>
      <c r="AJ1786" t="s">
        <v>62</v>
      </c>
      <c r="AK1786">
        <v>25.1</v>
      </c>
      <c r="AL1786" t="s">
        <v>2828</v>
      </c>
      <c r="AM1786">
        <v>25.1</v>
      </c>
      <c r="AN1786" t="s">
        <v>2682</v>
      </c>
      <c r="AO1786">
        <v>25.1</v>
      </c>
      <c r="AP1786" t="s">
        <v>185</v>
      </c>
      <c r="AQ1786">
        <v>25.1</v>
      </c>
      <c r="AT1786" s="3" t="s">
        <v>66</v>
      </c>
      <c r="AU1786" t="s">
        <v>86</v>
      </c>
      <c r="AV1786" t="s">
        <v>3222</v>
      </c>
      <c r="AW1786" s="3" t="s">
        <v>680</v>
      </c>
      <c r="AY1786" t="s">
        <v>90</v>
      </c>
      <c r="AZ1786" t="s">
        <v>91</v>
      </c>
      <c r="BA1786" t="str">
        <f t="shared" si="54"/>
        <v>COVID-19Drug ineffectiveInterchange of vaccine productsSARS-CoV-2 test</v>
      </c>
      <c r="BB1786">
        <f t="shared" si="55"/>
        <v>4</v>
      </c>
    </row>
    <row r="1787" spans="1:54" ht="12.5" x14ac:dyDescent="0.25">
      <c r="A1787">
        <v>2549688</v>
      </c>
      <c r="B1787" s="2">
        <v>44930</v>
      </c>
      <c r="C1787" t="s">
        <v>81</v>
      </c>
      <c r="D1787">
        <v>69</v>
      </c>
      <c r="G1787" t="s">
        <v>82</v>
      </c>
      <c r="I1787" t="s">
        <v>3218</v>
      </c>
      <c r="R1787" t="s">
        <v>55</v>
      </c>
      <c r="S1787" s="2">
        <v>44858</v>
      </c>
      <c r="T1787" s="2">
        <v>44669</v>
      </c>
      <c r="V1787" t="s">
        <v>3219</v>
      </c>
      <c r="W1787" t="s">
        <v>69</v>
      </c>
      <c r="AA1787" t="s">
        <v>3220</v>
      </c>
      <c r="AC1787" t="s">
        <v>3221</v>
      </c>
      <c r="AD1787">
        <v>2</v>
      </c>
      <c r="AE1787" s="2">
        <v>44925</v>
      </c>
      <c r="AJ1787" t="s">
        <v>62</v>
      </c>
      <c r="AK1787">
        <v>25.1</v>
      </c>
      <c r="AL1787" t="s">
        <v>2828</v>
      </c>
      <c r="AM1787">
        <v>25.1</v>
      </c>
      <c r="AN1787" t="s">
        <v>2682</v>
      </c>
      <c r="AO1787">
        <v>25.1</v>
      </c>
      <c r="AP1787" t="s">
        <v>185</v>
      </c>
      <c r="AQ1787">
        <v>25.1</v>
      </c>
      <c r="AT1787" s="3" t="s">
        <v>66</v>
      </c>
      <c r="AU1787" t="s">
        <v>163</v>
      </c>
      <c r="AW1787" s="3" t="s">
        <v>98</v>
      </c>
      <c r="AZ1787" t="s">
        <v>993</v>
      </c>
      <c r="BA1787" t="str">
        <f t="shared" si="54"/>
        <v>COVID-19Drug ineffectiveInterchange of vaccine productsSARS-CoV-2 test</v>
      </c>
      <c r="BB1787">
        <f t="shared" si="55"/>
        <v>4</v>
      </c>
    </row>
    <row r="1788" spans="1:54" ht="12.5" x14ac:dyDescent="0.25">
      <c r="A1788">
        <v>2549689</v>
      </c>
      <c r="B1788" s="2">
        <v>44930</v>
      </c>
      <c r="C1788" t="s">
        <v>71</v>
      </c>
      <c r="D1788">
        <v>69</v>
      </c>
      <c r="G1788" t="s">
        <v>82</v>
      </c>
      <c r="I1788" t="s">
        <v>3223</v>
      </c>
      <c r="R1788" t="s">
        <v>55</v>
      </c>
      <c r="S1788" s="2">
        <v>44835</v>
      </c>
      <c r="T1788" s="2"/>
      <c r="V1788" t="s">
        <v>3224</v>
      </c>
      <c r="W1788" t="s">
        <v>69</v>
      </c>
      <c r="Y1788" t="s">
        <v>3225</v>
      </c>
      <c r="AA1788" t="s">
        <v>3226</v>
      </c>
      <c r="AC1788" t="s">
        <v>3227</v>
      </c>
      <c r="AD1788">
        <v>2</v>
      </c>
      <c r="AE1788" s="2">
        <v>44925</v>
      </c>
      <c r="AJ1788" t="s">
        <v>62</v>
      </c>
      <c r="AK1788">
        <v>25.1</v>
      </c>
      <c r="AL1788" t="s">
        <v>2828</v>
      </c>
      <c r="AM1788">
        <v>25.1</v>
      </c>
      <c r="AN1788" t="s">
        <v>185</v>
      </c>
      <c r="AO1788">
        <v>25.1</v>
      </c>
      <c r="AT1788" s="3" t="s">
        <v>66</v>
      </c>
      <c r="AU1788" t="s">
        <v>86</v>
      </c>
      <c r="AW1788" s="3" t="s">
        <v>127</v>
      </c>
      <c r="AY1788" t="s">
        <v>123</v>
      </c>
      <c r="AZ1788" t="s">
        <v>91</v>
      </c>
      <c r="BA1788" t="str">
        <f t="shared" si="54"/>
        <v>COVID-19Drug ineffectiveSARS-CoV-2 test</v>
      </c>
      <c r="BB1788">
        <f t="shared" si="55"/>
        <v>3</v>
      </c>
    </row>
    <row r="1789" spans="1:54" ht="12.5" x14ac:dyDescent="0.25">
      <c r="A1789">
        <v>2549689</v>
      </c>
      <c r="B1789" s="2">
        <v>44930</v>
      </c>
      <c r="C1789" t="s">
        <v>71</v>
      </c>
      <c r="D1789">
        <v>69</v>
      </c>
      <c r="G1789" t="s">
        <v>82</v>
      </c>
      <c r="I1789" t="s">
        <v>3223</v>
      </c>
      <c r="R1789" t="s">
        <v>55</v>
      </c>
      <c r="S1789" s="2">
        <v>44835</v>
      </c>
      <c r="T1789" s="2"/>
      <c r="V1789" t="s">
        <v>3224</v>
      </c>
      <c r="W1789" t="s">
        <v>69</v>
      </c>
      <c r="Y1789" t="s">
        <v>3225</v>
      </c>
      <c r="AA1789" t="s">
        <v>3226</v>
      </c>
      <c r="AC1789" t="s">
        <v>3227</v>
      </c>
      <c r="AD1789">
        <v>2</v>
      </c>
      <c r="AE1789" s="2">
        <v>44925</v>
      </c>
      <c r="AJ1789" t="s">
        <v>62</v>
      </c>
      <c r="AK1789">
        <v>25.1</v>
      </c>
      <c r="AL1789" t="s">
        <v>2828</v>
      </c>
      <c r="AM1789">
        <v>25.1</v>
      </c>
      <c r="AN1789" t="s">
        <v>185</v>
      </c>
      <c r="AO1789">
        <v>25.1</v>
      </c>
      <c r="AT1789" s="3" t="s">
        <v>66</v>
      </c>
      <c r="AU1789" t="s">
        <v>163</v>
      </c>
      <c r="AW1789" s="3" t="s">
        <v>98</v>
      </c>
      <c r="AZ1789" t="s">
        <v>993</v>
      </c>
      <c r="BA1789" t="str">
        <f t="shared" si="54"/>
        <v>COVID-19Drug ineffectiveSARS-CoV-2 test</v>
      </c>
      <c r="BB1789">
        <f t="shared" si="55"/>
        <v>3</v>
      </c>
    </row>
    <row r="1790" spans="1:54" ht="12.5" x14ac:dyDescent="0.25">
      <c r="A1790">
        <v>2549690</v>
      </c>
      <c r="B1790" s="2">
        <v>44930</v>
      </c>
      <c r="C1790" t="s">
        <v>116</v>
      </c>
      <c r="D1790">
        <v>58</v>
      </c>
      <c r="G1790" t="s">
        <v>53</v>
      </c>
      <c r="I1790" t="s">
        <v>3228</v>
      </c>
      <c r="R1790" t="s">
        <v>84</v>
      </c>
      <c r="S1790" s="2">
        <v>44837</v>
      </c>
      <c r="T1790" s="2"/>
      <c r="V1790" t="s">
        <v>3229</v>
      </c>
      <c r="W1790" t="s">
        <v>69</v>
      </c>
      <c r="Y1790" t="s">
        <v>3230</v>
      </c>
      <c r="AA1790" t="s">
        <v>3231</v>
      </c>
      <c r="AC1790" t="s">
        <v>3232</v>
      </c>
      <c r="AD1790">
        <v>2</v>
      </c>
      <c r="AE1790" s="2">
        <v>44925</v>
      </c>
      <c r="AJ1790" t="s">
        <v>62</v>
      </c>
      <c r="AK1790">
        <v>25.1</v>
      </c>
      <c r="AL1790" t="s">
        <v>2828</v>
      </c>
      <c r="AM1790">
        <v>25.1</v>
      </c>
      <c r="AN1790" t="s">
        <v>185</v>
      </c>
      <c r="AO1790">
        <v>25.1</v>
      </c>
      <c r="AT1790" s="3" t="s">
        <v>66</v>
      </c>
      <c r="AU1790" t="s">
        <v>86</v>
      </c>
      <c r="AW1790" s="3" t="s">
        <v>98</v>
      </c>
      <c r="AY1790" t="s">
        <v>90</v>
      </c>
      <c r="AZ1790" t="s">
        <v>91</v>
      </c>
      <c r="BA1790" t="str">
        <f t="shared" si="54"/>
        <v>COVID-19Drug ineffectiveSARS-CoV-2 test</v>
      </c>
      <c r="BB1790">
        <f t="shared" si="55"/>
        <v>3</v>
      </c>
    </row>
    <row r="1791" spans="1:54" ht="12.5" x14ac:dyDescent="0.25">
      <c r="A1791">
        <v>2549690</v>
      </c>
      <c r="B1791" s="2">
        <v>44930</v>
      </c>
      <c r="C1791" t="s">
        <v>116</v>
      </c>
      <c r="D1791">
        <v>58</v>
      </c>
      <c r="G1791" t="s">
        <v>53</v>
      </c>
      <c r="I1791" t="s">
        <v>3228</v>
      </c>
      <c r="R1791" t="s">
        <v>84</v>
      </c>
      <c r="S1791" s="2">
        <v>44837</v>
      </c>
      <c r="T1791" s="2"/>
      <c r="V1791" t="s">
        <v>3229</v>
      </c>
      <c r="W1791" t="s">
        <v>69</v>
      </c>
      <c r="Y1791" t="s">
        <v>3230</v>
      </c>
      <c r="AA1791" t="s">
        <v>3231</v>
      </c>
      <c r="AC1791" t="s">
        <v>3232</v>
      </c>
      <c r="AD1791">
        <v>2</v>
      </c>
      <c r="AE1791" s="2">
        <v>44925</v>
      </c>
      <c r="AJ1791" t="s">
        <v>62</v>
      </c>
      <c r="AK1791">
        <v>25.1</v>
      </c>
      <c r="AL1791" t="s">
        <v>2828</v>
      </c>
      <c r="AM1791">
        <v>25.1</v>
      </c>
      <c r="AN1791" t="s">
        <v>185</v>
      </c>
      <c r="AO1791">
        <v>25.1</v>
      </c>
      <c r="AT1791" s="3" t="s">
        <v>66</v>
      </c>
      <c r="AU1791" t="s">
        <v>163</v>
      </c>
      <c r="AW1791" s="3" t="s">
        <v>88</v>
      </c>
      <c r="AZ1791" t="s">
        <v>993</v>
      </c>
      <c r="BA1791" t="str">
        <f t="shared" si="54"/>
        <v>COVID-19Drug ineffectiveSARS-CoV-2 test</v>
      </c>
      <c r="BB1791">
        <f t="shared" si="55"/>
        <v>3</v>
      </c>
    </row>
    <row r="1792" spans="1:54" ht="12.5" x14ac:dyDescent="0.25">
      <c r="A1792">
        <v>2549691</v>
      </c>
      <c r="B1792" s="2">
        <v>44930</v>
      </c>
      <c r="C1792" t="s">
        <v>1085</v>
      </c>
      <c r="G1792" t="s">
        <v>82</v>
      </c>
      <c r="I1792" t="s">
        <v>3233</v>
      </c>
      <c r="R1792" t="s">
        <v>55</v>
      </c>
      <c r="T1792" s="2"/>
      <c r="W1792" t="s">
        <v>69</v>
      </c>
      <c r="Y1792" t="s">
        <v>3234</v>
      </c>
      <c r="AA1792" t="s">
        <v>3235</v>
      </c>
      <c r="AC1792" t="s">
        <v>3236</v>
      </c>
      <c r="AD1792">
        <v>2</v>
      </c>
      <c r="AE1792" s="2">
        <v>44925</v>
      </c>
      <c r="AJ1792" t="s">
        <v>62</v>
      </c>
      <c r="AK1792">
        <v>25.1</v>
      </c>
      <c r="AL1792" t="s">
        <v>2828</v>
      </c>
      <c r="AM1792">
        <v>25.1</v>
      </c>
      <c r="AT1792" s="3" t="s">
        <v>66</v>
      </c>
      <c r="AU1792" t="s">
        <v>86</v>
      </c>
      <c r="AW1792" s="3" t="s">
        <v>88</v>
      </c>
      <c r="AY1792" t="s">
        <v>90</v>
      </c>
      <c r="AZ1792" t="s">
        <v>91</v>
      </c>
      <c r="BA1792" t="str">
        <f t="shared" si="54"/>
        <v>COVID-19Drug ineffective</v>
      </c>
      <c r="BB1792">
        <f t="shared" si="55"/>
        <v>2</v>
      </c>
    </row>
    <row r="1793" spans="1:54" ht="12.5" x14ac:dyDescent="0.25">
      <c r="A1793">
        <v>2549691</v>
      </c>
      <c r="B1793" s="2">
        <v>44930</v>
      </c>
      <c r="C1793" t="s">
        <v>1085</v>
      </c>
      <c r="G1793" t="s">
        <v>82</v>
      </c>
      <c r="I1793" t="s">
        <v>3233</v>
      </c>
      <c r="R1793" t="s">
        <v>55</v>
      </c>
      <c r="T1793" s="2"/>
      <c r="W1793" t="s">
        <v>69</v>
      </c>
      <c r="Y1793" t="s">
        <v>3234</v>
      </c>
      <c r="AA1793" t="s">
        <v>3235</v>
      </c>
      <c r="AC1793" t="s">
        <v>3236</v>
      </c>
      <c r="AD1793">
        <v>2</v>
      </c>
      <c r="AE1793" s="2">
        <v>44925</v>
      </c>
      <c r="AJ1793" t="s">
        <v>62</v>
      </c>
      <c r="AK1793">
        <v>25.1</v>
      </c>
      <c r="AL1793" t="s">
        <v>2828</v>
      </c>
      <c r="AM1793">
        <v>25.1</v>
      </c>
      <c r="AT1793" s="3" t="s">
        <v>66</v>
      </c>
      <c r="AU1793" t="s">
        <v>163</v>
      </c>
      <c r="AW1793" s="3" t="s">
        <v>162</v>
      </c>
      <c r="AZ1793" t="s">
        <v>993</v>
      </c>
      <c r="BA1793" t="str">
        <f t="shared" si="54"/>
        <v>COVID-19Drug ineffective</v>
      </c>
      <c r="BB1793">
        <f t="shared" si="55"/>
        <v>2</v>
      </c>
    </row>
    <row r="1794" spans="1:54" ht="12.5" x14ac:dyDescent="0.25">
      <c r="A1794">
        <v>2549692</v>
      </c>
      <c r="B1794" s="2">
        <v>44930</v>
      </c>
      <c r="C1794" t="s">
        <v>341</v>
      </c>
      <c r="D1794">
        <v>37</v>
      </c>
      <c r="G1794" t="s">
        <v>53</v>
      </c>
      <c r="I1794" t="s">
        <v>3237</v>
      </c>
      <c r="R1794" t="s">
        <v>55</v>
      </c>
      <c r="S1794" s="2">
        <v>44905</v>
      </c>
      <c r="T1794" s="2">
        <v>44896</v>
      </c>
      <c r="W1794" t="s">
        <v>69</v>
      </c>
      <c r="Y1794" t="s">
        <v>3238</v>
      </c>
      <c r="AA1794" t="s">
        <v>2881</v>
      </c>
      <c r="AC1794" t="s">
        <v>3239</v>
      </c>
      <c r="AD1794">
        <v>2</v>
      </c>
      <c r="AE1794" s="2">
        <v>44928</v>
      </c>
      <c r="AJ1794" t="s">
        <v>62</v>
      </c>
      <c r="AK1794">
        <v>25.1</v>
      </c>
      <c r="AT1794" s="3" t="s">
        <v>66</v>
      </c>
      <c r="AU1794" t="s">
        <v>86</v>
      </c>
      <c r="AW1794" s="3" t="s">
        <v>98</v>
      </c>
      <c r="AY1794" t="s">
        <v>90</v>
      </c>
      <c r="AZ1794" t="s">
        <v>91</v>
      </c>
      <c r="BA1794" t="str">
        <f t="shared" si="54"/>
        <v>COVID-19</v>
      </c>
      <c r="BB1794">
        <f t="shared" si="55"/>
        <v>1</v>
      </c>
    </row>
    <row r="1795" spans="1:54" ht="12.5" x14ac:dyDescent="0.25">
      <c r="A1795">
        <v>2549693</v>
      </c>
      <c r="B1795" s="2">
        <v>44930</v>
      </c>
      <c r="G1795" t="s">
        <v>53</v>
      </c>
      <c r="I1795" t="s">
        <v>3240</v>
      </c>
      <c r="R1795" t="s">
        <v>84</v>
      </c>
      <c r="T1795" s="2"/>
      <c r="W1795" t="s">
        <v>69</v>
      </c>
      <c r="Y1795" t="s">
        <v>3241</v>
      </c>
      <c r="AA1795" t="s">
        <v>3242</v>
      </c>
      <c r="AC1795" t="s">
        <v>3243</v>
      </c>
      <c r="AD1795">
        <v>2</v>
      </c>
      <c r="AE1795" s="2">
        <v>44928</v>
      </c>
      <c r="AJ1795" t="s">
        <v>62</v>
      </c>
      <c r="AK1795">
        <v>25.1</v>
      </c>
      <c r="AL1795" t="s">
        <v>2828</v>
      </c>
      <c r="AM1795">
        <v>25.1</v>
      </c>
      <c r="AT1795" s="3" t="s">
        <v>66</v>
      </c>
      <c r="AU1795" t="s">
        <v>86</v>
      </c>
      <c r="AW1795" s="3" t="s">
        <v>98</v>
      </c>
      <c r="AZ1795" t="s">
        <v>91</v>
      </c>
      <c r="BA1795" t="str">
        <f t="shared" ref="BA1795:BA1858" si="56">_xlfn.CONCAT(AJ1795,AL1795,AN1795,AP1795,AR1795)</f>
        <v>COVID-19Drug ineffective</v>
      </c>
      <c r="BB1795">
        <f t="shared" ref="BB1795:BB1858" si="57">COUNT(AS1795,AQ1795,AO1795,AM1795,AK1795)</f>
        <v>2</v>
      </c>
    </row>
    <row r="1796" spans="1:54" ht="12.5" x14ac:dyDescent="0.25">
      <c r="A1796">
        <v>2549694</v>
      </c>
      <c r="B1796" s="2">
        <v>44930</v>
      </c>
      <c r="D1796">
        <v>64</v>
      </c>
      <c r="G1796" t="s">
        <v>53</v>
      </c>
      <c r="I1796" t="s">
        <v>3244</v>
      </c>
      <c r="R1796" t="s">
        <v>84</v>
      </c>
      <c r="S1796" s="2">
        <v>44844</v>
      </c>
      <c r="T1796" s="2"/>
      <c r="V1796" t="s">
        <v>3245</v>
      </c>
      <c r="W1796" t="s">
        <v>69</v>
      </c>
      <c r="Y1796" t="s">
        <v>3246</v>
      </c>
      <c r="AA1796" t="s">
        <v>3247</v>
      </c>
      <c r="AC1796" t="s">
        <v>3248</v>
      </c>
      <c r="AD1796">
        <v>2</v>
      </c>
      <c r="AE1796" s="2">
        <v>44928</v>
      </c>
      <c r="AJ1796" t="s">
        <v>62</v>
      </c>
      <c r="AK1796">
        <v>25.1</v>
      </c>
      <c r="AL1796" t="s">
        <v>2828</v>
      </c>
      <c r="AM1796">
        <v>25.1</v>
      </c>
      <c r="AN1796" t="s">
        <v>185</v>
      </c>
      <c r="AO1796">
        <v>25.1</v>
      </c>
      <c r="AT1796" s="3" t="s">
        <v>66</v>
      </c>
      <c r="AU1796" t="s">
        <v>86</v>
      </c>
      <c r="AV1796" t="s">
        <v>799</v>
      </c>
      <c r="AW1796" s="3" t="s">
        <v>127</v>
      </c>
      <c r="AY1796" t="s">
        <v>123</v>
      </c>
      <c r="AZ1796" t="s">
        <v>91</v>
      </c>
      <c r="BA1796" t="str">
        <f t="shared" si="56"/>
        <v>COVID-19Drug ineffectiveSARS-CoV-2 test</v>
      </c>
      <c r="BB1796">
        <f t="shared" si="57"/>
        <v>3</v>
      </c>
    </row>
    <row r="1797" spans="1:54" ht="12.5" x14ac:dyDescent="0.25">
      <c r="A1797">
        <v>2549695</v>
      </c>
      <c r="B1797" s="2">
        <v>44930</v>
      </c>
      <c r="G1797" t="s">
        <v>82</v>
      </c>
      <c r="I1797" t="s">
        <v>3249</v>
      </c>
      <c r="R1797" t="s">
        <v>84</v>
      </c>
      <c r="T1797" s="2"/>
      <c r="V1797" t="s">
        <v>3250</v>
      </c>
      <c r="W1797" t="s">
        <v>69</v>
      </c>
      <c r="Y1797" t="s">
        <v>3251</v>
      </c>
      <c r="Z1797" t="s">
        <v>3252</v>
      </c>
      <c r="AC1797" t="s">
        <v>3253</v>
      </c>
      <c r="AD1797">
        <v>2</v>
      </c>
      <c r="AE1797" s="2">
        <v>44928</v>
      </c>
      <c r="AJ1797" t="s">
        <v>3254</v>
      </c>
      <c r="AK1797">
        <v>25.1</v>
      </c>
      <c r="AL1797" t="s">
        <v>3255</v>
      </c>
      <c r="AM1797">
        <v>25.1</v>
      </c>
      <c r="AN1797" t="s">
        <v>118</v>
      </c>
      <c r="AO1797">
        <v>25.1</v>
      </c>
      <c r="AT1797" s="3" t="s">
        <v>66</v>
      </c>
      <c r="AU1797" t="s">
        <v>86</v>
      </c>
      <c r="AW1797" s="3">
        <v>0</v>
      </c>
      <c r="AZ1797" t="s">
        <v>91</v>
      </c>
      <c r="BA1797" t="str">
        <f t="shared" si="56"/>
        <v>Chest scanChest scan abnormalChills</v>
      </c>
      <c r="BB1797">
        <f t="shared" si="57"/>
        <v>3</v>
      </c>
    </row>
    <row r="1798" spans="1:54" ht="12.5" x14ac:dyDescent="0.25">
      <c r="A1798">
        <v>2549696</v>
      </c>
      <c r="B1798" s="2">
        <v>44930</v>
      </c>
      <c r="C1798" t="s">
        <v>116</v>
      </c>
      <c r="D1798">
        <v>31</v>
      </c>
      <c r="G1798" t="s">
        <v>53</v>
      </c>
      <c r="I1798" t="s">
        <v>3256</v>
      </c>
      <c r="R1798" t="s">
        <v>84</v>
      </c>
      <c r="S1798" s="2">
        <v>44548</v>
      </c>
      <c r="T1798" s="2"/>
      <c r="W1798" t="s">
        <v>69</v>
      </c>
      <c r="Y1798" t="s">
        <v>3257</v>
      </c>
      <c r="AC1798" t="s">
        <v>3258</v>
      </c>
      <c r="AD1798">
        <v>2</v>
      </c>
      <c r="AE1798" s="2">
        <v>44928</v>
      </c>
      <c r="AJ1798" t="s">
        <v>62</v>
      </c>
      <c r="AK1798">
        <v>25.1</v>
      </c>
      <c r="AL1798" t="s">
        <v>2828</v>
      </c>
      <c r="AM1798">
        <v>25.1</v>
      </c>
      <c r="AT1798" s="3" t="s">
        <v>66</v>
      </c>
      <c r="AU1798" t="s">
        <v>86</v>
      </c>
      <c r="AW1798" s="3" t="s">
        <v>162</v>
      </c>
      <c r="AZ1798" t="s">
        <v>91</v>
      </c>
      <c r="BA1798" t="str">
        <f t="shared" si="56"/>
        <v>COVID-19Drug ineffective</v>
      </c>
      <c r="BB1798">
        <f t="shared" si="57"/>
        <v>2</v>
      </c>
    </row>
    <row r="1799" spans="1:54" ht="12.5" x14ac:dyDescent="0.25">
      <c r="A1799">
        <v>2549697</v>
      </c>
      <c r="B1799" s="2">
        <v>44930</v>
      </c>
      <c r="C1799" t="s">
        <v>150</v>
      </c>
      <c r="G1799" t="s">
        <v>53</v>
      </c>
      <c r="I1799" t="s">
        <v>3259</v>
      </c>
      <c r="R1799" t="s">
        <v>55</v>
      </c>
      <c r="S1799" s="2">
        <v>44916</v>
      </c>
      <c r="T1799" s="2"/>
      <c r="W1799" t="s">
        <v>69</v>
      </c>
      <c r="AC1799" t="s">
        <v>3260</v>
      </c>
      <c r="AD1799">
        <v>2</v>
      </c>
      <c r="AE1799" s="2">
        <v>44928</v>
      </c>
      <c r="AJ1799" t="s">
        <v>3261</v>
      </c>
      <c r="AK1799">
        <v>25.1</v>
      </c>
      <c r="AT1799" s="3" t="s">
        <v>66</v>
      </c>
      <c r="AU1799" t="s">
        <v>86</v>
      </c>
      <c r="AW1799" s="3">
        <v>0</v>
      </c>
      <c r="AZ1799" t="s">
        <v>91</v>
      </c>
      <c r="BA1799" t="str">
        <f t="shared" si="56"/>
        <v>Vaccination site discolouration</v>
      </c>
      <c r="BB1799">
        <f t="shared" si="57"/>
        <v>1</v>
      </c>
    </row>
    <row r="1800" spans="1:54" ht="12.5" x14ac:dyDescent="0.25">
      <c r="A1800">
        <v>2549698</v>
      </c>
      <c r="B1800" s="2">
        <v>44930</v>
      </c>
      <c r="C1800" t="s">
        <v>116</v>
      </c>
      <c r="D1800">
        <v>81</v>
      </c>
      <c r="G1800" t="s">
        <v>82</v>
      </c>
      <c r="I1800" t="s">
        <v>3262</v>
      </c>
      <c r="R1800" t="s">
        <v>84</v>
      </c>
      <c r="S1800" s="2">
        <v>44923</v>
      </c>
      <c r="T1800" s="2">
        <v>44924</v>
      </c>
      <c r="U1800">
        <v>1</v>
      </c>
      <c r="W1800" t="s">
        <v>135</v>
      </c>
      <c r="AA1800" t="s">
        <v>3263</v>
      </c>
      <c r="AC1800" t="s">
        <v>3264</v>
      </c>
      <c r="AD1800">
        <v>2</v>
      </c>
      <c r="AE1800" s="2">
        <v>44928</v>
      </c>
      <c r="AJ1800" t="s">
        <v>3265</v>
      </c>
      <c r="AK1800">
        <v>25.1</v>
      </c>
      <c r="AT1800" s="3" t="s">
        <v>66</v>
      </c>
      <c r="AU1800" t="s">
        <v>86</v>
      </c>
      <c r="AV1800" t="s">
        <v>392</v>
      </c>
      <c r="AW1800" s="3">
        <v>0</v>
      </c>
      <c r="AY1800" t="s">
        <v>90</v>
      </c>
      <c r="AZ1800" t="s">
        <v>91</v>
      </c>
      <c r="BA1800" t="str">
        <f t="shared" si="56"/>
        <v>Vaccination site mass</v>
      </c>
      <c r="BB1800">
        <f t="shared" si="57"/>
        <v>1</v>
      </c>
    </row>
    <row r="1801" spans="1:54" ht="12.5" x14ac:dyDescent="0.25">
      <c r="A1801">
        <v>2549699</v>
      </c>
      <c r="B1801" s="2">
        <v>44930</v>
      </c>
      <c r="C1801" t="s">
        <v>100</v>
      </c>
      <c r="D1801">
        <v>56</v>
      </c>
      <c r="G1801" t="s">
        <v>82</v>
      </c>
      <c r="I1801" t="s">
        <v>3266</v>
      </c>
      <c r="R1801" t="s">
        <v>84</v>
      </c>
      <c r="S1801" s="2">
        <v>44470</v>
      </c>
      <c r="T1801" s="2"/>
      <c r="W1801" t="s">
        <v>69</v>
      </c>
      <c r="Y1801" t="s">
        <v>3267</v>
      </c>
      <c r="AA1801" t="s">
        <v>3268</v>
      </c>
      <c r="AC1801" t="s">
        <v>3269</v>
      </c>
      <c r="AD1801">
        <v>2</v>
      </c>
      <c r="AE1801" s="2">
        <v>44928</v>
      </c>
      <c r="AJ1801" t="s">
        <v>62</v>
      </c>
      <c r="AK1801">
        <v>25.1</v>
      </c>
      <c r="AL1801" t="s">
        <v>2828</v>
      </c>
      <c r="AM1801">
        <v>25.1</v>
      </c>
      <c r="AT1801" s="3" t="s">
        <v>66</v>
      </c>
      <c r="AU1801" t="s">
        <v>86</v>
      </c>
      <c r="AV1801" t="s">
        <v>3270</v>
      </c>
      <c r="AW1801" s="3" t="s">
        <v>88</v>
      </c>
      <c r="AY1801" t="s">
        <v>90</v>
      </c>
      <c r="AZ1801" t="s">
        <v>91</v>
      </c>
      <c r="BA1801" t="str">
        <f t="shared" si="56"/>
        <v>COVID-19Drug ineffective</v>
      </c>
      <c r="BB1801">
        <f t="shared" si="57"/>
        <v>2</v>
      </c>
    </row>
    <row r="1802" spans="1:54" ht="12.5" x14ac:dyDescent="0.25">
      <c r="A1802">
        <v>2549699</v>
      </c>
      <c r="B1802" s="2">
        <v>44930</v>
      </c>
      <c r="C1802" t="s">
        <v>100</v>
      </c>
      <c r="D1802">
        <v>56</v>
      </c>
      <c r="G1802" t="s">
        <v>82</v>
      </c>
      <c r="I1802" t="s">
        <v>3266</v>
      </c>
      <c r="R1802" t="s">
        <v>84</v>
      </c>
      <c r="S1802" s="2">
        <v>44470</v>
      </c>
      <c r="T1802" s="2"/>
      <c r="W1802" t="s">
        <v>69</v>
      </c>
      <c r="Y1802" t="s">
        <v>3267</v>
      </c>
      <c r="AA1802" t="s">
        <v>3268</v>
      </c>
      <c r="AC1802" t="s">
        <v>3269</v>
      </c>
      <c r="AD1802">
        <v>2</v>
      </c>
      <c r="AE1802" s="2">
        <v>44928</v>
      </c>
      <c r="AJ1802" t="s">
        <v>62</v>
      </c>
      <c r="AK1802">
        <v>25.1</v>
      </c>
      <c r="AL1802" t="s">
        <v>2828</v>
      </c>
      <c r="AM1802">
        <v>25.1</v>
      </c>
      <c r="AT1802" s="3" t="s">
        <v>66</v>
      </c>
      <c r="AU1802" t="s">
        <v>163</v>
      </c>
      <c r="AW1802" s="3" t="s">
        <v>162</v>
      </c>
      <c r="AZ1802" t="s">
        <v>993</v>
      </c>
      <c r="BA1802" t="str">
        <f t="shared" si="56"/>
        <v>COVID-19Drug ineffective</v>
      </c>
      <c r="BB1802">
        <f t="shared" si="57"/>
        <v>2</v>
      </c>
    </row>
    <row r="1803" spans="1:54" ht="12.5" x14ac:dyDescent="0.25">
      <c r="A1803">
        <v>2549700</v>
      </c>
      <c r="B1803" s="2">
        <v>44930</v>
      </c>
      <c r="C1803" t="s">
        <v>360</v>
      </c>
      <c r="D1803">
        <v>59</v>
      </c>
      <c r="G1803" t="s">
        <v>53</v>
      </c>
      <c r="I1803" t="s">
        <v>3271</v>
      </c>
      <c r="R1803" t="s">
        <v>84</v>
      </c>
      <c r="S1803" s="2">
        <v>44479</v>
      </c>
      <c r="T1803" s="2"/>
      <c r="W1803" t="s">
        <v>69</v>
      </c>
      <c r="AC1803" t="s">
        <v>3272</v>
      </c>
      <c r="AD1803">
        <v>2</v>
      </c>
      <c r="AE1803" s="2">
        <v>44928</v>
      </c>
      <c r="AJ1803" t="s">
        <v>1077</v>
      </c>
      <c r="AK1803">
        <v>25.1</v>
      </c>
      <c r="AT1803" s="3" t="s">
        <v>66</v>
      </c>
      <c r="AU1803" t="s">
        <v>86</v>
      </c>
      <c r="AV1803" t="s">
        <v>283</v>
      </c>
      <c r="AW1803" s="3" t="s">
        <v>88</v>
      </c>
      <c r="AZ1803" t="s">
        <v>91</v>
      </c>
      <c r="BA1803" t="str">
        <f t="shared" si="56"/>
        <v>Lymphadenopathy</v>
      </c>
      <c r="BB1803">
        <f t="shared" si="57"/>
        <v>1</v>
      </c>
    </row>
    <row r="1804" spans="1:54" ht="12.5" x14ac:dyDescent="0.25">
      <c r="A1804">
        <v>2549701</v>
      </c>
      <c r="B1804" s="2">
        <v>44930</v>
      </c>
      <c r="C1804" t="s">
        <v>360</v>
      </c>
      <c r="D1804">
        <v>60</v>
      </c>
      <c r="G1804" t="s">
        <v>53</v>
      </c>
      <c r="I1804" t="s">
        <v>3273</v>
      </c>
      <c r="R1804" t="s">
        <v>84</v>
      </c>
      <c r="S1804" s="2">
        <v>44693</v>
      </c>
      <c r="T1804" s="2"/>
      <c r="W1804" t="s">
        <v>69</v>
      </c>
      <c r="AC1804" t="s">
        <v>3274</v>
      </c>
      <c r="AD1804">
        <v>2</v>
      </c>
      <c r="AE1804" s="2">
        <v>44928</v>
      </c>
      <c r="AJ1804" t="s">
        <v>1077</v>
      </c>
      <c r="AK1804">
        <v>25.1</v>
      </c>
      <c r="AT1804" s="3" t="s">
        <v>66</v>
      </c>
      <c r="AU1804" t="s">
        <v>86</v>
      </c>
      <c r="AV1804" t="s">
        <v>940</v>
      </c>
      <c r="AW1804" s="3" t="s">
        <v>98</v>
      </c>
      <c r="AZ1804" t="s">
        <v>91</v>
      </c>
      <c r="BA1804" t="str">
        <f t="shared" si="56"/>
        <v>Lymphadenopathy</v>
      </c>
      <c r="BB1804">
        <f t="shared" si="57"/>
        <v>1</v>
      </c>
    </row>
    <row r="1805" spans="1:54" ht="12.5" x14ac:dyDescent="0.25">
      <c r="A1805">
        <v>2549702</v>
      </c>
      <c r="B1805" s="2">
        <v>44930</v>
      </c>
      <c r="G1805" t="s">
        <v>53</v>
      </c>
      <c r="I1805" t="s">
        <v>3275</v>
      </c>
      <c r="R1805" t="s">
        <v>55</v>
      </c>
      <c r="T1805" s="2"/>
      <c r="W1805" t="s">
        <v>69</v>
      </c>
      <c r="AC1805" t="s">
        <v>3276</v>
      </c>
      <c r="AD1805">
        <v>2</v>
      </c>
      <c r="AE1805" s="2">
        <v>44928</v>
      </c>
      <c r="AJ1805" t="s">
        <v>2321</v>
      </c>
      <c r="AK1805">
        <v>25.1</v>
      </c>
      <c r="AT1805" s="3" t="s">
        <v>66</v>
      </c>
      <c r="AU1805" t="s">
        <v>86</v>
      </c>
      <c r="AW1805" s="3" t="s">
        <v>162</v>
      </c>
      <c r="AZ1805" t="s">
        <v>91</v>
      </c>
      <c r="BA1805" t="str">
        <f t="shared" si="56"/>
        <v>Alopecia</v>
      </c>
      <c r="BB1805">
        <f t="shared" si="57"/>
        <v>1</v>
      </c>
    </row>
    <row r="1806" spans="1:54" ht="12.5" x14ac:dyDescent="0.25">
      <c r="A1806">
        <v>2549703</v>
      </c>
      <c r="B1806" s="2">
        <v>44930</v>
      </c>
      <c r="C1806" t="s">
        <v>145</v>
      </c>
      <c r="G1806" t="s">
        <v>82</v>
      </c>
      <c r="I1806" t="s">
        <v>3277</v>
      </c>
      <c r="R1806" t="s">
        <v>84</v>
      </c>
      <c r="T1806" s="2"/>
      <c r="V1806" t="s">
        <v>3278</v>
      </c>
      <c r="W1806" t="s">
        <v>69</v>
      </c>
      <c r="Y1806" t="s">
        <v>3279</v>
      </c>
      <c r="AA1806" t="s">
        <v>3280</v>
      </c>
      <c r="AC1806" t="s">
        <v>3281</v>
      </c>
      <c r="AD1806">
        <v>2</v>
      </c>
      <c r="AE1806" s="2">
        <v>44928</v>
      </c>
      <c r="AJ1806" t="s">
        <v>62</v>
      </c>
      <c r="AK1806">
        <v>25.1</v>
      </c>
      <c r="AL1806" t="s">
        <v>2828</v>
      </c>
      <c r="AM1806">
        <v>25.1</v>
      </c>
      <c r="AN1806" t="s">
        <v>185</v>
      </c>
      <c r="AO1806">
        <v>25.1</v>
      </c>
      <c r="AT1806" s="3" t="s">
        <v>66</v>
      </c>
      <c r="AU1806" t="s">
        <v>86</v>
      </c>
      <c r="AW1806" s="3" t="s">
        <v>98</v>
      </c>
      <c r="AZ1806" t="s">
        <v>91</v>
      </c>
      <c r="BA1806" t="str">
        <f t="shared" si="56"/>
        <v>COVID-19Drug ineffectiveSARS-CoV-2 test</v>
      </c>
      <c r="BB1806">
        <f t="shared" si="57"/>
        <v>3</v>
      </c>
    </row>
    <row r="1807" spans="1:54" ht="12.5" x14ac:dyDescent="0.25">
      <c r="A1807">
        <v>2549703</v>
      </c>
      <c r="B1807" s="2">
        <v>44930</v>
      </c>
      <c r="C1807" t="s">
        <v>145</v>
      </c>
      <c r="G1807" t="s">
        <v>82</v>
      </c>
      <c r="I1807" t="s">
        <v>3277</v>
      </c>
      <c r="R1807" t="s">
        <v>84</v>
      </c>
      <c r="T1807" s="2"/>
      <c r="V1807" t="s">
        <v>3278</v>
      </c>
      <c r="W1807" t="s">
        <v>69</v>
      </c>
      <c r="Y1807" t="s">
        <v>3279</v>
      </c>
      <c r="AA1807" t="s">
        <v>3280</v>
      </c>
      <c r="AC1807" t="s">
        <v>3281</v>
      </c>
      <c r="AD1807">
        <v>2</v>
      </c>
      <c r="AE1807" s="2">
        <v>44928</v>
      </c>
      <c r="AJ1807" t="s">
        <v>62</v>
      </c>
      <c r="AK1807">
        <v>25.1</v>
      </c>
      <c r="AL1807" t="s">
        <v>2828</v>
      </c>
      <c r="AM1807">
        <v>25.1</v>
      </c>
      <c r="AN1807" t="s">
        <v>185</v>
      </c>
      <c r="AO1807">
        <v>25.1</v>
      </c>
      <c r="AT1807" s="3" t="s">
        <v>66</v>
      </c>
      <c r="AU1807" t="s">
        <v>163</v>
      </c>
      <c r="AW1807" s="3" t="s">
        <v>88</v>
      </c>
      <c r="AZ1807" t="s">
        <v>993</v>
      </c>
      <c r="BA1807" t="str">
        <f t="shared" si="56"/>
        <v>COVID-19Drug ineffectiveSARS-CoV-2 test</v>
      </c>
      <c r="BB1807">
        <f t="shared" si="57"/>
        <v>3</v>
      </c>
    </row>
    <row r="1808" spans="1:54" ht="12.5" x14ac:dyDescent="0.25">
      <c r="A1808">
        <v>2549704</v>
      </c>
      <c r="B1808" s="2">
        <v>44930</v>
      </c>
      <c r="G1808" t="s">
        <v>53</v>
      </c>
      <c r="I1808" t="s">
        <v>3282</v>
      </c>
      <c r="R1808" t="s">
        <v>84</v>
      </c>
      <c r="T1808" s="2"/>
      <c r="W1808" t="s">
        <v>57</v>
      </c>
      <c r="AC1808" t="s">
        <v>3283</v>
      </c>
      <c r="AD1808">
        <v>2</v>
      </c>
      <c r="AE1808" s="2">
        <v>44928</v>
      </c>
      <c r="AJ1808" t="s">
        <v>2321</v>
      </c>
      <c r="AK1808">
        <v>25.1</v>
      </c>
      <c r="AT1808" s="3" t="s">
        <v>66</v>
      </c>
      <c r="AU1808" t="s">
        <v>86</v>
      </c>
      <c r="AW1808" s="3" t="s">
        <v>104</v>
      </c>
      <c r="AZ1808" t="s">
        <v>91</v>
      </c>
      <c r="BA1808" t="str">
        <f t="shared" si="56"/>
        <v>Alopecia</v>
      </c>
      <c r="BB1808">
        <f t="shared" si="57"/>
        <v>1</v>
      </c>
    </row>
    <row r="1809" spans="1:54" ht="12.5" x14ac:dyDescent="0.25">
      <c r="A1809">
        <v>2549705</v>
      </c>
      <c r="B1809" s="2">
        <v>44930</v>
      </c>
      <c r="C1809" t="s">
        <v>341</v>
      </c>
      <c r="D1809">
        <v>5</v>
      </c>
      <c r="G1809" t="s">
        <v>53</v>
      </c>
      <c r="I1809" t="s">
        <v>3284</v>
      </c>
      <c r="L1809" t="s">
        <v>93</v>
      </c>
      <c r="N1809" t="s">
        <v>93</v>
      </c>
      <c r="O1809">
        <v>60</v>
      </c>
      <c r="Q1809" t="s">
        <v>93</v>
      </c>
      <c r="R1809" t="s">
        <v>55</v>
      </c>
      <c r="S1809" s="2">
        <v>44582</v>
      </c>
      <c r="T1809" s="2">
        <v>44591</v>
      </c>
      <c r="U1809">
        <v>9</v>
      </c>
      <c r="V1809" t="s">
        <v>3285</v>
      </c>
      <c r="W1809" t="s">
        <v>315</v>
      </c>
      <c r="AA1809" t="s">
        <v>3286</v>
      </c>
      <c r="AC1809" t="s">
        <v>3287</v>
      </c>
      <c r="AD1809">
        <v>2</v>
      </c>
      <c r="AE1809" s="2">
        <v>44928</v>
      </c>
      <c r="AG1809" t="s">
        <v>93</v>
      </c>
      <c r="AH1809" t="s">
        <v>93</v>
      </c>
      <c r="AJ1809" t="s">
        <v>107</v>
      </c>
      <c r="AK1809">
        <v>25.1</v>
      </c>
      <c r="AL1809" t="s">
        <v>872</v>
      </c>
      <c r="AM1809">
        <v>25.1</v>
      </c>
      <c r="AN1809" t="s">
        <v>3288</v>
      </c>
      <c r="AO1809">
        <v>25.1</v>
      </c>
      <c r="AP1809" t="s">
        <v>3289</v>
      </c>
      <c r="AQ1809">
        <v>25.1</v>
      </c>
      <c r="AR1809" t="s">
        <v>75</v>
      </c>
      <c r="AS1809">
        <v>25.1</v>
      </c>
      <c r="AT1809" s="3" t="s">
        <v>66</v>
      </c>
      <c r="AU1809" t="s">
        <v>86</v>
      </c>
      <c r="AW1809" s="3" t="s">
        <v>104</v>
      </c>
      <c r="AY1809" t="s">
        <v>123</v>
      </c>
      <c r="AZ1809" t="s">
        <v>91</v>
      </c>
      <c r="BA1809" t="str">
        <f t="shared" si="56"/>
        <v>AstheniaBalance disorderBiopsy muscleDermatomyositisLaboratory test</v>
      </c>
      <c r="BB1809">
        <f t="shared" si="57"/>
        <v>5</v>
      </c>
    </row>
    <row r="1810" spans="1:54" ht="12.5" x14ac:dyDescent="0.25">
      <c r="A1810">
        <v>2549705</v>
      </c>
      <c r="B1810" s="2">
        <v>44930</v>
      </c>
      <c r="C1810" t="s">
        <v>341</v>
      </c>
      <c r="D1810">
        <v>5</v>
      </c>
      <c r="G1810" t="s">
        <v>53</v>
      </c>
      <c r="I1810" t="s">
        <v>3284</v>
      </c>
      <c r="L1810" t="s">
        <v>93</v>
      </c>
      <c r="N1810" t="s">
        <v>93</v>
      </c>
      <c r="O1810">
        <v>60</v>
      </c>
      <c r="Q1810" t="s">
        <v>93</v>
      </c>
      <c r="R1810" t="s">
        <v>55</v>
      </c>
      <c r="S1810" s="2">
        <v>44582</v>
      </c>
      <c r="T1810" s="2">
        <v>44591</v>
      </c>
      <c r="U1810">
        <v>9</v>
      </c>
      <c r="V1810" t="s">
        <v>3285</v>
      </c>
      <c r="W1810" t="s">
        <v>315</v>
      </c>
      <c r="AA1810" t="s">
        <v>3286</v>
      </c>
      <c r="AC1810" t="s">
        <v>3287</v>
      </c>
      <c r="AD1810">
        <v>2</v>
      </c>
      <c r="AE1810" s="2">
        <v>44928</v>
      </c>
      <c r="AG1810" t="s">
        <v>93</v>
      </c>
      <c r="AH1810" t="s">
        <v>93</v>
      </c>
      <c r="AJ1810" t="s">
        <v>3172</v>
      </c>
      <c r="AK1810">
        <v>25.1</v>
      </c>
      <c r="AL1810" t="s">
        <v>76</v>
      </c>
      <c r="AM1810">
        <v>25.1</v>
      </c>
      <c r="AT1810" s="3" t="s">
        <v>66</v>
      </c>
      <c r="AU1810" t="s">
        <v>86</v>
      </c>
      <c r="AW1810" s="3" t="s">
        <v>104</v>
      </c>
      <c r="AY1810" t="s">
        <v>123</v>
      </c>
      <c r="AZ1810" t="s">
        <v>91</v>
      </c>
      <c r="BA1810" t="str">
        <f t="shared" si="56"/>
        <v>Loss of personal independence in daily activitiesMagnetic resonance imaging</v>
      </c>
      <c r="BB1810">
        <f t="shared" si="57"/>
        <v>2</v>
      </c>
    </row>
    <row r="1811" spans="1:54" ht="12.5" x14ac:dyDescent="0.25">
      <c r="A1811">
        <v>2549706</v>
      </c>
      <c r="B1811" s="2">
        <v>44930</v>
      </c>
      <c r="C1811" t="s">
        <v>150</v>
      </c>
      <c r="G1811" t="s">
        <v>53</v>
      </c>
      <c r="I1811" t="s">
        <v>3290</v>
      </c>
      <c r="R1811" t="s">
        <v>84</v>
      </c>
      <c r="S1811" s="2">
        <v>44587</v>
      </c>
      <c r="T1811" s="2"/>
      <c r="W1811" t="s">
        <v>69</v>
      </c>
      <c r="AC1811" t="s">
        <v>3291</v>
      </c>
      <c r="AD1811">
        <v>2</v>
      </c>
      <c r="AE1811" s="2">
        <v>44928</v>
      </c>
      <c r="AG1811" t="s">
        <v>93</v>
      </c>
      <c r="AJ1811" t="s">
        <v>3292</v>
      </c>
      <c r="AK1811">
        <v>25.1</v>
      </c>
      <c r="AT1811" s="3" t="s">
        <v>66</v>
      </c>
      <c r="AU1811" t="s">
        <v>86</v>
      </c>
      <c r="AW1811" s="3" t="s">
        <v>88</v>
      </c>
      <c r="AY1811" t="s">
        <v>90</v>
      </c>
      <c r="AZ1811" t="s">
        <v>91</v>
      </c>
      <c r="BA1811" t="str">
        <f t="shared" si="56"/>
        <v>Radiculitis brachial</v>
      </c>
      <c r="BB1811">
        <f t="shared" si="57"/>
        <v>1</v>
      </c>
    </row>
    <row r="1812" spans="1:54" ht="12.5" x14ac:dyDescent="0.25">
      <c r="A1812">
        <v>2549707</v>
      </c>
      <c r="B1812" s="2">
        <v>44930</v>
      </c>
      <c r="C1812" t="s">
        <v>150</v>
      </c>
      <c r="G1812" t="s">
        <v>53</v>
      </c>
      <c r="I1812" t="s">
        <v>3293</v>
      </c>
      <c r="R1812" t="s">
        <v>93</v>
      </c>
      <c r="T1812" s="2"/>
      <c r="W1812" t="s">
        <v>69</v>
      </c>
      <c r="AC1812" t="s">
        <v>3294</v>
      </c>
      <c r="AD1812">
        <v>2</v>
      </c>
      <c r="AE1812" s="2">
        <v>44928</v>
      </c>
      <c r="AJ1812" t="s">
        <v>142</v>
      </c>
      <c r="AK1812">
        <v>25.1</v>
      </c>
      <c r="AL1812" t="s">
        <v>3295</v>
      </c>
      <c r="AM1812">
        <v>25.1</v>
      </c>
      <c r="AT1812" s="3" t="s">
        <v>66</v>
      </c>
      <c r="AU1812" t="s">
        <v>86</v>
      </c>
      <c r="AW1812" s="3" t="s">
        <v>88</v>
      </c>
      <c r="AZ1812" t="s">
        <v>91</v>
      </c>
      <c r="BA1812" t="str">
        <f t="shared" si="56"/>
        <v>PainWeight bearing difficulty</v>
      </c>
      <c r="BB1812">
        <f t="shared" si="57"/>
        <v>2</v>
      </c>
    </row>
    <row r="1813" spans="1:54" ht="12.5" x14ac:dyDescent="0.25">
      <c r="A1813">
        <v>2549708</v>
      </c>
      <c r="B1813" s="2">
        <v>44930</v>
      </c>
      <c r="C1813" t="s">
        <v>145</v>
      </c>
      <c r="G1813" t="s">
        <v>53</v>
      </c>
      <c r="I1813" t="s">
        <v>3296</v>
      </c>
      <c r="R1813" t="s">
        <v>84</v>
      </c>
      <c r="S1813" s="2">
        <v>44855</v>
      </c>
      <c r="T1813" s="2">
        <v>44896</v>
      </c>
      <c r="U1813">
        <v>41</v>
      </c>
      <c r="V1813" t="s">
        <v>3297</v>
      </c>
      <c r="W1813" t="s">
        <v>69</v>
      </c>
      <c r="Y1813" t="s">
        <v>1676</v>
      </c>
      <c r="AA1813" t="s">
        <v>3298</v>
      </c>
      <c r="AC1813" t="s">
        <v>3299</v>
      </c>
      <c r="AD1813">
        <v>2</v>
      </c>
      <c r="AE1813" s="2">
        <v>44928</v>
      </c>
      <c r="AJ1813" t="s">
        <v>62</v>
      </c>
      <c r="AK1813">
        <v>25.1</v>
      </c>
      <c r="AL1813" t="s">
        <v>2828</v>
      </c>
      <c r="AM1813">
        <v>25.1</v>
      </c>
      <c r="AN1813" t="s">
        <v>185</v>
      </c>
      <c r="AO1813">
        <v>25.1</v>
      </c>
      <c r="AT1813" s="3" t="s">
        <v>66</v>
      </c>
      <c r="AU1813" t="s">
        <v>86</v>
      </c>
      <c r="AW1813" s="3" t="s">
        <v>127</v>
      </c>
      <c r="AZ1813" t="s">
        <v>91</v>
      </c>
      <c r="BA1813" t="str">
        <f t="shared" si="56"/>
        <v>COVID-19Drug ineffectiveSARS-CoV-2 test</v>
      </c>
      <c r="BB1813">
        <f t="shared" si="57"/>
        <v>3</v>
      </c>
    </row>
    <row r="1814" spans="1:54" ht="12.5" x14ac:dyDescent="0.25">
      <c r="A1814">
        <v>2549708</v>
      </c>
      <c r="B1814" s="2">
        <v>44930</v>
      </c>
      <c r="C1814" t="s">
        <v>145</v>
      </c>
      <c r="G1814" t="s">
        <v>53</v>
      </c>
      <c r="I1814" t="s">
        <v>3296</v>
      </c>
      <c r="R1814" t="s">
        <v>84</v>
      </c>
      <c r="S1814" s="2">
        <v>44855</v>
      </c>
      <c r="T1814" s="2">
        <v>44896</v>
      </c>
      <c r="U1814">
        <v>41</v>
      </c>
      <c r="V1814" t="s">
        <v>3297</v>
      </c>
      <c r="W1814" t="s">
        <v>69</v>
      </c>
      <c r="Y1814" t="s">
        <v>1676</v>
      </c>
      <c r="AA1814" t="s">
        <v>3298</v>
      </c>
      <c r="AC1814" t="s">
        <v>3299</v>
      </c>
      <c r="AD1814">
        <v>2</v>
      </c>
      <c r="AE1814" s="2">
        <v>44928</v>
      </c>
      <c r="AJ1814" t="s">
        <v>62</v>
      </c>
      <c r="AK1814">
        <v>25.1</v>
      </c>
      <c r="AL1814" t="s">
        <v>2828</v>
      </c>
      <c r="AM1814">
        <v>25.1</v>
      </c>
      <c r="AN1814" t="s">
        <v>185</v>
      </c>
      <c r="AO1814">
        <v>25.1</v>
      </c>
      <c r="AT1814" s="3" t="s">
        <v>66</v>
      </c>
      <c r="AU1814" t="s">
        <v>163</v>
      </c>
      <c r="AW1814" s="3" t="s">
        <v>98</v>
      </c>
      <c r="AZ1814" t="s">
        <v>993</v>
      </c>
      <c r="BA1814" t="str">
        <f t="shared" si="56"/>
        <v>COVID-19Drug ineffectiveSARS-CoV-2 test</v>
      </c>
      <c r="BB1814">
        <f t="shared" si="57"/>
        <v>3</v>
      </c>
    </row>
    <row r="1815" spans="1:54" ht="12.5" x14ac:dyDescent="0.25">
      <c r="A1815">
        <v>2549709</v>
      </c>
      <c r="B1815" s="2">
        <v>44930</v>
      </c>
      <c r="C1815" t="s">
        <v>150</v>
      </c>
      <c r="D1815">
        <v>56</v>
      </c>
      <c r="G1815" t="s">
        <v>53</v>
      </c>
      <c r="I1815" t="s">
        <v>3300</v>
      </c>
      <c r="R1815" t="s">
        <v>84</v>
      </c>
      <c r="S1815" s="2">
        <v>44827</v>
      </c>
      <c r="T1815" s="2">
        <v>44896</v>
      </c>
      <c r="U1815">
        <v>69</v>
      </c>
      <c r="W1815" t="s">
        <v>69</v>
      </c>
      <c r="Y1815" t="s">
        <v>3301</v>
      </c>
      <c r="AA1815" t="s">
        <v>3302</v>
      </c>
      <c r="AC1815" t="s">
        <v>3303</v>
      </c>
      <c r="AD1815">
        <v>2</v>
      </c>
      <c r="AE1815" s="2">
        <v>44928</v>
      </c>
      <c r="AJ1815" t="s">
        <v>62</v>
      </c>
      <c r="AK1815">
        <v>25.1</v>
      </c>
      <c r="AL1815" t="s">
        <v>2828</v>
      </c>
      <c r="AM1815">
        <v>25.1</v>
      </c>
      <c r="AT1815" s="3" t="s">
        <v>66</v>
      </c>
      <c r="AU1815" t="s">
        <v>86</v>
      </c>
      <c r="AW1815" s="3" t="s">
        <v>127</v>
      </c>
      <c r="AZ1815" t="s">
        <v>91</v>
      </c>
      <c r="BA1815" t="str">
        <f t="shared" si="56"/>
        <v>COVID-19Drug ineffective</v>
      </c>
      <c r="BB1815">
        <f t="shared" si="57"/>
        <v>2</v>
      </c>
    </row>
    <row r="1816" spans="1:54" ht="12.5" x14ac:dyDescent="0.25">
      <c r="A1816">
        <v>2549709</v>
      </c>
      <c r="B1816" s="2">
        <v>44930</v>
      </c>
      <c r="C1816" t="s">
        <v>150</v>
      </c>
      <c r="D1816">
        <v>56</v>
      </c>
      <c r="G1816" t="s">
        <v>53</v>
      </c>
      <c r="I1816" t="s">
        <v>3300</v>
      </c>
      <c r="R1816" t="s">
        <v>84</v>
      </c>
      <c r="S1816" s="2">
        <v>44827</v>
      </c>
      <c r="T1816" s="2">
        <v>44896</v>
      </c>
      <c r="U1816">
        <v>69</v>
      </c>
      <c r="W1816" t="s">
        <v>69</v>
      </c>
      <c r="Y1816" t="s">
        <v>3301</v>
      </c>
      <c r="AA1816" t="s">
        <v>3302</v>
      </c>
      <c r="AC1816" t="s">
        <v>3303</v>
      </c>
      <c r="AD1816">
        <v>2</v>
      </c>
      <c r="AE1816" s="2">
        <v>44928</v>
      </c>
      <c r="AJ1816" t="s">
        <v>62</v>
      </c>
      <c r="AK1816">
        <v>25.1</v>
      </c>
      <c r="AL1816" t="s">
        <v>2828</v>
      </c>
      <c r="AM1816">
        <v>25.1</v>
      </c>
      <c r="AT1816" s="3" t="s">
        <v>66</v>
      </c>
      <c r="AU1816" t="s">
        <v>163</v>
      </c>
      <c r="AW1816" s="3" t="s">
        <v>98</v>
      </c>
      <c r="AZ1816" t="s">
        <v>993</v>
      </c>
      <c r="BA1816" t="str">
        <f t="shared" si="56"/>
        <v>COVID-19Drug ineffective</v>
      </c>
      <c r="BB1816">
        <f t="shared" si="57"/>
        <v>2</v>
      </c>
    </row>
    <row r="1817" spans="1:54" ht="12.5" x14ac:dyDescent="0.25">
      <c r="A1817">
        <v>2549710</v>
      </c>
      <c r="B1817" s="2">
        <v>44930</v>
      </c>
      <c r="C1817" t="s">
        <v>100</v>
      </c>
      <c r="D1817">
        <v>72</v>
      </c>
      <c r="G1817" t="s">
        <v>53</v>
      </c>
      <c r="I1817" t="s">
        <v>3304</v>
      </c>
      <c r="R1817" t="s">
        <v>84</v>
      </c>
      <c r="S1817" s="2">
        <v>44869</v>
      </c>
      <c r="T1817" s="2"/>
      <c r="W1817" t="s">
        <v>69</v>
      </c>
      <c r="Y1817" t="s">
        <v>3305</v>
      </c>
      <c r="AA1817" t="s">
        <v>3306</v>
      </c>
      <c r="AC1817" t="s">
        <v>3307</v>
      </c>
      <c r="AD1817">
        <v>2</v>
      </c>
      <c r="AE1817" s="2">
        <v>44928</v>
      </c>
      <c r="AJ1817" t="s">
        <v>62</v>
      </c>
      <c r="AK1817">
        <v>25.1</v>
      </c>
      <c r="AL1817" t="s">
        <v>2828</v>
      </c>
      <c r="AM1817">
        <v>25.1</v>
      </c>
      <c r="AT1817" s="3" t="s">
        <v>66</v>
      </c>
      <c r="AU1817" t="s">
        <v>86</v>
      </c>
      <c r="AV1817" t="s">
        <v>1605</v>
      </c>
      <c r="AW1817" s="3" t="s">
        <v>127</v>
      </c>
      <c r="AY1817" t="s">
        <v>123</v>
      </c>
      <c r="AZ1817" t="s">
        <v>91</v>
      </c>
      <c r="BA1817" t="str">
        <f t="shared" si="56"/>
        <v>COVID-19Drug ineffective</v>
      </c>
      <c r="BB1817">
        <f t="shared" si="57"/>
        <v>2</v>
      </c>
    </row>
    <row r="1818" spans="1:54" ht="12.5" x14ac:dyDescent="0.25">
      <c r="A1818">
        <v>2549710</v>
      </c>
      <c r="B1818" s="2">
        <v>44930</v>
      </c>
      <c r="C1818" t="s">
        <v>100</v>
      </c>
      <c r="D1818">
        <v>72</v>
      </c>
      <c r="G1818" t="s">
        <v>53</v>
      </c>
      <c r="I1818" t="s">
        <v>3304</v>
      </c>
      <c r="R1818" t="s">
        <v>84</v>
      </c>
      <c r="S1818" s="2">
        <v>44869</v>
      </c>
      <c r="T1818" s="2"/>
      <c r="W1818" t="s">
        <v>69</v>
      </c>
      <c r="Y1818" t="s">
        <v>3305</v>
      </c>
      <c r="AA1818" t="s">
        <v>3306</v>
      </c>
      <c r="AC1818" t="s">
        <v>3307</v>
      </c>
      <c r="AD1818">
        <v>2</v>
      </c>
      <c r="AE1818" s="2">
        <v>44928</v>
      </c>
      <c r="AJ1818" t="s">
        <v>62</v>
      </c>
      <c r="AK1818">
        <v>25.1</v>
      </c>
      <c r="AL1818" t="s">
        <v>2828</v>
      </c>
      <c r="AM1818">
        <v>25.1</v>
      </c>
      <c r="AT1818" s="3" t="s">
        <v>66</v>
      </c>
      <c r="AU1818" t="s">
        <v>163</v>
      </c>
      <c r="AW1818" s="3" t="s">
        <v>162</v>
      </c>
      <c r="AZ1818" t="s">
        <v>993</v>
      </c>
      <c r="BA1818" t="str">
        <f t="shared" si="56"/>
        <v>COVID-19Drug ineffective</v>
      </c>
      <c r="BB1818">
        <f t="shared" si="57"/>
        <v>2</v>
      </c>
    </row>
    <row r="1819" spans="1:54" ht="12.5" x14ac:dyDescent="0.25">
      <c r="A1819">
        <v>2549711</v>
      </c>
      <c r="B1819" s="2">
        <v>44930</v>
      </c>
      <c r="C1819" t="s">
        <v>149</v>
      </c>
      <c r="D1819">
        <v>33</v>
      </c>
      <c r="G1819" t="s">
        <v>53</v>
      </c>
      <c r="I1819" t="s">
        <v>3308</v>
      </c>
      <c r="R1819" t="s">
        <v>84</v>
      </c>
      <c r="S1819" s="2">
        <v>44540</v>
      </c>
      <c r="T1819" s="2">
        <v>44834</v>
      </c>
      <c r="U1819">
        <v>294</v>
      </c>
      <c r="V1819" t="s">
        <v>3309</v>
      </c>
      <c r="W1819" t="s">
        <v>69</v>
      </c>
      <c r="Y1819" t="s">
        <v>3310</v>
      </c>
      <c r="AA1819" t="s">
        <v>3311</v>
      </c>
      <c r="AC1819" t="s">
        <v>3312</v>
      </c>
      <c r="AD1819">
        <v>2</v>
      </c>
      <c r="AE1819" s="2">
        <v>44928</v>
      </c>
      <c r="AJ1819" t="s">
        <v>62</v>
      </c>
      <c r="AK1819">
        <v>25.1</v>
      </c>
      <c r="AL1819" t="s">
        <v>2828</v>
      </c>
      <c r="AM1819">
        <v>25.1</v>
      </c>
      <c r="AN1819" t="s">
        <v>2682</v>
      </c>
      <c r="AO1819">
        <v>25.1</v>
      </c>
      <c r="AP1819" t="s">
        <v>185</v>
      </c>
      <c r="AQ1819">
        <v>25.1</v>
      </c>
      <c r="AT1819" s="3" t="s">
        <v>66</v>
      </c>
      <c r="AU1819" t="s">
        <v>86</v>
      </c>
      <c r="AW1819" s="3" t="s">
        <v>88</v>
      </c>
      <c r="AZ1819" t="s">
        <v>91</v>
      </c>
      <c r="BA1819" t="str">
        <f t="shared" si="56"/>
        <v>COVID-19Drug ineffectiveInterchange of vaccine productsSARS-CoV-2 test</v>
      </c>
      <c r="BB1819">
        <f t="shared" si="57"/>
        <v>4</v>
      </c>
    </row>
    <row r="1820" spans="1:54" ht="12.5" x14ac:dyDescent="0.25">
      <c r="A1820">
        <v>2549711</v>
      </c>
      <c r="B1820" s="2">
        <v>44930</v>
      </c>
      <c r="C1820" t="s">
        <v>149</v>
      </c>
      <c r="D1820">
        <v>33</v>
      </c>
      <c r="G1820" t="s">
        <v>53</v>
      </c>
      <c r="I1820" t="s">
        <v>3308</v>
      </c>
      <c r="R1820" t="s">
        <v>84</v>
      </c>
      <c r="S1820" s="2">
        <v>44540</v>
      </c>
      <c r="T1820" s="2">
        <v>44834</v>
      </c>
      <c r="U1820">
        <v>294</v>
      </c>
      <c r="V1820" t="s">
        <v>3309</v>
      </c>
      <c r="W1820" t="s">
        <v>69</v>
      </c>
      <c r="Y1820" t="s">
        <v>3310</v>
      </c>
      <c r="AA1820" t="s">
        <v>3311</v>
      </c>
      <c r="AC1820" t="s">
        <v>3312</v>
      </c>
      <c r="AD1820">
        <v>2</v>
      </c>
      <c r="AE1820" s="2">
        <v>44928</v>
      </c>
      <c r="AJ1820" t="s">
        <v>62</v>
      </c>
      <c r="AK1820">
        <v>25.1</v>
      </c>
      <c r="AL1820" t="s">
        <v>2828</v>
      </c>
      <c r="AM1820">
        <v>25.1</v>
      </c>
      <c r="AN1820" t="s">
        <v>2682</v>
      </c>
      <c r="AO1820">
        <v>25.1</v>
      </c>
      <c r="AP1820" t="s">
        <v>185</v>
      </c>
      <c r="AQ1820">
        <v>25.1</v>
      </c>
      <c r="AT1820" s="3" t="s">
        <v>66</v>
      </c>
      <c r="AU1820" t="s">
        <v>163</v>
      </c>
      <c r="AW1820" s="3" t="s">
        <v>162</v>
      </c>
      <c r="AZ1820" t="s">
        <v>993</v>
      </c>
      <c r="BA1820" t="str">
        <f t="shared" si="56"/>
        <v>COVID-19Drug ineffectiveInterchange of vaccine productsSARS-CoV-2 test</v>
      </c>
      <c r="BB1820">
        <f t="shared" si="57"/>
        <v>4</v>
      </c>
    </row>
    <row r="1821" spans="1:54" ht="12.5" x14ac:dyDescent="0.25">
      <c r="A1821">
        <v>2549712</v>
      </c>
      <c r="B1821" s="2">
        <v>44930</v>
      </c>
      <c r="C1821" t="s">
        <v>684</v>
      </c>
      <c r="D1821">
        <v>47</v>
      </c>
      <c r="G1821" t="s">
        <v>53</v>
      </c>
      <c r="I1821" t="s">
        <v>3313</v>
      </c>
      <c r="R1821" t="s">
        <v>55</v>
      </c>
      <c r="S1821" s="2">
        <v>44491</v>
      </c>
      <c r="T1821" s="2">
        <v>44915</v>
      </c>
      <c r="U1821">
        <v>424</v>
      </c>
      <c r="V1821" t="s">
        <v>3314</v>
      </c>
      <c r="W1821" t="s">
        <v>69</v>
      </c>
      <c r="Y1821" t="s">
        <v>3315</v>
      </c>
      <c r="AA1821" t="s">
        <v>3316</v>
      </c>
      <c r="AC1821" t="s">
        <v>3317</v>
      </c>
      <c r="AD1821">
        <v>2</v>
      </c>
      <c r="AE1821" s="2">
        <v>44928</v>
      </c>
      <c r="AJ1821" t="s">
        <v>62</v>
      </c>
      <c r="AK1821">
        <v>25.1</v>
      </c>
      <c r="AL1821" t="s">
        <v>185</v>
      </c>
      <c r="AM1821">
        <v>25.1</v>
      </c>
      <c r="AN1821" t="s">
        <v>573</v>
      </c>
      <c r="AO1821">
        <v>25.1</v>
      </c>
      <c r="AT1821" s="3" t="s">
        <v>66</v>
      </c>
      <c r="AU1821" t="s">
        <v>86</v>
      </c>
      <c r="AV1821" t="s">
        <v>2465</v>
      </c>
      <c r="AW1821" s="3" t="s">
        <v>88</v>
      </c>
      <c r="AY1821" t="s">
        <v>123</v>
      </c>
      <c r="AZ1821" t="s">
        <v>91</v>
      </c>
      <c r="BA1821" t="str">
        <f t="shared" si="56"/>
        <v>COVID-19SARS-CoV-2 testVaccination failure</v>
      </c>
      <c r="BB1821">
        <f t="shared" si="57"/>
        <v>3</v>
      </c>
    </row>
    <row r="1822" spans="1:54" ht="12.5" x14ac:dyDescent="0.25">
      <c r="A1822">
        <v>2549713</v>
      </c>
      <c r="B1822" s="2">
        <v>44930</v>
      </c>
      <c r="C1822" t="s">
        <v>2054</v>
      </c>
      <c r="D1822">
        <v>62</v>
      </c>
      <c r="G1822" t="s">
        <v>53</v>
      </c>
      <c r="I1822" t="s">
        <v>3318</v>
      </c>
      <c r="R1822" t="s">
        <v>55</v>
      </c>
      <c r="S1822" s="2">
        <v>44699</v>
      </c>
      <c r="T1822" s="2">
        <v>44533</v>
      </c>
      <c r="V1822" t="s">
        <v>3319</v>
      </c>
      <c r="W1822" t="s">
        <v>69</v>
      </c>
      <c r="Y1822" t="s">
        <v>3320</v>
      </c>
      <c r="AA1822" t="s">
        <v>3321</v>
      </c>
      <c r="AC1822" t="s">
        <v>3322</v>
      </c>
      <c r="AD1822">
        <v>2</v>
      </c>
      <c r="AE1822" s="2">
        <v>44928</v>
      </c>
      <c r="AJ1822" t="s">
        <v>62</v>
      </c>
      <c r="AK1822">
        <v>25.1</v>
      </c>
      <c r="AL1822" t="s">
        <v>2828</v>
      </c>
      <c r="AM1822">
        <v>25.1</v>
      </c>
      <c r="AN1822" t="s">
        <v>2682</v>
      </c>
      <c r="AO1822">
        <v>25.1</v>
      </c>
      <c r="AP1822" t="s">
        <v>185</v>
      </c>
      <c r="AQ1822">
        <v>25.1</v>
      </c>
      <c r="AT1822" s="3" t="s">
        <v>66</v>
      </c>
      <c r="AU1822" t="s">
        <v>86</v>
      </c>
      <c r="AV1822" t="s">
        <v>3323</v>
      </c>
      <c r="AW1822" s="3" t="s">
        <v>98</v>
      </c>
      <c r="AY1822" t="s">
        <v>123</v>
      </c>
      <c r="AZ1822" t="s">
        <v>91</v>
      </c>
      <c r="BA1822" t="str">
        <f t="shared" si="56"/>
        <v>COVID-19Drug ineffectiveInterchange of vaccine productsSARS-CoV-2 test</v>
      </c>
      <c r="BB1822">
        <f t="shared" si="57"/>
        <v>4</v>
      </c>
    </row>
    <row r="1823" spans="1:54" ht="12.5" x14ac:dyDescent="0.25">
      <c r="A1823">
        <v>2549714</v>
      </c>
      <c r="B1823" s="2">
        <v>44930</v>
      </c>
      <c r="C1823" t="s">
        <v>403</v>
      </c>
      <c r="D1823">
        <v>43</v>
      </c>
      <c r="G1823" t="s">
        <v>53</v>
      </c>
      <c r="I1823" t="s">
        <v>3324</v>
      </c>
      <c r="R1823" t="s">
        <v>84</v>
      </c>
      <c r="S1823" s="2">
        <v>44713</v>
      </c>
      <c r="T1823" s="2"/>
      <c r="V1823" t="s">
        <v>3229</v>
      </c>
      <c r="W1823" t="s">
        <v>69</v>
      </c>
      <c r="AA1823" t="s">
        <v>3325</v>
      </c>
      <c r="AC1823" t="s">
        <v>3326</v>
      </c>
      <c r="AD1823">
        <v>2</v>
      </c>
      <c r="AE1823" s="2">
        <v>44928</v>
      </c>
      <c r="AJ1823" t="s">
        <v>62</v>
      </c>
      <c r="AK1823">
        <v>25.1</v>
      </c>
      <c r="AL1823" t="s">
        <v>2828</v>
      </c>
      <c r="AM1823">
        <v>25.1</v>
      </c>
      <c r="AN1823" t="s">
        <v>185</v>
      </c>
      <c r="AO1823">
        <v>25.1</v>
      </c>
      <c r="AT1823" s="3" t="s">
        <v>66</v>
      </c>
      <c r="AU1823" t="s">
        <v>86</v>
      </c>
      <c r="AW1823" s="3" t="s">
        <v>98</v>
      </c>
      <c r="AZ1823" t="s">
        <v>91</v>
      </c>
      <c r="BA1823" t="str">
        <f t="shared" si="56"/>
        <v>COVID-19Drug ineffectiveSARS-CoV-2 test</v>
      </c>
      <c r="BB1823">
        <f t="shared" si="57"/>
        <v>3</v>
      </c>
    </row>
    <row r="1824" spans="1:54" ht="12.5" x14ac:dyDescent="0.25">
      <c r="A1824">
        <v>2549714</v>
      </c>
      <c r="B1824" s="2">
        <v>44930</v>
      </c>
      <c r="C1824" t="s">
        <v>403</v>
      </c>
      <c r="D1824">
        <v>43</v>
      </c>
      <c r="G1824" t="s">
        <v>53</v>
      </c>
      <c r="I1824" t="s">
        <v>3324</v>
      </c>
      <c r="R1824" t="s">
        <v>84</v>
      </c>
      <c r="S1824" s="2">
        <v>44713</v>
      </c>
      <c r="T1824" s="2"/>
      <c r="V1824" t="s">
        <v>3229</v>
      </c>
      <c r="W1824" t="s">
        <v>69</v>
      </c>
      <c r="AA1824" t="s">
        <v>3325</v>
      </c>
      <c r="AC1824" t="s">
        <v>3326</v>
      </c>
      <c r="AD1824">
        <v>2</v>
      </c>
      <c r="AE1824" s="2">
        <v>44928</v>
      </c>
      <c r="AJ1824" t="s">
        <v>62</v>
      </c>
      <c r="AK1824">
        <v>25.1</v>
      </c>
      <c r="AL1824" t="s">
        <v>2828</v>
      </c>
      <c r="AM1824">
        <v>25.1</v>
      </c>
      <c r="AN1824" t="s">
        <v>185</v>
      </c>
      <c r="AO1824">
        <v>25.1</v>
      </c>
      <c r="AT1824" s="3" t="s">
        <v>66</v>
      </c>
      <c r="AU1824" t="s">
        <v>163</v>
      </c>
      <c r="AW1824" s="3" t="s">
        <v>88</v>
      </c>
      <c r="AZ1824" t="s">
        <v>993</v>
      </c>
      <c r="BA1824" t="str">
        <f t="shared" si="56"/>
        <v>COVID-19Drug ineffectiveSARS-CoV-2 test</v>
      </c>
      <c r="BB1824">
        <f t="shared" si="57"/>
        <v>3</v>
      </c>
    </row>
    <row r="1825" spans="1:54" ht="12.5" x14ac:dyDescent="0.25">
      <c r="A1825">
        <v>2549715</v>
      </c>
      <c r="B1825" s="2">
        <v>44930</v>
      </c>
      <c r="C1825" t="s">
        <v>219</v>
      </c>
      <c r="D1825">
        <v>74</v>
      </c>
      <c r="G1825" t="s">
        <v>53</v>
      </c>
      <c r="I1825" t="s">
        <v>3327</v>
      </c>
      <c r="R1825" t="s">
        <v>55</v>
      </c>
      <c r="S1825" s="2">
        <v>44808</v>
      </c>
      <c r="T1825" s="2"/>
      <c r="V1825" t="s">
        <v>3328</v>
      </c>
      <c r="W1825" t="s">
        <v>69</v>
      </c>
      <c r="AA1825" t="s">
        <v>3329</v>
      </c>
      <c r="AC1825" t="s">
        <v>3330</v>
      </c>
      <c r="AD1825">
        <v>2</v>
      </c>
      <c r="AE1825" s="2">
        <v>44928</v>
      </c>
      <c r="AJ1825" t="s">
        <v>62</v>
      </c>
      <c r="AK1825">
        <v>25.1</v>
      </c>
      <c r="AL1825" t="s">
        <v>2828</v>
      </c>
      <c r="AM1825">
        <v>25.1</v>
      </c>
      <c r="AN1825" t="s">
        <v>185</v>
      </c>
      <c r="AO1825">
        <v>25.1</v>
      </c>
      <c r="AT1825" s="3" t="s">
        <v>66</v>
      </c>
      <c r="AU1825" t="s">
        <v>86</v>
      </c>
      <c r="AW1825" s="3" t="s">
        <v>127</v>
      </c>
      <c r="AY1825" t="s">
        <v>90</v>
      </c>
      <c r="AZ1825" t="s">
        <v>91</v>
      </c>
      <c r="BA1825" t="str">
        <f t="shared" si="56"/>
        <v>COVID-19Drug ineffectiveSARS-CoV-2 test</v>
      </c>
      <c r="BB1825">
        <f t="shared" si="57"/>
        <v>3</v>
      </c>
    </row>
    <row r="1826" spans="1:54" ht="12.5" x14ac:dyDescent="0.25">
      <c r="A1826">
        <v>2549715</v>
      </c>
      <c r="B1826" s="2">
        <v>44930</v>
      </c>
      <c r="C1826" t="s">
        <v>219</v>
      </c>
      <c r="D1826">
        <v>74</v>
      </c>
      <c r="G1826" t="s">
        <v>53</v>
      </c>
      <c r="I1826" t="s">
        <v>3327</v>
      </c>
      <c r="R1826" t="s">
        <v>55</v>
      </c>
      <c r="S1826" s="2">
        <v>44808</v>
      </c>
      <c r="T1826" s="2"/>
      <c r="V1826" t="s">
        <v>3328</v>
      </c>
      <c r="W1826" t="s">
        <v>69</v>
      </c>
      <c r="AA1826" t="s">
        <v>3329</v>
      </c>
      <c r="AC1826" t="s">
        <v>3330</v>
      </c>
      <c r="AD1826">
        <v>2</v>
      </c>
      <c r="AE1826" s="2">
        <v>44928</v>
      </c>
      <c r="AJ1826" t="s">
        <v>62</v>
      </c>
      <c r="AK1826">
        <v>25.1</v>
      </c>
      <c r="AL1826" t="s">
        <v>2828</v>
      </c>
      <c r="AM1826">
        <v>25.1</v>
      </c>
      <c r="AN1826" t="s">
        <v>185</v>
      </c>
      <c r="AO1826">
        <v>25.1</v>
      </c>
      <c r="AT1826" s="3" t="s">
        <v>66</v>
      </c>
      <c r="AU1826" t="s">
        <v>163</v>
      </c>
      <c r="AW1826" s="3" t="s">
        <v>98</v>
      </c>
      <c r="AZ1826" t="s">
        <v>993</v>
      </c>
      <c r="BA1826" t="str">
        <f t="shared" si="56"/>
        <v>COVID-19Drug ineffectiveSARS-CoV-2 test</v>
      </c>
      <c r="BB1826">
        <f t="shared" si="57"/>
        <v>3</v>
      </c>
    </row>
    <row r="1827" spans="1:54" ht="12.5" x14ac:dyDescent="0.25">
      <c r="A1827">
        <v>2549716</v>
      </c>
      <c r="B1827" s="2">
        <v>44930</v>
      </c>
      <c r="C1827" t="s">
        <v>116</v>
      </c>
      <c r="D1827">
        <v>36</v>
      </c>
      <c r="G1827" t="s">
        <v>82</v>
      </c>
      <c r="I1827" t="s">
        <v>3331</v>
      </c>
      <c r="R1827" t="s">
        <v>84</v>
      </c>
      <c r="S1827" s="2">
        <v>44361</v>
      </c>
      <c r="T1827" s="2">
        <v>44896</v>
      </c>
      <c r="U1827">
        <v>535</v>
      </c>
      <c r="W1827" t="s">
        <v>69</v>
      </c>
      <c r="AA1827" t="s">
        <v>3332</v>
      </c>
      <c r="AC1827" t="s">
        <v>3333</v>
      </c>
      <c r="AD1827">
        <v>2</v>
      </c>
      <c r="AE1827" s="2">
        <v>44928</v>
      </c>
      <c r="AJ1827" t="s">
        <v>62</v>
      </c>
      <c r="AK1827">
        <v>25.1</v>
      </c>
      <c r="AL1827" t="s">
        <v>2828</v>
      </c>
      <c r="AM1827">
        <v>25.1</v>
      </c>
      <c r="AT1827" s="3" t="s">
        <v>66</v>
      </c>
      <c r="AU1827" t="s">
        <v>86</v>
      </c>
      <c r="AW1827" s="3">
        <v>0</v>
      </c>
      <c r="AY1827" t="s">
        <v>90</v>
      </c>
      <c r="AZ1827" t="s">
        <v>91</v>
      </c>
      <c r="BA1827" t="str">
        <f t="shared" si="56"/>
        <v>COVID-19Drug ineffective</v>
      </c>
      <c r="BB1827">
        <f t="shared" si="57"/>
        <v>2</v>
      </c>
    </row>
    <row r="1828" spans="1:54" ht="12.5" x14ac:dyDescent="0.25">
      <c r="A1828">
        <v>2549717</v>
      </c>
      <c r="B1828" s="2">
        <v>44930</v>
      </c>
      <c r="C1828" t="s">
        <v>273</v>
      </c>
      <c r="D1828">
        <v>48</v>
      </c>
      <c r="G1828" t="s">
        <v>82</v>
      </c>
      <c r="I1828" t="s">
        <v>3334</v>
      </c>
      <c r="R1828" t="s">
        <v>55</v>
      </c>
      <c r="S1828" s="2">
        <v>44923</v>
      </c>
      <c r="T1828" s="2">
        <v>44923</v>
      </c>
      <c r="U1828">
        <v>0</v>
      </c>
      <c r="W1828" t="s">
        <v>57</v>
      </c>
      <c r="Y1828" t="s">
        <v>3335</v>
      </c>
      <c r="AA1828" t="s">
        <v>3336</v>
      </c>
      <c r="AC1828" t="s">
        <v>3337</v>
      </c>
      <c r="AD1828">
        <v>2</v>
      </c>
      <c r="AE1828" s="2">
        <v>44929</v>
      </c>
      <c r="AJ1828" t="s">
        <v>290</v>
      </c>
      <c r="AK1828">
        <v>25.1</v>
      </c>
      <c r="AL1828" t="s">
        <v>224</v>
      </c>
      <c r="AM1828">
        <v>25.1</v>
      </c>
      <c r="AN1828" t="s">
        <v>229</v>
      </c>
      <c r="AO1828">
        <v>25.1</v>
      </c>
      <c r="AT1828" s="3" t="s">
        <v>66</v>
      </c>
      <c r="AU1828" t="s">
        <v>86</v>
      </c>
      <c r="AV1828" t="s">
        <v>1195</v>
      </c>
      <c r="AW1828" s="3" t="s">
        <v>98</v>
      </c>
      <c r="AY1828" t="s">
        <v>90</v>
      </c>
      <c r="AZ1828" t="s">
        <v>91</v>
      </c>
      <c r="BA1828" t="str">
        <f t="shared" si="56"/>
        <v>ArthralgiaChest painFatigue</v>
      </c>
      <c r="BB1828">
        <f t="shared" si="57"/>
        <v>3</v>
      </c>
    </row>
    <row r="1829" spans="1:54" ht="12.5" x14ac:dyDescent="0.25">
      <c r="A1829">
        <v>2549718</v>
      </c>
      <c r="B1829" s="2">
        <v>44930</v>
      </c>
      <c r="C1829" t="s">
        <v>219</v>
      </c>
      <c r="D1829">
        <v>85</v>
      </c>
      <c r="G1829" t="s">
        <v>82</v>
      </c>
      <c r="I1829" t="s">
        <v>3338</v>
      </c>
      <c r="R1829" t="s">
        <v>84</v>
      </c>
      <c r="S1829" s="2">
        <v>44818</v>
      </c>
      <c r="T1829" s="2">
        <v>44896</v>
      </c>
      <c r="U1829">
        <v>78</v>
      </c>
      <c r="V1829" t="s">
        <v>3339</v>
      </c>
      <c r="W1829" t="s">
        <v>69</v>
      </c>
      <c r="AA1829" t="s">
        <v>3340</v>
      </c>
      <c r="AC1829" t="s">
        <v>3341</v>
      </c>
      <c r="AD1829">
        <v>2</v>
      </c>
      <c r="AE1829" s="2">
        <v>44928</v>
      </c>
      <c r="AJ1829" t="s">
        <v>62</v>
      </c>
      <c r="AK1829">
        <v>25.1</v>
      </c>
      <c r="AL1829" t="s">
        <v>2828</v>
      </c>
      <c r="AM1829">
        <v>25.1</v>
      </c>
      <c r="AN1829" t="s">
        <v>185</v>
      </c>
      <c r="AO1829">
        <v>25.1</v>
      </c>
      <c r="AT1829" s="3" t="s">
        <v>66</v>
      </c>
      <c r="AU1829" t="s">
        <v>86</v>
      </c>
      <c r="AV1829" t="s">
        <v>3342</v>
      </c>
      <c r="AW1829" s="3" t="s">
        <v>127</v>
      </c>
      <c r="AY1829" t="s">
        <v>90</v>
      </c>
      <c r="AZ1829" t="s">
        <v>91</v>
      </c>
      <c r="BA1829" t="str">
        <f t="shared" si="56"/>
        <v>COVID-19Drug ineffectiveSARS-CoV-2 test</v>
      </c>
      <c r="BB1829">
        <f t="shared" si="57"/>
        <v>3</v>
      </c>
    </row>
    <row r="1830" spans="1:54" ht="12.5" x14ac:dyDescent="0.25">
      <c r="A1830">
        <v>2549718</v>
      </c>
      <c r="B1830" s="2">
        <v>44930</v>
      </c>
      <c r="C1830" t="s">
        <v>219</v>
      </c>
      <c r="D1830">
        <v>85</v>
      </c>
      <c r="G1830" t="s">
        <v>82</v>
      </c>
      <c r="I1830" t="s">
        <v>3338</v>
      </c>
      <c r="R1830" t="s">
        <v>84</v>
      </c>
      <c r="S1830" s="2">
        <v>44818</v>
      </c>
      <c r="T1830" s="2">
        <v>44896</v>
      </c>
      <c r="U1830">
        <v>78</v>
      </c>
      <c r="V1830" t="s">
        <v>3339</v>
      </c>
      <c r="W1830" t="s">
        <v>69</v>
      </c>
      <c r="AA1830" t="s">
        <v>3340</v>
      </c>
      <c r="AC1830" t="s">
        <v>3341</v>
      </c>
      <c r="AD1830">
        <v>2</v>
      </c>
      <c r="AE1830" s="2">
        <v>44928</v>
      </c>
      <c r="AJ1830" t="s">
        <v>62</v>
      </c>
      <c r="AK1830">
        <v>25.1</v>
      </c>
      <c r="AL1830" t="s">
        <v>2828</v>
      </c>
      <c r="AM1830">
        <v>25.1</v>
      </c>
      <c r="AN1830" t="s">
        <v>185</v>
      </c>
      <c r="AO1830">
        <v>25.1</v>
      </c>
      <c r="AT1830" s="3" t="s">
        <v>66</v>
      </c>
      <c r="AU1830" t="s">
        <v>163</v>
      </c>
      <c r="AW1830" s="3" t="s">
        <v>98</v>
      </c>
      <c r="AZ1830" t="s">
        <v>993</v>
      </c>
      <c r="BA1830" t="str">
        <f t="shared" si="56"/>
        <v>COVID-19Drug ineffectiveSARS-CoV-2 test</v>
      </c>
      <c r="BB1830">
        <f t="shared" si="57"/>
        <v>3</v>
      </c>
    </row>
    <row r="1831" spans="1:54" ht="12.5" x14ac:dyDescent="0.25">
      <c r="A1831">
        <v>2549719</v>
      </c>
      <c r="B1831" s="2">
        <v>44930</v>
      </c>
      <c r="C1831" t="s">
        <v>611</v>
      </c>
      <c r="D1831">
        <v>53</v>
      </c>
      <c r="G1831" t="s">
        <v>53</v>
      </c>
      <c r="I1831" t="s">
        <v>3343</v>
      </c>
      <c r="R1831" t="s">
        <v>55</v>
      </c>
      <c r="S1831" s="2">
        <v>44480</v>
      </c>
      <c r="T1831" s="2">
        <v>44658</v>
      </c>
      <c r="U1831">
        <v>178</v>
      </c>
      <c r="V1831" t="s">
        <v>3344</v>
      </c>
      <c r="W1831" t="s">
        <v>69</v>
      </c>
      <c r="AA1831" t="s">
        <v>3345</v>
      </c>
      <c r="AC1831" t="s">
        <v>3346</v>
      </c>
      <c r="AD1831">
        <v>2</v>
      </c>
      <c r="AE1831" s="2">
        <v>44928</v>
      </c>
      <c r="AJ1831" t="s">
        <v>62</v>
      </c>
      <c r="AK1831">
        <v>25.1</v>
      </c>
      <c r="AL1831" t="s">
        <v>2828</v>
      </c>
      <c r="AM1831">
        <v>25.1</v>
      </c>
      <c r="AN1831" t="s">
        <v>2682</v>
      </c>
      <c r="AO1831">
        <v>25.1</v>
      </c>
      <c r="AP1831" t="s">
        <v>185</v>
      </c>
      <c r="AQ1831">
        <v>25.1</v>
      </c>
      <c r="AT1831" s="3" t="s">
        <v>66</v>
      </c>
      <c r="AU1831" t="s">
        <v>86</v>
      </c>
      <c r="AW1831" s="3" t="s">
        <v>88</v>
      </c>
      <c r="AY1831" t="s">
        <v>123</v>
      </c>
      <c r="AZ1831" t="s">
        <v>91</v>
      </c>
      <c r="BA1831" t="str">
        <f t="shared" si="56"/>
        <v>COVID-19Drug ineffectiveInterchange of vaccine productsSARS-CoV-2 test</v>
      </c>
      <c r="BB1831">
        <f t="shared" si="57"/>
        <v>4</v>
      </c>
    </row>
    <row r="1832" spans="1:54" ht="12.5" x14ac:dyDescent="0.25">
      <c r="A1832">
        <v>2549719</v>
      </c>
      <c r="B1832" s="2">
        <v>44930</v>
      </c>
      <c r="C1832" t="s">
        <v>611</v>
      </c>
      <c r="D1832">
        <v>53</v>
      </c>
      <c r="G1832" t="s">
        <v>53</v>
      </c>
      <c r="I1832" t="s">
        <v>3343</v>
      </c>
      <c r="R1832" t="s">
        <v>55</v>
      </c>
      <c r="S1832" s="2">
        <v>44480</v>
      </c>
      <c r="T1832" s="2">
        <v>44658</v>
      </c>
      <c r="U1832">
        <v>178</v>
      </c>
      <c r="V1832" t="s">
        <v>3344</v>
      </c>
      <c r="W1832" t="s">
        <v>69</v>
      </c>
      <c r="AA1832" t="s">
        <v>3345</v>
      </c>
      <c r="AC1832" t="s">
        <v>3346</v>
      </c>
      <c r="AD1832">
        <v>2</v>
      </c>
      <c r="AE1832" s="2">
        <v>44928</v>
      </c>
      <c r="AJ1832" t="s">
        <v>62</v>
      </c>
      <c r="AK1832">
        <v>25.1</v>
      </c>
      <c r="AL1832" t="s">
        <v>2828</v>
      </c>
      <c r="AM1832">
        <v>25.1</v>
      </c>
      <c r="AN1832" t="s">
        <v>2682</v>
      </c>
      <c r="AO1832">
        <v>25.1</v>
      </c>
      <c r="AP1832" t="s">
        <v>185</v>
      </c>
      <c r="AQ1832">
        <v>25.1</v>
      </c>
      <c r="AT1832" s="3" t="s">
        <v>66</v>
      </c>
      <c r="AU1832" t="s">
        <v>163</v>
      </c>
      <c r="AW1832" s="3" t="s">
        <v>162</v>
      </c>
      <c r="AZ1832" t="s">
        <v>993</v>
      </c>
      <c r="BA1832" t="str">
        <f t="shared" si="56"/>
        <v>COVID-19Drug ineffectiveInterchange of vaccine productsSARS-CoV-2 test</v>
      </c>
      <c r="BB1832">
        <f t="shared" si="57"/>
        <v>4</v>
      </c>
    </row>
    <row r="1833" spans="1:54" ht="12.5" x14ac:dyDescent="0.25">
      <c r="A1833">
        <v>2549720</v>
      </c>
      <c r="B1833" s="2">
        <v>44930</v>
      </c>
      <c r="C1833" t="s">
        <v>150</v>
      </c>
      <c r="D1833">
        <v>54</v>
      </c>
      <c r="G1833" t="s">
        <v>82</v>
      </c>
      <c r="I1833" t="s">
        <v>3347</v>
      </c>
      <c r="R1833" t="s">
        <v>55</v>
      </c>
      <c r="S1833" s="2">
        <v>44824</v>
      </c>
      <c r="T1833" s="2"/>
      <c r="W1833" t="s">
        <v>69</v>
      </c>
      <c r="AA1833" t="s">
        <v>3348</v>
      </c>
      <c r="AC1833" t="s">
        <v>3349</v>
      </c>
      <c r="AD1833">
        <v>2</v>
      </c>
      <c r="AE1833" s="2">
        <v>44928</v>
      </c>
      <c r="AJ1833" t="s">
        <v>62</v>
      </c>
      <c r="AK1833">
        <v>25.1</v>
      </c>
      <c r="AL1833" t="s">
        <v>2828</v>
      </c>
      <c r="AM1833">
        <v>25.1</v>
      </c>
      <c r="AT1833" s="3" t="s">
        <v>66</v>
      </c>
      <c r="AU1833" t="s">
        <v>86</v>
      </c>
      <c r="AW1833" s="3">
        <v>0</v>
      </c>
      <c r="AY1833" t="s">
        <v>90</v>
      </c>
      <c r="AZ1833" t="s">
        <v>91</v>
      </c>
      <c r="BA1833" t="str">
        <f t="shared" si="56"/>
        <v>COVID-19Drug ineffective</v>
      </c>
      <c r="BB1833">
        <f t="shared" si="57"/>
        <v>2</v>
      </c>
    </row>
    <row r="1834" spans="1:54" ht="12.5" x14ac:dyDescent="0.25">
      <c r="A1834">
        <v>2549721</v>
      </c>
      <c r="B1834" s="2">
        <v>44930</v>
      </c>
      <c r="C1834" t="s">
        <v>273</v>
      </c>
      <c r="D1834">
        <v>25</v>
      </c>
      <c r="G1834" t="s">
        <v>84</v>
      </c>
      <c r="I1834" t="s">
        <v>3350</v>
      </c>
      <c r="R1834" t="s">
        <v>84</v>
      </c>
      <c r="S1834" s="2">
        <v>44363</v>
      </c>
      <c r="T1834" s="2"/>
      <c r="W1834" t="s">
        <v>69</v>
      </c>
      <c r="AC1834" t="s">
        <v>3351</v>
      </c>
      <c r="AD1834">
        <v>2</v>
      </c>
      <c r="AE1834" s="2">
        <v>44928</v>
      </c>
      <c r="AJ1834" t="s">
        <v>180</v>
      </c>
      <c r="AK1834">
        <v>25.1</v>
      </c>
      <c r="AL1834" t="s">
        <v>181</v>
      </c>
      <c r="AM1834">
        <v>25.1</v>
      </c>
      <c r="AT1834" s="3" t="s">
        <v>66</v>
      </c>
      <c r="AU1834" t="s">
        <v>86</v>
      </c>
      <c r="AW1834" s="3" t="s">
        <v>162</v>
      </c>
      <c r="AZ1834" t="s">
        <v>91</v>
      </c>
      <c r="BA1834" t="str">
        <f t="shared" si="56"/>
        <v>PyrexiaRhinorrhoea</v>
      </c>
      <c r="BB1834">
        <f t="shared" si="57"/>
        <v>2</v>
      </c>
    </row>
    <row r="1835" spans="1:54" ht="12.5" x14ac:dyDescent="0.25">
      <c r="A1835">
        <v>2549722</v>
      </c>
      <c r="B1835" s="2">
        <v>44930</v>
      </c>
      <c r="D1835">
        <v>48</v>
      </c>
      <c r="G1835" t="s">
        <v>53</v>
      </c>
      <c r="I1835" t="s">
        <v>3352</v>
      </c>
      <c r="R1835" t="s">
        <v>84</v>
      </c>
      <c r="S1835" s="2">
        <v>44328</v>
      </c>
      <c r="T1835" s="2">
        <v>44896</v>
      </c>
      <c r="U1835">
        <v>568</v>
      </c>
      <c r="V1835" t="s">
        <v>3353</v>
      </c>
      <c r="W1835" t="s">
        <v>69</v>
      </c>
      <c r="AA1835" t="s">
        <v>3354</v>
      </c>
      <c r="AC1835" t="s">
        <v>3355</v>
      </c>
      <c r="AD1835">
        <v>2</v>
      </c>
      <c r="AE1835" s="2">
        <v>44928</v>
      </c>
      <c r="AJ1835" t="s">
        <v>62</v>
      </c>
      <c r="AK1835">
        <v>25.1</v>
      </c>
      <c r="AL1835" t="s">
        <v>2828</v>
      </c>
      <c r="AM1835">
        <v>25.1</v>
      </c>
      <c r="AN1835" t="s">
        <v>185</v>
      </c>
      <c r="AO1835">
        <v>25.1</v>
      </c>
      <c r="AT1835" s="3" t="s">
        <v>66</v>
      </c>
      <c r="AU1835" t="s">
        <v>86</v>
      </c>
      <c r="AV1835" t="s">
        <v>891</v>
      </c>
      <c r="AW1835" s="3" t="s">
        <v>162</v>
      </c>
      <c r="AY1835" t="s">
        <v>90</v>
      </c>
      <c r="AZ1835" t="s">
        <v>91</v>
      </c>
      <c r="BA1835" t="str">
        <f t="shared" si="56"/>
        <v>COVID-19Drug ineffectiveSARS-CoV-2 test</v>
      </c>
      <c r="BB1835">
        <f t="shared" si="57"/>
        <v>3</v>
      </c>
    </row>
    <row r="1836" spans="1:54" ht="12.5" x14ac:dyDescent="0.25">
      <c r="A1836">
        <v>2549722</v>
      </c>
      <c r="B1836" s="2">
        <v>44930</v>
      </c>
      <c r="D1836">
        <v>48</v>
      </c>
      <c r="G1836" t="s">
        <v>53</v>
      </c>
      <c r="I1836" t="s">
        <v>3352</v>
      </c>
      <c r="R1836" t="s">
        <v>84</v>
      </c>
      <c r="S1836" s="2">
        <v>44328</v>
      </c>
      <c r="T1836" s="2">
        <v>44896</v>
      </c>
      <c r="U1836">
        <v>568</v>
      </c>
      <c r="V1836" t="s">
        <v>3353</v>
      </c>
      <c r="W1836" t="s">
        <v>69</v>
      </c>
      <c r="AA1836" t="s">
        <v>3354</v>
      </c>
      <c r="AC1836" t="s">
        <v>3355</v>
      </c>
      <c r="AD1836">
        <v>2</v>
      </c>
      <c r="AE1836" s="2">
        <v>44928</v>
      </c>
      <c r="AJ1836" t="s">
        <v>62</v>
      </c>
      <c r="AK1836">
        <v>25.1</v>
      </c>
      <c r="AL1836" t="s">
        <v>2828</v>
      </c>
      <c r="AM1836">
        <v>25.1</v>
      </c>
      <c r="AN1836" t="s">
        <v>185</v>
      </c>
      <c r="AO1836">
        <v>25.1</v>
      </c>
      <c r="AT1836" s="3" t="s">
        <v>66</v>
      </c>
      <c r="AU1836" t="s">
        <v>163</v>
      </c>
      <c r="AW1836" s="3" t="s">
        <v>104</v>
      </c>
      <c r="AZ1836" t="s">
        <v>993</v>
      </c>
      <c r="BA1836" t="str">
        <f t="shared" si="56"/>
        <v>COVID-19Drug ineffectiveSARS-CoV-2 test</v>
      </c>
      <c r="BB1836">
        <f t="shared" si="57"/>
        <v>3</v>
      </c>
    </row>
    <row r="1837" spans="1:54" ht="12.5" x14ac:dyDescent="0.25">
      <c r="A1837">
        <v>2549723</v>
      </c>
      <c r="B1837" s="2">
        <v>44930</v>
      </c>
      <c r="G1837" t="s">
        <v>82</v>
      </c>
      <c r="I1837" t="s">
        <v>3356</v>
      </c>
      <c r="R1837" t="s">
        <v>84</v>
      </c>
      <c r="S1837" s="2">
        <v>44774</v>
      </c>
      <c r="T1837" s="2">
        <v>44896</v>
      </c>
      <c r="U1837">
        <v>122</v>
      </c>
      <c r="W1837" t="s">
        <v>69</v>
      </c>
      <c r="AC1837" t="s">
        <v>3357</v>
      </c>
      <c r="AD1837">
        <v>2</v>
      </c>
      <c r="AE1837" s="2">
        <v>44928</v>
      </c>
      <c r="AJ1837" t="s">
        <v>62</v>
      </c>
      <c r="AK1837">
        <v>25.1</v>
      </c>
      <c r="AL1837" t="s">
        <v>2828</v>
      </c>
      <c r="AM1837">
        <v>25.1</v>
      </c>
      <c r="AT1837" s="3" t="s">
        <v>66</v>
      </c>
      <c r="AU1837" t="s">
        <v>86</v>
      </c>
      <c r="AW1837" s="3" t="s">
        <v>127</v>
      </c>
      <c r="AZ1837" t="s">
        <v>91</v>
      </c>
      <c r="BA1837" t="str">
        <f t="shared" si="56"/>
        <v>COVID-19Drug ineffective</v>
      </c>
      <c r="BB1837">
        <f t="shared" si="57"/>
        <v>2</v>
      </c>
    </row>
    <row r="1838" spans="1:54" ht="12.5" x14ac:dyDescent="0.25">
      <c r="A1838">
        <v>2549723</v>
      </c>
      <c r="B1838" s="2">
        <v>44930</v>
      </c>
      <c r="G1838" t="s">
        <v>82</v>
      </c>
      <c r="I1838" t="s">
        <v>3356</v>
      </c>
      <c r="R1838" t="s">
        <v>84</v>
      </c>
      <c r="S1838" s="2">
        <v>44774</v>
      </c>
      <c r="T1838" s="2">
        <v>44896</v>
      </c>
      <c r="U1838">
        <v>122</v>
      </c>
      <c r="W1838" t="s">
        <v>69</v>
      </c>
      <c r="AC1838" t="s">
        <v>3357</v>
      </c>
      <c r="AD1838">
        <v>2</v>
      </c>
      <c r="AE1838" s="2">
        <v>44928</v>
      </c>
      <c r="AJ1838" t="s">
        <v>62</v>
      </c>
      <c r="AK1838">
        <v>25.1</v>
      </c>
      <c r="AL1838" t="s">
        <v>2828</v>
      </c>
      <c r="AM1838">
        <v>25.1</v>
      </c>
      <c r="AT1838" s="3" t="s">
        <v>66</v>
      </c>
      <c r="AU1838" t="s">
        <v>163</v>
      </c>
      <c r="AW1838" s="3" t="s">
        <v>98</v>
      </c>
      <c r="AZ1838" t="s">
        <v>993</v>
      </c>
      <c r="BA1838" t="str">
        <f t="shared" si="56"/>
        <v>COVID-19Drug ineffective</v>
      </c>
      <c r="BB1838">
        <f t="shared" si="57"/>
        <v>2</v>
      </c>
    </row>
    <row r="1839" spans="1:54" ht="12.5" x14ac:dyDescent="0.25">
      <c r="A1839">
        <v>2549724</v>
      </c>
      <c r="B1839" s="2">
        <v>44930</v>
      </c>
      <c r="C1839" t="s">
        <v>145</v>
      </c>
      <c r="D1839">
        <v>82</v>
      </c>
      <c r="G1839" t="s">
        <v>82</v>
      </c>
      <c r="I1839" t="s">
        <v>3358</v>
      </c>
      <c r="R1839" t="s">
        <v>93</v>
      </c>
      <c r="S1839" s="2">
        <v>44924</v>
      </c>
      <c r="T1839" s="2">
        <v>44924</v>
      </c>
      <c r="U1839">
        <v>0</v>
      </c>
      <c r="W1839" t="s">
        <v>57</v>
      </c>
      <c r="AA1839" t="s">
        <v>3359</v>
      </c>
      <c r="AC1839" t="s">
        <v>3360</v>
      </c>
      <c r="AD1839">
        <v>2</v>
      </c>
      <c r="AE1839" s="2">
        <v>44929</v>
      </c>
      <c r="AJ1839" t="s">
        <v>1808</v>
      </c>
      <c r="AK1839">
        <v>25.1</v>
      </c>
      <c r="AT1839" s="3" t="s">
        <v>66</v>
      </c>
      <c r="AU1839" t="s">
        <v>86</v>
      </c>
      <c r="AV1839" t="s">
        <v>799</v>
      </c>
      <c r="AW1839" s="3" t="s">
        <v>127</v>
      </c>
      <c r="AY1839" t="s">
        <v>123</v>
      </c>
      <c r="AZ1839" t="s">
        <v>91</v>
      </c>
      <c r="BA1839" t="str">
        <f t="shared" si="56"/>
        <v>Epistaxis</v>
      </c>
      <c r="BB1839">
        <f t="shared" si="57"/>
        <v>1</v>
      </c>
    </row>
    <row r="1840" spans="1:54" ht="12.5" x14ac:dyDescent="0.25">
      <c r="A1840">
        <v>2549725</v>
      </c>
      <c r="B1840" s="2">
        <v>44930</v>
      </c>
      <c r="C1840" t="s">
        <v>497</v>
      </c>
      <c r="G1840" t="s">
        <v>82</v>
      </c>
      <c r="I1840" t="s">
        <v>3361</v>
      </c>
      <c r="R1840" t="s">
        <v>84</v>
      </c>
      <c r="T1840" s="2"/>
      <c r="V1840" t="s">
        <v>3229</v>
      </c>
      <c r="W1840" t="s">
        <v>69</v>
      </c>
      <c r="AA1840" t="s">
        <v>3359</v>
      </c>
      <c r="AC1840" t="s">
        <v>3362</v>
      </c>
      <c r="AD1840">
        <v>2</v>
      </c>
      <c r="AE1840" s="2">
        <v>44929</v>
      </c>
      <c r="AJ1840" t="s">
        <v>62</v>
      </c>
      <c r="AK1840">
        <v>25.1</v>
      </c>
      <c r="AL1840" t="s">
        <v>2828</v>
      </c>
      <c r="AM1840">
        <v>25.1</v>
      </c>
      <c r="AN1840" t="s">
        <v>185</v>
      </c>
      <c r="AO1840">
        <v>25.1</v>
      </c>
      <c r="AT1840" s="3" t="s">
        <v>66</v>
      </c>
      <c r="AU1840" t="s">
        <v>86</v>
      </c>
      <c r="AW1840" s="3" t="s">
        <v>88</v>
      </c>
      <c r="AZ1840" t="s">
        <v>91</v>
      </c>
      <c r="BA1840" t="str">
        <f t="shared" si="56"/>
        <v>COVID-19Drug ineffectiveSARS-CoV-2 test</v>
      </c>
      <c r="BB1840">
        <f t="shared" si="57"/>
        <v>3</v>
      </c>
    </row>
    <row r="1841" spans="1:54" ht="12.5" x14ac:dyDescent="0.25">
      <c r="A1841">
        <v>2549725</v>
      </c>
      <c r="B1841" s="2">
        <v>44930</v>
      </c>
      <c r="C1841" t="s">
        <v>497</v>
      </c>
      <c r="G1841" t="s">
        <v>82</v>
      </c>
      <c r="I1841" t="s">
        <v>3361</v>
      </c>
      <c r="R1841" t="s">
        <v>84</v>
      </c>
      <c r="T1841" s="2"/>
      <c r="V1841" t="s">
        <v>3229</v>
      </c>
      <c r="W1841" t="s">
        <v>69</v>
      </c>
      <c r="AA1841" t="s">
        <v>3359</v>
      </c>
      <c r="AC1841" t="s">
        <v>3362</v>
      </c>
      <c r="AD1841">
        <v>2</v>
      </c>
      <c r="AE1841" s="2">
        <v>44929</v>
      </c>
      <c r="AJ1841" t="s">
        <v>62</v>
      </c>
      <c r="AK1841">
        <v>25.1</v>
      </c>
      <c r="AL1841" t="s">
        <v>2828</v>
      </c>
      <c r="AM1841">
        <v>25.1</v>
      </c>
      <c r="AN1841" t="s">
        <v>185</v>
      </c>
      <c r="AO1841">
        <v>25.1</v>
      </c>
      <c r="AT1841" s="3" t="s">
        <v>66</v>
      </c>
      <c r="AU1841" t="s">
        <v>163</v>
      </c>
      <c r="AW1841" s="3" t="s">
        <v>162</v>
      </c>
      <c r="AZ1841" t="s">
        <v>993</v>
      </c>
      <c r="BA1841" t="str">
        <f t="shared" si="56"/>
        <v>COVID-19Drug ineffectiveSARS-CoV-2 test</v>
      </c>
      <c r="BB1841">
        <f t="shared" si="57"/>
        <v>3</v>
      </c>
    </row>
    <row r="1842" spans="1:54" ht="12.5" x14ac:dyDescent="0.25">
      <c r="A1842">
        <v>2549726</v>
      </c>
      <c r="B1842" s="2">
        <v>44930</v>
      </c>
      <c r="C1842" t="s">
        <v>150</v>
      </c>
      <c r="D1842">
        <v>46</v>
      </c>
      <c r="G1842" t="s">
        <v>82</v>
      </c>
      <c r="I1842" t="s">
        <v>3363</v>
      </c>
      <c r="R1842" t="s">
        <v>84</v>
      </c>
      <c r="S1842" s="2">
        <v>44465</v>
      </c>
      <c r="T1842" s="2">
        <v>44822</v>
      </c>
      <c r="U1842">
        <v>357</v>
      </c>
      <c r="V1842" t="s">
        <v>3364</v>
      </c>
      <c r="W1842" t="s">
        <v>69</v>
      </c>
      <c r="Y1842" t="s">
        <v>3365</v>
      </c>
      <c r="AA1842" t="s">
        <v>3150</v>
      </c>
      <c r="AC1842" t="s">
        <v>3366</v>
      </c>
      <c r="AD1842">
        <v>2</v>
      </c>
      <c r="AE1842" s="2">
        <v>44929</v>
      </c>
      <c r="AJ1842" t="s">
        <v>62</v>
      </c>
      <c r="AK1842">
        <v>25.1</v>
      </c>
      <c r="AL1842" t="s">
        <v>2682</v>
      </c>
      <c r="AM1842">
        <v>25.1</v>
      </c>
      <c r="AN1842" t="s">
        <v>185</v>
      </c>
      <c r="AO1842">
        <v>25.1</v>
      </c>
      <c r="AP1842" t="s">
        <v>573</v>
      </c>
      <c r="AQ1842">
        <v>25.1</v>
      </c>
      <c r="AT1842" s="3" t="s">
        <v>66</v>
      </c>
      <c r="AU1842" t="s">
        <v>86</v>
      </c>
      <c r="AV1842" t="s">
        <v>2385</v>
      </c>
      <c r="AW1842" s="3" t="s">
        <v>88</v>
      </c>
      <c r="AY1842" t="s">
        <v>90</v>
      </c>
      <c r="AZ1842" t="s">
        <v>91</v>
      </c>
      <c r="BA1842" t="str">
        <f t="shared" si="56"/>
        <v>COVID-19Interchange of vaccine productsSARS-CoV-2 testVaccination failure</v>
      </c>
      <c r="BB1842">
        <f t="shared" si="57"/>
        <v>4</v>
      </c>
    </row>
    <row r="1843" spans="1:54" ht="12.5" x14ac:dyDescent="0.25">
      <c r="A1843">
        <v>2549727</v>
      </c>
      <c r="B1843" s="2">
        <v>44930</v>
      </c>
      <c r="C1843" t="s">
        <v>145</v>
      </c>
      <c r="D1843">
        <v>73</v>
      </c>
      <c r="G1843" t="s">
        <v>84</v>
      </c>
      <c r="I1843" t="s">
        <v>3367</v>
      </c>
      <c r="R1843" t="s">
        <v>84</v>
      </c>
      <c r="S1843" s="2">
        <v>44812</v>
      </c>
      <c r="T1843" s="2">
        <v>44896</v>
      </c>
      <c r="U1843">
        <v>84</v>
      </c>
      <c r="W1843" t="s">
        <v>69</v>
      </c>
      <c r="AA1843" t="s">
        <v>3065</v>
      </c>
      <c r="AC1843" t="s">
        <v>3368</v>
      </c>
      <c r="AD1843">
        <v>2</v>
      </c>
      <c r="AE1843" s="2">
        <v>44929</v>
      </c>
      <c r="AJ1843" t="s">
        <v>62</v>
      </c>
      <c r="AK1843">
        <v>25.1</v>
      </c>
      <c r="AL1843" t="s">
        <v>2828</v>
      </c>
      <c r="AM1843">
        <v>25.1</v>
      </c>
      <c r="AT1843" s="3" t="s">
        <v>95</v>
      </c>
      <c r="AU1843" t="s">
        <v>86</v>
      </c>
      <c r="AV1843" t="s">
        <v>818</v>
      </c>
      <c r="AW1843" s="3" t="s">
        <v>680</v>
      </c>
      <c r="AY1843" t="s">
        <v>123</v>
      </c>
      <c r="AZ1843" t="s">
        <v>113</v>
      </c>
      <c r="BA1843" t="str">
        <f t="shared" si="56"/>
        <v>COVID-19Drug ineffective</v>
      </c>
      <c r="BB1843">
        <f t="shared" si="57"/>
        <v>2</v>
      </c>
    </row>
    <row r="1844" spans="1:54" ht="12.5" x14ac:dyDescent="0.25">
      <c r="A1844">
        <v>2549728</v>
      </c>
      <c r="B1844" s="2">
        <v>44930</v>
      </c>
      <c r="C1844" t="s">
        <v>196</v>
      </c>
      <c r="G1844" t="s">
        <v>53</v>
      </c>
      <c r="I1844" t="s">
        <v>3369</v>
      </c>
      <c r="R1844" t="s">
        <v>84</v>
      </c>
      <c r="T1844" s="2"/>
      <c r="V1844" t="s">
        <v>3370</v>
      </c>
      <c r="W1844" t="s">
        <v>69</v>
      </c>
      <c r="AA1844" t="s">
        <v>3371</v>
      </c>
      <c r="AC1844" t="s">
        <v>3372</v>
      </c>
      <c r="AD1844">
        <v>2</v>
      </c>
      <c r="AE1844" s="2">
        <v>44928</v>
      </c>
      <c r="AJ1844" t="s">
        <v>62</v>
      </c>
      <c r="AK1844">
        <v>25.1</v>
      </c>
      <c r="AL1844" t="s">
        <v>2828</v>
      </c>
      <c r="AM1844">
        <v>25.1</v>
      </c>
      <c r="AN1844" t="s">
        <v>2682</v>
      </c>
      <c r="AO1844">
        <v>25.1</v>
      </c>
      <c r="AP1844" t="s">
        <v>185</v>
      </c>
      <c r="AQ1844">
        <v>25.1</v>
      </c>
      <c r="AT1844" s="3" t="s">
        <v>66</v>
      </c>
      <c r="AU1844" t="s">
        <v>96</v>
      </c>
      <c r="AW1844" s="3" t="s">
        <v>127</v>
      </c>
      <c r="AZ1844" t="s">
        <v>105</v>
      </c>
      <c r="BA1844" t="str">
        <f t="shared" si="56"/>
        <v>COVID-19Drug ineffectiveInterchange of vaccine productsSARS-CoV-2 test</v>
      </c>
      <c r="BB1844">
        <f t="shared" si="57"/>
        <v>4</v>
      </c>
    </row>
    <row r="1845" spans="1:54" ht="12.5" x14ac:dyDescent="0.25">
      <c r="A1845">
        <v>2549728</v>
      </c>
      <c r="B1845" s="2">
        <v>44930</v>
      </c>
      <c r="C1845" t="s">
        <v>196</v>
      </c>
      <c r="G1845" t="s">
        <v>53</v>
      </c>
      <c r="I1845" t="s">
        <v>3369</v>
      </c>
      <c r="R1845" t="s">
        <v>84</v>
      </c>
      <c r="T1845" s="2"/>
      <c r="V1845" t="s">
        <v>3370</v>
      </c>
      <c r="W1845" t="s">
        <v>69</v>
      </c>
      <c r="AA1845" t="s">
        <v>3371</v>
      </c>
      <c r="AC1845" t="s">
        <v>3372</v>
      </c>
      <c r="AD1845">
        <v>2</v>
      </c>
      <c r="AE1845" s="2">
        <v>44928</v>
      </c>
      <c r="AJ1845" t="s">
        <v>62</v>
      </c>
      <c r="AK1845">
        <v>25.1</v>
      </c>
      <c r="AL1845" t="s">
        <v>2828</v>
      </c>
      <c r="AM1845">
        <v>25.1</v>
      </c>
      <c r="AN1845" t="s">
        <v>2682</v>
      </c>
      <c r="AO1845">
        <v>25.1</v>
      </c>
      <c r="AP1845" t="s">
        <v>185</v>
      </c>
      <c r="AQ1845">
        <v>25.1</v>
      </c>
      <c r="AT1845" s="3" t="s">
        <v>66</v>
      </c>
      <c r="AU1845" t="s">
        <v>86</v>
      </c>
      <c r="AW1845" s="3" t="s">
        <v>88</v>
      </c>
      <c r="AZ1845" t="s">
        <v>91</v>
      </c>
      <c r="BA1845" t="str">
        <f t="shared" si="56"/>
        <v>COVID-19Drug ineffectiveInterchange of vaccine productsSARS-CoV-2 test</v>
      </c>
      <c r="BB1845">
        <f t="shared" si="57"/>
        <v>4</v>
      </c>
    </row>
    <row r="1846" spans="1:54" ht="12.5" x14ac:dyDescent="0.25">
      <c r="A1846">
        <v>2549729</v>
      </c>
      <c r="B1846" s="2">
        <v>44930</v>
      </c>
      <c r="G1846" t="s">
        <v>53</v>
      </c>
      <c r="I1846" t="s">
        <v>3373</v>
      </c>
      <c r="R1846" t="s">
        <v>84</v>
      </c>
      <c r="T1846" s="2"/>
      <c r="W1846" t="s">
        <v>69</v>
      </c>
      <c r="AA1846" t="s">
        <v>3374</v>
      </c>
      <c r="AC1846" t="s">
        <v>3375</v>
      </c>
      <c r="AD1846">
        <v>2</v>
      </c>
      <c r="AE1846" s="2">
        <v>44929</v>
      </c>
      <c r="AJ1846" t="s">
        <v>62</v>
      </c>
      <c r="AK1846">
        <v>25.1</v>
      </c>
      <c r="AL1846" t="s">
        <v>2828</v>
      </c>
      <c r="AM1846">
        <v>25.1</v>
      </c>
      <c r="AT1846" s="3" t="s">
        <v>66</v>
      </c>
      <c r="AU1846" t="s">
        <v>86</v>
      </c>
      <c r="AW1846" s="3" t="s">
        <v>162</v>
      </c>
      <c r="AZ1846" t="s">
        <v>91</v>
      </c>
      <c r="BA1846" t="str">
        <f t="shared" si="56"/>
        <v>COVID-19Drug ineffective</v>
      </c>
      <c r="BB1846">
        <f t="shared" si="57"/>
        <v>2</v>
      </c>
    </row>
    <row r="1847" spans="1:54" ht="12.5" x14ac:dyDescent="0.25">
      <c r="A1847">
        <v>2549729</v>
      </c>
      <c r="B1847" s="2">
        <v>44930</v>
      </c>
      <c r="G1847" t="s">
        <v>53</v>
      </c>
      <c r="I1847" t="s">
        <v>3373</v>
      </c>
      <c r="R1847" t="s">
        <v>84</v>
      </c>
      <c r="T1847" s="2"/>
      <c r="W1847" t="s">
        <v>69</v>
      </c>
      <c r="AA1847" t="s">
        <v>3374</v>
      </c>
      <c r="AC1847" t="s">
        <v>3375</v>
      </c>
      <c r="AD1847">
        <v>2</v>
      </c>
      <c r="AE1847" s="2">
        <v>44929</v>
      </c>
      <c r="AJ1847" t="s">
        <v>62</v>
      </c>
      <c r="AK1847">
        <v>25.1</v>
      </c>
      <c r="AL1847" t="s">
        <v>2828</v>
      </c>
      <c r="AM1847">
        <v>25.1</v>
      </c>
      <c r="AT1847" s="3" t="s">
        <v>66</v>
      </c>
      <c r="AU1847" t="s">
        <v>163</v>
      </c>
      <c r="AW1847" s="3" t="s">
        <v>104</v>
      </c>
      <c r="AZ1847" t="s">
        <v>993</v>
      </c>
      <c r="BA1847" t="str">
        <f t="shared" si="56"/>
        <v>COVID-19Drug ineffective</v>
      </c>
      <c r="BB1847">
        <f t="shared" si="57"/>
        <v>2</v>
      </c>
    </row>
    <row r="1848" spans="1:54" ht="12.5" x14ac:dyDescent="0.25">
      <c r="A1848">
        <v>2549730</v>
      </c>
      <c r="B1848" s="2">
        <v>44930</v>
      </c>
      <c r="C1848" t="s">
        <v>273</v>
      </c>
      <c r="D1848">
        <v>75</v>
      </c>
      <c r="G1848" t="s">
        <v>53</v>
      </c>
      <c r="I1848" t="s">
        <v>3376</v>
      </c>
      <c r="R1848" t="s">
        <v>84</v>
      </c>
      <c r="S1848" s="2">
        <v>44753</v>
      </c>
      <c r="T1848" s="2"/>
      <c r="V1848" t="s">
        <v>3377</v>
      </c>
      <c r="W1848" t="s">
        <v>69</v>
      </c>
      <c r="AA1848" t="s">
        <v>3378</v>
      </c>
      <c r="AC1848" t="s">
        <v>3379</v>
      </c>
      <c r="AD1848">
        <v>2</v>
      </c>
      <c r="AE1848" s="2">
        <v>44929</v>
      </c>
      <c r="AJ1848" t="s">
        <v>62</v>
      </c>
      <c r="AK1848">
        <v>25.1</v>
      </c>
      <c r="AL1848" t="s">
        <v>2828</v>
      </c>
      <c r="AM1848">
        <v>25.1</v>
      </c>
      <c r="AN1848" t="s">
        <v>185</v>
      </c>
      <c r="AO1848">
        <v>25.1</v>
      </c>
      <c r="AT1848" s="3" t="s">
        <v>66</v>
      </c>
      <c r="AU1848" t="s">
        <v>86</v>
      </c>
      <c r="AV1848" t="s">
        <v>3380</v>
      </c>
      <c r="AW1848" s="3">
        <v>0</v>
      </c>
      <c r="AY1848" t="s">
        <v>90</v>
      </c>
      <c r="AZ1848" t="s">
        <v>91</v>
      </c>
      <c r="BA1848" t="str">
        <f t="shared" si="56"/>
        <v>COVID-19Drug ineffectiveSARS-CoV-2 test</v>
      </c>
      <c r="BB1848">
        <f t="shared" si="57"/>
        <v>3</v>
      </c>
    </row>
    <row r="1849" spans="1:54" ht="12.5" x14ac:dyDescent="0.25">
      <c r="A1849">
        <v>2549731</v>
      </c>
      <c r="B1849" s="2">
        <v>44930</v>
      </c>
      <c r="G1849" t="s">
        <v>53</v>
      </c>
      <c r="I1849" t="s">
        <v>3381</v>
      </c>
      <c r="J1849" t="s">
        <v>93</v>
      </c>
      <c r="R1849" t="s">
        <v>55</v>
      </c>
      <c r="T1849" s="2"/>
      <c r="W1849" t="s">
        <v>69</v>
      </c>
      <c r="AC1849" t="s">
        <v>3382</v>
      </c>
      <c r="AD1849">
        <v>2</v>
      </c>
      <c r="AE1849" s="2">
        <v>44927</v>
      </c>
      <c r="AJ1849" t="s">
        <v>596</v>
      </c>
      <c r="AK1849">
        <v>25.1</v>
      </c>
      <c r="AT1849" s="3" t="s">
        <v>1769</v>
      </c>
      <c r="AU1849" t="s">
        <v>1770</v>
      </c>
      <c r="AW1849" s="3">
        <v>0</v>
      </c>
      <c r="AZ1849" t="s">
        <v>1771</v>
      </c>
      <c r="BA1849" t="str">
        <f t="shared" si="56"/>
        <v>Death</v>
      </c>
      <c r="BB1849">
        <f t="shared" si="57"/>
        <v>1</v>
      </c>
    </row>
    <row r="1850" spans="1:54" ht="12.5" x14ac:dyDescent="0.25">
      <c r="A1850">
        <v>2549732</v>
      </c>
      <c r="B1850" s="2">
        <v>44930</v>
      </c>
      <c r="G1850" t="s">
        <v>82</v>
      </c>
      <c r="I1850" t="s">
        <v>3383</v>
      </c>
      <c r="R1850" t="s">
        <v>84</v>
      </c>
      <c r="T1850" s="2"/>
      <c r="W1850" t="s">
        <v>69</v>
      </c>
      <c r="AC1850" t="s">
        <v>3384</v>
      </c>
      <c r="AD1850">
        <v>2</v>
      </c>
      <c r="AE1850" s="2">
        <v>44929</v>
      </c>
      <c r="AJ1850" t="s">
        <v>290</v>
      </c>
      <c r="AK1850">
        <v>25.1</v>
      </c>
      <c r="AL1850" t="s">
        <v>1221</v>
      </c>
      <c r="AM1850">
        <v>25.1</v>
      </c>
      <c r="AN1850" t="s">
        <v>709</v>
      </c>
      <c r="AO1850">
        <v>25.1</v>
      </c>
      <c r="AP1850" t="s">
        <v>255</v>
      </c>
      <c r="AQ1850">
        <v>25.1</v>
      </c>
      <c r="AR1850" t="s">
        <v>143</v>
      </c>
      <c r="AS1850">
        <v>25.1</v>
      </c>
      <c r="AT1850" s="3" t="s">
        <v>66</v>
      </c>
      <c r="AU1850" t="s">
        <v>86</v>
      </c>
      <c r="AW1850" s="3" t="s">
        <v>98</v>
      </c>
      <c r="AZ1850" t="s">
        <v>91</v>
      </c>
      <c r="BA1850" t="str">
        <f t="shared" si="56"/>
        <v>ArthralgiaArthritisBack painIllnessPain in extremity</v>
      </c>
      <c r="BB1850">
        <f t="shared" si="57"/>
        <v>5</v>
      </c>
    </row>
    <row r="1851" spans="1:54" ht="12.5" x14ac:dyDescent="0.25">
      <c r="A1851">
        <v>2549732</v>
      </c>
      <c r="B1851" s="2">
        <v>44930</v>
      </c>
      <c r="G1851" t="s">
        <v>82</v>
      </c>
      <c r="I1851" t="s">
        <v>3383</v>
      </c>
      <c r="R1851" t="s">
        <v>84</v>
      </c>
      <c r="T1851" s="2"/>
      <c r="W1851" t="s">
        <v>69</v>
      </c>
      <c r="AC1851" t="s">
        <v>3384</v>
      </c>
      <c r="AD1851">
        <v>2</v>
      </c>
      <c r="AE1851" s="2">
        <v>44929</v>
      </c>
      <c r="AJ1851" t="s">
        <v>290</v>
      </c>
      <c r="AK1851">
        <v>25.1</v>
      </c>
      <c r="AL1851" t="s">
        <v>1221</v>
      </c>
      <c r="AM1851">
        <v>25.1</v>
      </c>
      <c r="AN1851" t="s">
        <v>709</v>
      </c>
      <c r="AO1851">
        <v>25.1</v>
      </c>
      <c r="AP1851" t="s">
        <v>255</v>
      </c>
      <c r="AQ1851">
        <v>25.1</v>
      </c>
      <c r="AR1851" t="s">
        <v>143</v>
      </c>
      <c r="AS1851">
        <v>25.1</v>
      </c>
      <c r="AT1851" s="3" t="s">
        <v>514</v>
      </c>
      <c r="AU1851" t="s">
        <v>163</v>
      </c>
      <c r="AW1851" s="3">
        <v>0</v>
      </c>
      <c r="AZ1851" t="s">
        <v>515</v>
      </c>
      <c r="BA1851" t="str">
        <f t="shared" si="56"/>
        <v>ArthralgiaArthritisBack painIllnessPain in extremity</v>
      </c>
      <c r="BB1851">
        <f t="shared" si="57"/>
        <v>5</v>
      </c>
    </row>
    <row r="1852" spans="1:54" ht="12.5" x14ac:dyDescent="0.25">
      <c r="A1852">
        <v>2549733</v>
      </c>
      <c r="B1852" s="2">
        <v>44930</v>
      </c>
      <c r="C1852" t="s">
        <v>325</v>
      </c>
      <c r="G1852" t="s">
        <v>84</v>
      </c>
      <c r="I1852" t="s">
        <v>3385</v>
      </c>
      <c r="R1852" t="s">
        <v>84</v>
      </c>
      <c r="T1852" s="2"/>
      <c r="V1852" t="s">
        <v>3386</v>
      </c>
      <c r="W1852" t="s">
        <v>69</v>
      </c>
      <c r="AC1852" t="s">
        <v>3387</v>
      </c>
      <c r="AD1852">
        <v>2</v>
      </c>
      <c r="AE1852" s="2">
        <v>44924</v>
      </c>
      <c r="AJ1852" t="s">
        <v>755</v>
      </c>
      <c r="AK1852">
        <v>25.1</v>
      </c>
      <c r="AL1852" t="s">
        <v>226</v>
      </c>
      <c r="AM1852">
        <v>25.1</v>
      </c>
      <c r="AN1852" t="s">
        <v>620</v>
      </c>
      <c r="AO1852">
        <v>25.1</v>
      </c>
      <c r="AP1852" t="s">
        <v>3388</v>
      </c>
      <c r="AQ1852">
        <v>25.1</v>
      </c>
      <c r="AT1852" s="3" t="s">
        <v>66</v>
      </c>
      <c r="AU1852" t="s">
        <v>86</v>
      </c>
      <c r="AW1852" s="3">
        <v>0</v>
      </c>
      <c r="AZ1852" t="s">
        <v>91</v>
      </c>
      <c r="BA1852" t="str">
        <f t="shared" si="56"/>
        <v>Catheterisation cardiacDyspnoeaGait inabilityPericardial effusion</v>
      </c>
      <c r="BB1852">
        <f t="shared" si="57"/>
        <v>4</v>
      </c>
    </row>
    <row r="1853" spans="1:54" ht="12.5" x14ac:dyDescent="0.25">
      <c r="A1853">
        <v>2549734</v>
      </c>
      <c r="B1853" s="2">
        <v>44930</v>
      </c>
      <c r="C1853" t="s">
        <v>963</v>
      </c>
      <c r="G1853" t="s">
        <v>84</v>
      </c>
      <c r="I1853" t="s">
        <v>3389</v>
      </c>
      <c r="R1853" t="s">
        <v>84</v>
      </c>
      <c r="S1853" s="2">
        <v>44866</v>
      </c>
      <c r="T1853" s="2"/>
      <c r="V1853" t="s">
        <v>3390</v>
      </c>
      <c r="W1853" t="s">
        <v>69</v>
      </c>
      <c r="AC1853" t="s">
        <v>3391</v>
      </c>
      <c r="AD1853">
        <v>2</v>
      </c>
      <c r="AE1853" s="2">
        <v>44923</v>
      </c>
      <c r="AJ1853" t="s">
        <v>62</v>
      </c>
      <c r="AK1853">
        <v>25.1</v>
      </c>
      <c r="AL1853" t="s">
        <v>2828</v>
      </c>
      <c r="AM1853">
        <v>25.1</v>
      </c>
      <c r="AN1853" t="s">
        <v>185</v>
      </c>
      <c r="AO1853">
        <v>25.1</v>
      </c>
      <c r="AT1853" s="3" t="s">
        <v>95</v>
      </c>
      <c r="AU1853" t="s">
        <v>86</v>
      </c>
      <c r="AW1853" s="3">
        <v>0</v>
      </c>
      <c r="AZ1853" t="s">
        <v>113</v>
      </c>
      <c r="BA1853" t="str">
        <f t="shared" si="56"/>
        <v>COVID-19Drug ineffectiveSARS-CoV-2 test</v>
      </c>
      <c r="BB1853">
        <f t="shared" si="57"/>
        <v>3</v>
      </c>
    </row>
    <row r="1854" spans="1:54" ht="12.5" x14ac:dyDescent="0.25">
      <c r="A1854">
        <v>2549735</v>
      </c>
      <c r="B1854" s="2">
        <v>44930</v>
      </c>
      <c r="C1854" t="s">
        <v>100</v>
      </c>
      <c r="G1854" t="s">
        <v>84</v>
      </c>
      <c r="I1854" t="s">
        <v>3392</v>
      </c>
      <c r="R1854" t="s">
        <v>84</v>
      </c>
      <c r="T1854" s="2"/>
      <c r="W1854" t="s">
        <v>69</v>
      </c>
      <c r="AC1854" t="s">
        <v>3393</v>
      </c>
      <c r="AD1854">
        <v>2</v>
      </c>
      <c r="AE1854" s="2">
        <v>44924</v>
      </c>
      <c r="AJ1854" t="s">
        <v>2828</v>
      </c>
      <c r="AK1854">
        <v>25.1</v>
      </c>
      <c r="AL1854" t="s">
        <v>426</v>
      </c>
      <c r="AM1854">
        <v>25.1</v>
      </c>
      <c r="AT1854" s="3" t="s">
        <v>66</v>
      </c>
      <c r="AU1854" t="s">
        <v>86</v>
      </c>
      <c r="AW1854" s="3" t="s">
        <v>127</v>
      </c>
      <c r="AZ1854" t="s">
        <v>91</v>
      </c>
      <c r="BA1854" t="str">
        <f t="shared" si="56"/>
        <v>Drug ineffectiveSuspected COVID-19</v>
      </c>
      <c r="BB1854">
        <f t="shared" si="57"/>
        <v>2</v>
      </c>
    </row>
    <row r="1855" spans="1:54" ht="12.5" x14ac:dyDescent="0.25">
      <c r="A1855">
        <v>2549736</v>
      </c>
      <c r="B1855" s="2">
        <v>44930</v>
      </c>
      <c r="C1855" t="s">
        <v>346</v>
      </c>
      <c r="G1855" t="s">
        <v>82</v>
      </c>
      <c r="I1855" t="s">
        <v>3394</v>
      </c>
      <c r="R1855" t="s">
        <v>84</v>
      </c>
      <c r="T1855" s="2"/>
      <c r="V1855" t="s">
        <v>3395</v>
      </c>
      <c r="W1855" t="s">
        <v>69</v>
      </c>
      <c r="AA1855" t="s">
        <v>3396</v>
      </c>
      <c r="AC1855" t="s">
        <v>3393</v>
      </c>
      <c r="AD1855">
        <v>2</v>
      </c>
      <c r="AE1855" s="2">
        <v>44924</v>
      </c>
      <c r="AH1855" t="s">
        <v>93</v>
      </c>
      <c r="AJ1855" t="s">
        <v>495</v>
      </c>
      <c r="AK1855">
        <v>25.1</v>
      </c>
      <c r="AL1855" t="s">
        <v>62</v>
      </c>
      <c r="AM1855">
        <v>25.1</v>
      </c>
      <c r="AN1855" t="s">
        <v>2828</v>
      </c>
      <c r="AO1855">
        <v>25.1</v>
      </c>
      <c r="AP1855" t="s">
        <v>513</v>
      </c>
      <c r="AQ1855">
        <v>25.1</v>
      </c>
      <c r="AT1855" s="3" t="s">
        <v>66</v>
      </c>
      <c r="AU1855" t="s">
        <v>86</v>
      </c>
      <c r="AW1855" s="3">
        <v>0</v>
      </c>
      <c r="AZ1855" t="s">
        <v>91</v>
      </c>
      <c r="BA1855" t="str">
        <f t="shared" si="56"/>
        <v>Body temperatureCOVID-19Drug ineffectiveInfluenza</v>
      </c>
      <c r="BB1855">
        <f t="shared" si="57"/>
        <v>4</v>
      </c>
    </row>
    <row r="1856" spans="1:54" ht="12.5" x14ac:dyDescent="0.25">
      <c r="A1856">
        <v>2549737</v>
      </c>
      <c r="B1856" s="2">
        <v>44930</v>
      </c>
      <c r="C1856" t="s">
        <v>522</v>
      </c>
      <c r="D1856">
        <v>39</v>
      </c>
      <c r="G1856" t="s">
        <v>53</v>
      </c>
      <c r="I1856" t="s">
        <v>3397</v>
      </c>
      <c r="R1856" t="s">
        <v>84</v>
      </c>
      <c r="S1856" s="2">
        <v>44495</v>
      </c>
      <c r="T1856" s="2">
        <v>44578</v>
      </c>
      <c r="U1856">
        <v>83</v>
      </c>
      <c r="V1856" t="s">
        <v>3398</v>
      </c>
      <c r="W1856" t="s">
        <v>135</v>
      </c>
      <c r="Y1856" t="s">
        <v>3399</v>
      </c>
      <c r="AA1856" t="s">
        <v>3400</v>
      </c>
      <c r="AC1856" t="s">
        <v>3401</v>
      </c>
      <c r="AD1856">
        <v>2</v>
      </c>
      <c r="AE1856" s="2">
        <v>44924</v>
      </c>
      <c r="AJ1856" t="s">
        <v>62</v>
      </c>
      <c r="AK1856">
        <v>25.1</v>
      </c>
      <c r="AL1856" t="s">
        <v>185</v>
      </c>
      <c r="AM1856">
        <v>25.1</v>
      </c>
      <c r="AN1856" t="s">
        <v>573</v>
      </c>
      <c r="AO1856">
        <v>25.1</v>
      </c>
      <c r="AT1856" s="3" t="s">
        <v>66</v>
      </c>
      <c r="AU1856" t="s">
        <v>86</v>
      </c>
      <c r="AV1856" t="s">
        <v>3402</v>
      </c>
      <c r="AW1856" s="3" t="s">
        <v>88</v>
      </c>
      <c r="AY1856" t="s">
        <v>123</v>
      </c>
      <c r="AZ1856" t="s">
        <v>91</v>
      </c>
      <c r="BA1856" t="str">
        <f t="shared" si="56"/>
        <v>COVID-19SARS-CoV-2 testVaccination failure</v>
      </c>
      <c r="BB1856">
        <f t="shared" si="57"/>
        <v>3</v>
      </c>
    </row>
    <row r="1857" spans="1:54" ht="12.5" x14ac:dyDescent="0.25">
      <c r="A1857">
        <v>2549738</v>
      </c>
      <c r="B1857" s="2">
        <v>44930</v>
      </c>
      <c r="C1857" t="s">
        <v>682</v>
      </c>
      <c r="G1857" t="s">
        <v>53</v>
      </c>
      <c r="I1857" t="s">
        <v>3403</v>
      </c>
      <c r="J1857" t="s">
        <v>93</v>
      </c>
      <c r="R1857" t="s">
        <v>55</v>
      </c>
      <c r="T1857" s="2"/>
      <c r="W1857" t="s">
        <v>69</v>
      </c>
      <c r="AC1857" t="s">
        <v>3404</v>
      </c>
      <c r="AD1857">
        <v>2</v>
      </c>
      <c r="AE1857" s="2">
        <v>44924</v>
      </c>
      <c r="AJ1857" t="s">
        <v>596</v>
      </c>
      <c r="AK1857">
        <v>25.1</v>
      </c>
      <c r="AT1857" s="3" t="s">
        <v>66</v>
      </c>
      <c r="AU1857" t="s">
        <v>86</v>
      </c>
      <c r="AW1857" s="3" t="s">
        <v>162</v>
      </c>
      <c r="AZ1857" t="s">
        <v>91</v>
      </c>
      <c r="BA1857" t="str">
        <f t="shared" si="56"/>
        <v>Death</v>
      </c>
      <c r="BB1857">
        <f t="shared" si="57"/>
        <v>1</v>
      </c>
    </row>
    <row r="1858" spans="1:54" ht="12.5" x14ac:dyDescent="0.25">
      <c r="A1858">
        <v>2549739</v>
      </c>
      <c r="B1858" s="2">
        <v>44930</v>
      </c>
      <c r="G1858" t="s">
        <v>53</v>
      </c>
      <c r="I1858" t="s">
        <v>3405</v>
      </c>
      <c r="R1858" t="s">
        <v>84</v>
      </c>
      <c r="S1858" s="2">
        <v>44562</v>
      </c>
      <c r="T1858" s="2"/>
      <c r="W1858" t="s">
        <v>69</v>
      </c>
      <c r="AA1858" t="s">
        <v>3406</v>
      </c>
      <c r="AC1858" t="s">
        <v>3407</v>
      </c>
      <c r="AD1858">
        <v>2</v>
      </c>
      <c r="AE1858" s="2">
        <v>44925</v>
      </c>
      <c r="AJ1858" t="s">
        <v>1221</v>
      </c>
      <c r="AK1858">
        <v>25.1</v>
      </c>
      <c r="AL1858" t="s">
        <v>3408</v>
      </c>
      <c r="AM1858">
        <v>25.1</v>
      </c>
      <c r="AN1858" t="s">
        <v>3409</v>
      </c>
      <c r="AO1858">
        <v>25.1</v>
      </c>
      <c r="AT1858" s="3" t="s">
        <v>66</v>
      </c>
      <c r="AU1858" t="s">
        <v>86</v>
      </c>
      <c r="AW1858" s="3">
        <v>0</v>
      </c>
      <c r="AZ1858" t="s">
        <v>91</v>
      </c>
      <c r="BA1858" t="str">
        <f t="shared" si="56"/>
        <v>ArthritisFibromyalgiaLyme disease</v>
      </c>
      <c r="BB1858">
        <f t="shared" si="57"/>
        <v>3</v>
      </c>
    </row>
    <row r="1859" spans="1:54" ht="12.5" x14ac:dyDescent="0.25">
      <c r="A1859">
        <v>2549740</v>
      </c>
      <c r="B1859" s="2">
        <v>44930</v>
      </c>
      <c r="C1859" t="s">
        <v>150</v>
      </c>
      <c r="D1859">
        <v>66</v>
      </c>
      <c r="G1859" t="s">
        <v>53</v>
      </c>
      <c r="I1859" t="s">
        <v>3410</v>
      </c>
      <c r="R1859" t="s">
        <v>84</v>
      </c>
      <c r="S1859" s="2">
        <v>44494</v>
      </c>
      <c r="T1859" s="2">
        <v>44835</v>
      </c>
      <c r="U1859">
        <v>341</v>
      </c>
      <c r="V1859" t="s">
        <v>3411</v>
      </c>
      <c r="W1859" t="s">
        <v>57</v>
      </c>
      <c r="AA1859" t="s">
        <v>3150</v>
      </c>
      <c r="AC1859" t="s">
        <v>3412</v>
      </c>
      <c r="AD1859">
        <v>2</v>
      </c>
      <c r="AE1859" s="2">
        <v>44925</v>
      </c>
      <c r="AJ1859" t="s">
        <v>62</v>
      </c>
      <c r="AK1859">
        <v>25.1</v>
      </c>
      <c r="AL1859" t="s">
        <v>185</v>
      </c>
      <c r="AM1859">
        <v>25.1</v>
      </c>
      <c r="AN1859" t="s">
        <v>573</v>
      </c>
      <c r="AO1859">
        <v>25.1</v>
      </c>
      <c r="AT1859" s="3" t="s">
        <v>66</v>
      </c>
      <c r="AU1859" t="s">
        <v>86</v>
      </c>
      <c r="AV1859" t="s">
        <v>891</v>
      </c>
      <c r="AW1859" s="3" t="s">
        <v>88</v>
      </c>
      <c r="AX1859" t="s">
        <v>345</v>
      </c>
      <c r="AY1859" t="s">
        <v>90</v>
      </c>
      <c r="AZ1859" t="s">
        <v>91</v>
      </c>
      <c r="BA1859" t="str">
        <f t="shared" ref="BA1859:BA1922" si="58">_xlfn.CONCAT(AJ1859,AL1859,AN1859,AP1859,AR1859)</f>
        <v>COVID-19SARS-CoV-2 testVaccination failure</v>
      </c>
      <c r="BB1859">
        <f t="shared" ref="BB1859:BB1922" si="59">COUNT(AS1859,AQ1859,AO1859,AM1859,AK1859)</f>
        <v>3</v>
      </c>
    </row>
    <row r="1860" spans="1:54" ht="12.5" x14ac:dyDescent="0.25">
      <c r="A1860">
        <v>2549741</v>
      </c>
      <c r="B1860" s="2">
        <v>44930</v>
      </c>
      <c r="C1860" t="s">
        <v>611</v>
      </c>
      <c r="G1860" t="s">
        <v>84</v>
      </c>
      <c r="I1860" t="s">
        <v>3413</v>
      </c>
      <c r="R1860" t="s">
        <v>84</v>
      </c>
      <c r="S1860" s="2">
        <v>44821</v>
      </c>
      <c r="T1860" s="2">
        <v>44900</v>
      </c>
      <c r="U1860">
        <v>79</v>
      </c>
      <c r="V1860" t="s">
        <v>3414</v>
      </c>
      <c r="W1860" t="s">
        <v>69</v>
      </c>
      <c r="AC1860" t="s">
        <v>3415</v>
      </c>
      <c r="AD1860">
        <v>2</v>
      </c>
      <c r="AE1860" s="2">
        <v>44925</v>
      </c>
      <c r="AJ1860" t="s">
        <v>62</v>
      </c>
      <c r="AK1860">
        <v>25.1</v>
      </c>
      <c r="AL1860" t="s">
        <v>2828</v>
      </c>
      <c r="AM1860">
        <v>25.1</v>
      </c>
      <c r="AN1860" t="s">
        <v>185</v>
      </c>
      <c r="AO1860">
        <v>25.1</v>
      </c>
      <c r="AT1860" s="3" t="s">
        <v>66</v>
      </c>
      <c r="AU1860" t="s">
        <v>86</v>
      </c>
      <c r="AW1860" s="3" t="s">
        <v>127</v>
      </c>
      <c r="AZ1860" t="s">
        <v>91</v>
      </c>
      <c r="BA1860" t="str">
        <f t="shared" si="58"/>
        <v>COVID-19Drug ineffectiveSARS-CoV-2 test</v>
      </c>
      <c r="BB1860">
        <f t="shared" si="59"/>
        <v>3</v>
      </c>
    </row>
    <row r="1861" spans="1:54" ht="12.5" x14ac:dyDescent="0.25">
      <c r="A1861">
        <v>2549741</v>
      </c>
      <c r="B1861" s="2">
        <v>44930</v>
      </c>
      <c r="C1861" t="s">
        <v>611</v>
      </c>
      <c r="G1861" t="s">
        <v>84</v>
      </c>
      <c r="I1861" t="s">
        <v>3413</v>
      </c>
      <c r="R1861" t="s">
        <v>84</v>
      </c>
      <c r="S1861" s="2">
        <v>44821</v>
      </c>
      <c r="T1861" s="2">
        <v>44900</v>
      </c>
      <c r="U1861">
        <v>79</v>
      </c>
      <c r="V1861" t="s">
        <v>3414</v>
      </c>
      <c r="W1861" t="s">
        <v>69</v>
      </c>
      <c r="AC1861" t="s">
        <v>3415</v>
      </c>
      <c r="AD1861">
        <v>2</v>
      </c>
      <c r="AE1861" s="2">
        <v>44925</v>
      </c>
      <c r="AJ1861" t="s">
        <v>62</v>
      </c>
      <c r="AK1861">
        <v>25.1</v>
      </c>
      <c r="AL1861" t="s">
        <v>2828</v>
      </c>
      <c r="AM1861">
        <v>25.1</v>
      </c>
      <c r="AN1861" t="s">
        <v>185</v>
      </c>
      <c r="AO1861">
        <v>25.1</v>
      </c>
      <c r="AT1861" s="3" t="s">
        <v>66</v>
      </c>
      <c r="AU1861" t="s">
        <v>86</v>
      </c>
      <c r="AW1861" s="3" t="s">
        <v>98</v>
      </c>
      <c r="AZ1861" t="s">
        <v>91</v>
      </c>
      <c r="BA1861" t="str">
        <f t="shared" si="58"/>
        <v>COVID-19Drug ineffectiveSARS-CoV-2 test</v>
      </c>
      <c r="BB1861">
        <f t="shared" si="59"/>
        <v>3</v>
      </c>
    </row>
    <row r="1862" spans="1:54" ht="12.5" x14ac:dyDescent="0.25">
      <c r="A1862">
        <v>2549742</v>
      </c>
      <c r="B1862" s="2">
        <v>44930</v>
      </c>
      <c r="G1862" t="s">
        <v>53</v>
      </c>
      <c r="I1862" t="s">
        <v>3416</v>
      </c>
      <c r="R1862" t="s">
        <v>55</v>
      </c>
      <c r="T1862" s="2"/>
      <c r="V1862" t="s">
        <v>3417</v>
      </c>
      <c r="W1862" t="s">
        <v>69</v>
      </c>
      <c r="AC1862" t="s">
        <v>3418</v>
      </c>
      <c r="AD1862">
        <v>2</v>
      </c>
      <c r="AE1862" s="2">
        <v>44928</v>
      </c>
      <c r="AJ1862" t="s">
        <v>3419</v>
      </c>
      <c r="AK1862">
        <v>25.1</v>
      </c>
      <c r="AL1862" t="s">
        <v>3420</v>
      </c>
      <c r="AM1862">
        <v>25.1</v>
      </c>
      <c r="AN1862" t="s">
        <v>3421</v>
      </c>
      <c r="AO1862">
        <v>25.1</v>
      </c>
      <c r="AP1862" t="s">
        <v>3422</v>
      </c>
      <c r="AQ1862">
        <v>25.1</v>
      </c>
      <c r="AR1862" t="s">
        <v>3423</v>
      </c>
      <c r="AS1862">
        <v>25.1</v>
      </c>
      <c r="AT1862" s="3" t="s">
        <v>66</v>
      </c>
      <c r="AU1862" t="s">
        <v>86</v>
      </c>
      <c r="AW1862" s="3" t="s">
        <v>104</v>
      </c>
      <c r="AZ1862" t="s">
        <v>91</v>
      </c>
      <c r="BA1862" t="str">
        <f t="shared" si="58"/>
        <v>Blood corticotrophinBlood gonadotrophinBlood growth hormoneDiabetes insipidusGrowth hormone deficiency</v>
      </c>
      <c r="BB1862">
        <f t="shared" si="59"/>
        <v>5</v>
      </c>
    </row>
    <row r="1863" spans="1:54" ht="12.5" x14ac:dyDescent="0.25">
      <c r="A1863">
        <v>2549742</v>
      </c>
      <c r="B1863" s="2">
        <v>44930</v>
      </c>
      <c r="G1863" t="s">
        <v>53</v>
      </c>
      <c r="I1863" t="s">
        <v>3416</v>
      </c>
      <c r="R1863" t="s">
        <v>55</v>
      </c>
      <c r="T1863" s="2"/>
      <c r="V1863" t="s">
        <v>3417</v>
      </c>
      <c r="W1863" t="s">
        <v>69</v>
      </c>
      <c r="AC1863" t="s">
        <v>3418</v>
      </c>
      <c r="AD1863">
        <v>2</v>
      </c>
      <c r="AE1863" s="2">
        <v>44928</v>
      </c>
      <c r="AJ1863" t="s">
        <v>3424</v>
      </c>
      <c r="AK1863">
        <v>25.1</v>
      </c>
      <c r="AL1863" t="s">
        <v>3425</v>
      </c>
      <c r="AM1863">
        <v>25.1</v>
      </c>
      <c r="AN1863" t="s">
        <v>3426</v>
      </c>
      <c r="AO1863">
        <v>25.1</v>
      </c>
      <c r="AP1863" t="s">
        <v>2977</v>
      </c>
      <c r="AQ1863">
        <v>25.1</v>
      </c>
      <c r="AR1863" t="s">
        <v>76</v>
      </c>
      <c r="AS1863">
        <v>25.1</v>
      </c>
      <c r="AT1863" s="3" t="s">
        <v>66</v>
      </c>
      <c r="AU1863" t="s">
        <v>86</v>
      </c>
      <c r="AW1863" s="3" t="s">
        <v>104</v>
      </c>
      <c r="AZ1863" t="s">
        <v>91</v>
      </c>
      <c r="BA1863" t="str">
        <f t="shared" si="58"/>
        <v>HypogonadismHypophysitisHypothyroidismInvestigationMagnetic resonance imaging</v>
      </c>
      <c r="BB1863">
        <f t="shared" si="59"/>
        <v>5</v>
      </c>
    </row>
    <row r="1864" spans="1:54" ht="12.5" x14ac:dyDescent="0.25">
      <c r="A1864">
        <v>2549742</v>
      </c>
      <c r="B1864" s="2">
        <v>44930</v>
      </c>
      <c r="G1864" t="s">
        <v>53</v>
      </c>
      <c r="I1864" t="s">
        <v>3416</v>
      </c>
      <c r="R1864" t="s">
        <v>55</v>
      </c>
      <c r="T1864" s="2"/>
      <c r="V1864" t="s">
        <v>3417</v>
      </c>
      <c r="W1864" t="s">
        <v>69</v>
      </c>
      <c r="AC1864" t="s">
        <v>3418</v>
      </c>
      <c r="AD1864">
        <v>2</v>
      </c>
      <c r="AE1864" s="2">
        <v>44928</v>
      </c>
      <c r="AJ1864" t="s">
        <v>789</v>
      </c>
      <c r="AK1864">
        <v>25.1</v>
      </c>
      <c r="AT1864" s="3" t="s">
        <v>66</v>
      </c>
      <c r="AU1864" t="s">
        <v>86</v>
      </c>
      <c r="AW1864" s="3" t="s">
        <v>104</v>
      </c>
      <c r="AZ1864" t="s">
        <v>91</v>
      </c>
      <c r="BA1864" t="str">
        <f t="shared" si="58"/>
        <v>Thyroid function test</v>
      </c>
      <c r="BB1864">
        <f t="shared" si="59"/>
        <v>1</v>
      </c>
    </row>
    <row r="1865" spans="1:54" ht="12.5" x14ac:dyDescent="0.25">
      <c r="A1865">
        <v>2549743</v>
      </c>
      <c r="B1865" s="2">
        <v>44930</v>
      </c>
      <c r="C1865" t="s">
        <v>273</v>
      </c>
      <c r="D1865">
        <v>25</v>
      </c>
      <c r="G1865" t="s">
        <v>84</v>
      </c>
      <c r="I1865" t="s">
        <v>3427</v>
      </c>
      <c r="R1865" t="s">
        <v>84</v>
      </c>
      <c r="S1865" s="2">
        <v>44341</v>
      </c>
      <c r="T1865" s="2"/>
      <c r="W1865" t="s">
        <v>69</v>
      </c>
      <c r="AC1865" t="s">
        <v>3428</v>
      </c>
      <c r="AD1865">
        <v>2</v>
      </c>
      <c r="AE1865" s="2">
        <v>44928</v>
      </c>
      <c r="AJ1865" t="s">
        <v>180</v>
      </c>
      <c r="AK1865">
        <v>25.1</v>
      </c>
      <c r="AL1865" t="s">
        <v>181</v>
      </c>
      <c r="AM1865">
        <v>25.1</v>
      </c>
      <c r="AT1865" s="3" t="s">
        <v>66</v>
      </c>
      <c r="AU1865" t="s">
        <v>86</v>
      </c>
      <c r="AW1865" s="3" t="s">
        <v>104</v>
      </c>
      <c r="AZ1865" t="s">
        <v>91</v>
      </c>
      <c r="BA1865" t="str">
        <f t="shared" si="58"/>
        <v>PyrexiaRhinorrhoea</v>
      </c>
      <c r="BB1865">
        <f t="shared" si="59"/>
        <v>2</v>
      </c>
    </row>
    <row r="1866" spans="1:54" ht="12.5" x14ac:dyDescent="0.25">
      <c r="A1866">
        <v>2549744</v>
      </c>
      <c r="B1866" s="2">
        <v>44930</v>
      </c>
      <c r="G1866" t="s">
        <v>53</v>
      </c>
      <c r="I1866" t="s">
        <v>3429</v>
      </c>
      <c r="R1866" t="s">
        <v>84</v>
      </c>
      <c r="S1866" s="2">
        <v>44600</v>
      </c>
      <c r="T1866" s="2"/>
      <c r="V1866" t="s">
        <v>3430</v>
      </c>
      <c r="W1866" t="s">
        <v>69</v>
      </c>
      <c r="AC1866" t="s">
        <v>3431</v>
      </c>
      <c r="AD1866">
        <v>2</v>
      </c>
      <c r="AE1866" s="2">
        <v>44929</v>
      </c>
      <c r="AJ1866" t="s">
        <v>3090</v>
      </c>
      <c r="AK1866">
        <v>25.1</v>
      </c>
      <c r="AL1866" t="s">
        <v>3432</v>
      </c>
      <c r="AM1866">
        <v>25.1</v>
      </c>
      <c r="AN1866" t="s">
        <v>229</v>
      </c>
      <c r="AO1866">
        <v>25.1</v>
      </c>
      <c r="AP1866" t="s">
        <v>143</v>
      </c>
      <c r="AQ1866">
        <v>25.1</v>
      </c>
      <c r="AT1866" s="3" t="s">
        <v>95</v>
      </c>
      <c r="AU1866" t="s">
        <v>86</v>
      </c>
      <c r="AW1866" s="3">
        <v>0</v>
      </c>
      <c r="AZ1866" t="s">
        <v>113</v>
      </c>
      <c r="BA1866" t="str">
        <f t="shared" si="58"/>
        <v>Blood pressure measurementBlood pressure systolicFatiguePain in extremity</v>
      </c>
      <c r="BB1866">
        <f t="shared" si="59"/>
        <v>4</v>
      </c>
    </row>
    <row r="1867" spans="1:54" ht="12.5" x14ac:dyDescent="0.25">
      <c r="A1867">
        <v>2549744</v>
      </c>
      <c r="B1867" s="2">
        <v>44930</v>
      </c>
      <c r="G1867" t="s">
        <v>53</v>
      </c>
      <c r="I1867" t="s">
        <v>3429</v>
      </c>
      <c r="R1867" t="s">
        <v>84</v>
      </c>
      <c r="S1867" s="2">
        <v>44600</v>
      </c>
      <c r="T1867" s="2"/>
      <c r="V1867" t="s">
        <v>3430</v>
      </c>
      <c r="W1867" t="s">
        <v>69</v>
      </c>
      <c r="AC1867" t="s">
        <v>3431</v>
      </c>
      <c r="AD1867">
        <v>2</v>
      </c>
      <c r="AE1867" s="2">
        <v>44929</v>
      </c>
      <c r="AJ1867" t="s">
        <v>3090</v>
      </c>
      <c r="AK1867">
        <v>25.1</v>
      </c>
      <c r="AL1867" t="s">
        <v>3432</v>
      </c>
      <c r="AM1867">
        <v>25.1</v>
      </c>
      <c r="AN1867" t="s">
        <v>229</v>
      </c>
      <c r="AO1867">
        <v>25.1</v>
      </c>
      <c r="AP1867" t="s">
        <v>143</v>
      </c>
      <c r="AQ1867">
        <v>25.1</v>
      </c>
      <c r="AT1867" s="3" t="s">
        <v>69</v>
      </c>
      <c r="AU1867" t="s">
        <v>163</v>
      </c>
      <c r="AW1867" s="3">
        <v>0</v>
      </c>
      <c r="AZ1867" t="s">
        <v>165</v>
      </c>
      <c r="BA1867" t="str">
        <f t="shared" si="58"/>
        <v>Blood pressure measurementBlood pressure systolicFatiguePain in extremity</v>
      </c>
      <c r="BB1867">
        <f t="shared" si="59"/>
        <v>4</v>
      </c>
    </row>
    <row r="1868" spans="1:54" ht="12.5" x14ac:dyDescent="0.25">
      <c r="A1868">
        <v>2549745</v>
      </c>
      <c r="B1868" s="2">
        <v>44930</v>
      </c>
      <c r="C1868" t="s">
        <v>208</v>
      </c>
      <c r="G1868" t="s">
        <v>84</v>
      </c>
      <c r="I1868" t="s">
        <v>3433</v>
      </c>
      <c r="R1868" t="s">
        <v>84</v>
      </c>
      <c r="T1868" s="2"/>
      <c r="W1868" t="s">
        <v>69</v>
      </c>
      <c r="AC1868" t="s">
        <v>3434</v>
      </c>
      <c r="AD1868">
        <v>2</v>
      </c>
      <c r="AE1868" s="2">
        <v>44928</v>
      </c>
      <c r="AJ1868" t="s">
        <v>2321</v>
      </c>
      <c r="AK1868">
        <v>25.1</v>
      </c>
      <c r="AT1868" s="3" t="s">
        <v>66</v>
      </c>
      <c r="AU1868" t="s">
        <v>86</v>
      </c>
      <c r="AW1868" s="3">
        <v>0</v>
      </c>
      <c r="AZ1868" t="s">
        <v>91</v>
      </c>
      <c r="BA1868" t="str">
        <f t="shared" si="58"/>
        <v>Alopecia</v>
      </c>
      <c r="BB1868">
        <f t="shared" si="59"/>
        <v>1</v>
      </c>
    </row>
    <row r="1869" spans="1:54" ht="12.5" x14ac:dyDescent="0.25">
      <c r="A1869">
        <v>2549746</v>
      </c>
      <c r="B1869" s="2">
        <v>44930</v>
      </c>
      <c r="C1869" t="s">
        <v>341</v>
      </c>
      <c r="G1869" t="s">
        <v>53</v>
      </c>
      <c r="I1869" t="s">
        <v>3435</v>
      </c>
      <c r="R1869" t="s">
        <v>84</v>
      </c>
      <c r="T1869" s="2"/>
      <c r="W1869" t="s">
        <v>69</v>
      </c>
      <c r="AC1869" t="s">
        <v>3436</v>
      </c>
      <c r="AD1869">
        <v>2</v>
      </c>
      <c r="AE1869" s="2">
        <v>44929</v>
      </c>
      <c r="AJ1869" t="s">
        <v>3437</v>
      </c>
      <c r="AK1869">
        <v>25.1</v>
      </c>
      <c r="AT1869" s="3" t="s">
        <v>66</v>
      </c>
      <c r="AU1869" t="s">
        <v>86</v>
      </c>
      <c r="AW1869" s="3" t="s">
        <v>162</v>
      </c>
      <c r="AZ1869" t="s">
        <v>91</v>
      </c>
      <c r="BA1869" t="str">
        <f t="shared" si="58"/>
        <v>Amenorrhoea</v>
      </c>
      <c r="BB1869">
        <f t="shared" si="59"/>
        <v>1</v>
      </c>
    </row>
    <row r="1870" spans="1:54" ht="12.5" x14ac:dyDescent="0.25">
      <c r="A1870">
        <v>2549747</v>
      </c>
      <c r="B1870" s="2">
        <v>44930</v>
      </c>
      <c r="C1870" t="s">
        <v>360</v>
      </c>
      <c r="G1870" t="s">
        <v>53</v>
      </c>
      <c r="I1870" t="s">
        <v>3438</v>
      </c>
      <c r="N1870" t="s">
        <v>93</v>
      </c>
      <c r="R1870" t="s">
        <v>55</v>
      </c>
      <c r="S1870" s="2">
        <v>44374</v>
      </c>
      <c r="T1870" s="2"/>
      <c r="V1870" t="s">
        <v>3439</v>
      </c>
      <c r="W1870" t="s">
        <v>69</v>
      </c>
      <c r="Z1870" t="s">
        <v>1907</v>
      </c>
      <c r="AC1870" t="s">
        <v>3440</v>
      </c>
      <c r="AD1870">
        <v>2</v>
      </c>
      <c r="AE1870" s="2">
        <v>44929</v>
      </c>
      <c r="AH1870" t="s">
        <v>93</v>
      </c>
      <c r="AJ1870" t="s">
        <v>3441</v>
      </c>
      <c r="AK1870">
        <v>25.1</v>
      </c>
      <c r="AL1870" t="s">
        <v>3442</v>
      </c>
      <c r="AM1870">
        <v>25.1</v>
      </c>
      <c r="AN1870" t="s">
        <v>3443</v>
      </c>
      <c r="AO1870">
        <v>25.1</v>
      </c>
      <c r="AP1870" t="s">
        <v>3444</v>
      </c>
      <c r="AQ1870">
        <v>25.1</v>
      </c>
      <c r="AR1870" t="s">
        <v>3445</v>
      </c>
      <c r="AS1870">
        <v>25.1</v>
      </c>
      <c r="AT1870" s="3" t="s">
        <v>66</v>
      </c>
      <c r="AU1870" t="s">
        <v>86</v>
      </c>
      <c r="AW1870" s="3" t="s">
        <v>162</v>
      </c>
      <c r="AZ1870" t="s">
        <v>91</v>
      </c>
      <c r="BA1870" t="str">
        <f t="shared" si="58"/>
        <v>ACTH stimulation testAlanine aminotransferaseAngiotensin converting enzymeAspartate aminotransferaseBlood calcium</v>
      </c>
      <c r="BB1870">
        <f t="shared" si="59"/>
        <v>5</v>
      </c>
    </row>
    <row r="1871" spans="1:54" ht="12.5" x14ac:dyDescent="0.25">
      <c r="A1871">
        <v>2549747</v>
      </c>
      <c r="B1871" s="2">
        <v>44930</v>
      </c>
      <c r="C1871" t="s">
        <v>360</v>
      </c>
      <c r="G1871" t="s">
        <v>53</v>
      </c>
      <c r="I1871" t="s">
        <v>3438</v>
      </c>
      <c r="N1871" t="s">
        <v>93</v>
      </c>
      <c r="R1871" t="s">
        <v>55</v>
      </c>
      <c r="S1871" s="2">
        <v>44374</v>
      </c>
      <c r="T1871" s="2"/>
      <c r="V1871" t="s">
        <v>3439</v>
      </c>
      <c r="W1871" t="s">
        <v>69</v>
      </c>
      <c r="Z1871" t="s">
        <v>1907</v>
      </c>
      <c r="AC1871" t="s">
        <v>3440</v>
      </c>
      <c r="AD1871">
        <v>2</v>
      </c>
      <c r="AE1871" s="2">
        <v>44929</v>
      </c>
      <c r="AH1871" t="s">
        <v>93</v>
      </c>
      <c r="AJ1871" t="s">
        <v>1309</v>
      </c>
      <c r="AK1871">
        <v>25.1</v>
      </c>
      <c r="AL1871" t="s">
        <v>3419</v>
      </c>
      <c r="AM1871">
        <v>25.1</v>
      </c>
      <c r="AN1871" t="s">
        <v>3446</v>
      </c>
      <c r="AO1871">
        <v>25.1</v>
      </c>
      <c r="AP1871" t="s">
        <v>1441</v>
      </c>
      <c r="AQ1871">
        <v>25.1</v>
      </c>
      <c r="AR1871" t="s">
        <v>3447</v>
      </c>
      <c r="AS1871">
        <v>25.1</v>
      </c>
      <c r="AT1871" s="3" t="s">
        <v>66</v>
      </c>
      <c r="AU1871" t="s">
        <v>86</v>
      </c>
      <c r="AW1871" s="3" t="s">
        <v>162</v>
      </c>
      <c r="AZ1871" t="s">
        <v>91</v>
      </c>
      <c r="BA1871" t="str">
        <f t="shared" si="58"/>
        <v>Blood chlorideBlood corticotrophinBlood cortisolBlood creatinineBlood follicle stimulating hormone</v>
      </c>
      <c r="BB1871">
        <f t="shared" si="59"/>
        <v>5</v>
      </c>
    </row>
    <row r="1872" spans="1:54" ht="12.5" x14ac:dyDescent="0.25">
      <c r="A1872">
        <v>2549747</v>
      </c>
      <c r="B1872" s="2">
        <v>44930</v>
      </c>
      <c r="C1872" t="s">
        <v>360</v>
      </c>
      <c r="G1872" t="s">
        <v>53</v>
      </c>
      <c r="I1872" t="s">
        <v>3438</v>
      </c>
      <c r="N1872" t="s">
        <v>93</v>
      </c>
      <c r="R1872" t="s">
        <v>55</v>
      </c>
      <c r="S1872" s="2">
        <v>44374</v>
      </c>
      <c r="T1872" s="2"/>
      <c r="V1872" t="s">
        <v>3439</v>
      </c>
      <c r="W1872" t="s">
        <v>69</v>
      </c>
      <c r="Z1872" t="s">
        <v>1907</v>
      </c>
      <c r="AC1872" t="s">
        <v>3440</v>
      </c>
      <c r="AD1872">
        <v>2</v>
      </c>
      <c r="AE1872" s="2">
        <v>44929</v>
      </c>
      <c r="AH1872" t="s">
        <v>93</v>
      </c>
      <c r="AJ1872" t="s">
        <v>590</v>
      </c>
      <c r="AK1872">
        <v>25.1</v>
      </c>
      <c r="AL1872" t="s">
        <v>3448</v>
      </c>
      <c r="AM1872">
        <v>25.1</v>
      </c>
      <c r="AN1872" t="s">
        <v>3449</v>
      </c>
      <c r="AO1872">
        <v>25.1</v>
      </c>
      <c r="AP1872" t="s">
        <v>3450</v>
      </c>
      <c r="AQ1872">
        <v>25.1</v>
      </c>
      <c r="AR1872" t="s">
        <v>3451</v>
      </c>
      <c r="AS1872">
        <v>25.1</v>
      </c>
      <c r="AT1872" s="3" t="s">
        <v>66</v>
      </c>
      <c r="AU1872" t="s">
        <v>86</v>
      </c>
      <c r="AW1872" s="3" t="s">
        <v>162</v>
      </c>
      <c r="AZ1872" t="s">
        <v>91</v>
      </c>
      <c r="BA1872" t="str">
        <f t="shared" si="58"/>
        <v>Blood glucoseBlood immunoglobulin GBlood luteinising hormoneBlood magnesiumBlood osmolarity</v>
      </c>
      <c r="BB1872">
        <f t="shared" si="59"/>
        <v>5</v>
      </c>
    </row>
    <row r="1873" spans="1:54" ht="12.5" x14ac:dyDescent="0.25">
      <c r="A1873">
        <v>2549747</v>
      </c>
      <c r="B1873" s="2">
        <v>44930</v>
      </c>
      <c r="C1873" t="s">
        <v>360</v>
      </c>
      <c r="G1873" t="s">
        <v>53</v>
      </c>
      <c r="I1873" t="s">
        <v>3438</v>
      </c>
      <c r="N1873" t="s">
        <v>93</v>
      </c>
      <c r="R1873" t="s">
        <v>55</v>
      </c>
      <c r="S1873" s="2">
        <v>44374</v>
      </c>
      <c r="T1873" s="2"/>
      <c r="V1873" t="s">
        <v>3439</v>
      </c>
      <c r="W1873" t="s">
        <v>69</v>
      </c>
      <c r="Z1873" t="s">
        <v>1907</v>
      </c>
      <c r="AC1873" t="s">
        <v>3440</v>
      </c>
      <c r="AD1873">
        <v>2</v>
      </c>
      <c r="AE1873" s="2">
        <v>44929</v>
      </c>
      <c r="AH1873" t="s">
        <v>93</v>
      </c>
      <c r="AJ1873" t="s">
        <v>3452</v>
      </c>
      <c r="AK1873">
        <v>25.1</v>
      </c>
      <c r="AL1873" t="s">
        <v>1312</v>
      </c>
      <c r="AM1873">
        <v>25.1</v>
      </c>
      <c r="AN1873" t="s">
        <v>3090</v>
      </c>
      <c r="AO1873">
        <v>25.1</v>
      </c>
      <c r="AP1873" t="s">
        <v>3453</v>
      </c>
      <c r="AQ1873">
        <v>25.1</v>
      </c>
      <c r="AR1873" t="s">
        <v>3454</v>
      </c>
      <c r="AS1873">
        <v>25.1</v>
      </c>
      <c r="AT1873" s="3" t="s">
        <v>66</v>
      </c>
      <c r="AU1873" t="s">
        <v>86</v>
      </c>
      <c r="AW1873" s="3" t="s">
        <v>162</v>
      </c>
      <c r="AZ1873" t="s">
        <v>91</v>
      </c>
      <c r="BA1873" t="str">
        <f t="shared" si="58"/>
        <v>Blood phosphorusBlood potassiumBlood pressure measurementBlood prolactinBlood sodium</v>
      </c>
      <c r="BB1873">
        <f t="shared" si="59"/>
        <v>5</v>
      </c>
    </row>
    <row r="1874" spans="1:54" ht="12.5" x14ac:dyDescent="0.25">
      <c r="A1874">
        <v>2549747</v>
      </c>
      <c r="B1874" s="2">
        <v>44930</v>
      </c>
      <c r="C1874" t="s">
        <v>360</v>
      </c>
      <c r="G1874" t="s">
        <v>53</v>
      </c>
      <c r="I1874" t="s">
        <v>3438</v>
      </c>
      <c r="N1874" t="s">
        <v>93</v>
      </c>
      <c r="R1874" t="s">
        <v>55</v>
      </c>
      <c r="S1874" s="2">
        <v>44374</v>
      </c>
      <c r="T1874" s="2"/>
      <c r="V1874" t="s">
        <v>3439</v>
      </c>
      <c r="W1874" t="s">
        <v>69</v>
      </c>
      <c r="Z1874" t="s">
        <v>1907</v>
      </c>
      <c r="AC1874" t="s">
        <v>3440</v>
      </c>
      <c r="AD1874">
        <v>2</v>
      </c>
      <c r="AE1874" s="2">
        <v>44929</v>
      </c>
      <c r="AH1874" t="s">
        <v>93</v>
      </c>
      <c r="AJ1874" t="s">
        <v>3455</v>
      </c>
      <c r="AK1874">
        <v>25.1</v>
      </c>
      <c r="AL1874" t="s">
        <v>3456</v>
      </c>
      <c r="AM1874">
        <v>25.1</v>
      </c>
      <c r="AN1874" t="s">
        <v>495</v>
      </c>
      <c r="AO1874">
        <v>25.1</v>
      </c>
      <c r="AP1874" t="s">
        <v>3457</v>
      </c>
      <c r="AQ1874">
        <v>25.1</v>
      </c>
      <c r="AR1874" t="s">
        <v>3458</v>
      </c>
      <c r="AS1874">
        <v>25.1</v>
      </c>
      <c r="AT1874" s="3" t="s">
        <v>66</v>
      </c>
      <c r="AU1874" t="s">
        <v>86</v>
      </c>
      <c r="AW1874" s="3" t="s">
        <v>162</v>
      </c>
      <c r="AZ1874" t="s">
        <v>91</v>
      </c>
      <c r="BA1874" t="str">
        <f t="shared" si="58"/>
        <v>Blood thyroid stimulating hormoneBlood ureaBody temperatureC-reactive proteinCarbon dioxide</v>
      </c>
      <c r="BB1874">
        <f t="shared" si="59"/>
        <v>5</v>
      </c>
    </row>
    <row r="1875" spans="1:54" ht="12.5" x14ac:dyDescent="0.25">
      <c r="A1875">
        <v>2549747</v>
      </c>
      <c r="B1875" s="2">
        <v>44930</v>
      </c>
      <c r="C1875" t="s">
        <v>360</v>
      </c>
      <c r="G1875" t="s">
        <v>53</v>
      </c>
      <c r="I1875" t="s">
        <v>3438</v>
      </c>
      <c r="N1875" t="s">
        <v>93</v>
      </c>
      <c r="R1875" t="s">
        <v>55</v>
      </c>
      <c r="S1875" s="2">
        <v>44374</v>
      </c>
      <c r="T1875" s="2"/>
      <c r="V1875" t="s">
        <v>3439</v>
      </c>
      <c r="W1875" t="s">
        <v>69</v>
      </c>
      <c r="Z1875" t="s">
        <v>1907</v>
      </c>
      <c r="AC1875" t="s">
        <v>3440</v>
      </c>
      <c r="AD1875">
        <v>2</v>
      </c>
      <c r="AE1875" s="2">
        <v>44929</v>
      </c>
      <c r="AH1875" t="s">
        <v>93</v>
      </c>
      <c r="AJ1875" t="s">
        <v>2655</v>
      </c>
      <c r="AK1875">
        <v>25.1</v>
      </c>
      <c r="AL1875" t="s">
        <v>3422</v>
      </c>
      <c r="AM1875">
        <v>25.1</v>
      </c>
      <c r="AN1875" t="s">
        <v>3459</v>
      </c>
      <c r="AO1875">
        <v>25.1</v>
      </c>
      <c r="AP1875" t="s">
        <v>788</v>
      </c>
      <c r="AQ1875">
        <v>25.1</v>
      </c>
      <c r="AR1875" t="s">
        <v>3171</v>
      </c>
      <c r="AS1875">
        <v>25.1</v>
      </c>
      <c r="AT1875" s="3" t="s">
        <v>66</v>
      </c>
      <c r="AU1875" t="s">
        <v>86</v>
      </c>
      <c r="AW1875" s="3" t="s">
        <v>162</v>
      </c>
      <c r="AZ1875" t="s">
        <v>91</v>
      </c>
      <c r="BA1875" t="str">
        <f t="shared" si="58"/>
        <v>Chest X-rayDiabetes insipidusHaematocritHaemoglobinHeart rate</v>
      </c>
      <c r="BB1875">
        <f t="shared" si="59"/>
        <v>5</v>
      </c>
    </row>
    <row r="1876" spans="1:54" ht="12.5" x14ac:dyDescent="0.25">
      <c r="A1876">
        <v>2549747</v>
      </c>
      <c r="B1876" s="2">
        <v>44930</v>
      </c>
      <c r="C1876" t="s">
        <v>360</v>
      </c>
      <c r="G1876" t="s">
        <v>53</v>
      </c>
      <c r="I1876" t="s">
        <v>3438</v>
      </c>
      <c r="N1876" t="s">
        <v>93</v>
      </c>
      <c r="R1876" t="s">
        <v>55</v>
      </c>
      <c r="S1876" s="2">
        <v>44374</v>
      </c>
      <c r="T1876" s="2"/>
      <c r="V1876" t="s">
        <v>3439</v>
      </c>
      <c r="W1876" t="s">
        <v>69</v>
      </c>
      <c r="Z1876" t="s">
        <v>1907</v>
      </c>
      <c r="AC1876" t="s">
        <v>3440</v>
      </c>
      <c r="AD1876">
        <v>2</v>
      </c>
      <c r="AE1876" s="2">
        <v>44929</v>
      </c>
      <c r="AH1876" t="s">
        <v>93</v>
      </c>
      <c r="AJ1876" t="s">
        <v>3460</v>
      </c>
      <c r="AK1876">
        <v>25.1</v>
      </c>
      <c r="AL1876" t="s">
        <v>3425</v>
      </c>
      <c r="AM1876">
        <v>25.1</v>
      </c>
      <c r="AN1876" t="s">
        <v>3461</v>
      </c>
      <c r="AO1876">
        <v>25.1</v>
      </c>
      <c r="AP1876" t="s">
        <v>76</v>
      </c>
      <c r="AQ1876">
        <v>25.1</v>
      </c>
      <c r="AR1876" t="s">
        <v>2369</v>
      </c>
      <c r="AS1876">
        <v>25.1</v>
      </c>
      <c r="AT1876" s="3" t="s">
        <v>66</v>
      </c>
      <c r="AU1876" t="s">
        <v>86</v>
      </c>
      <c r="AW1876" s="3" t="s">
        <v>162</v>
      </c>
      <c r="AZ1876" t="s">
        <v>91</v>
      </c>
      <c r="BA1876" t="str">
        <f t="shared" si="58"/>
        <v>Human chorionic gonadotropinHypophysitisInsulin-like growth factorMagnetic resonance imagingMetabolic function test</v>
      </c>
      <c r="BB1876">
        <f t="shared" si="59"/>
        <v>5</v>
      </c>
    </row>
    <row r="1877" spans="1:54" ht="12.5" x14ac:dyDescent="0.25">
      <c r="A1877">
        <v>2549747</v>
      </c>
      <c r="B1877" s="2">
        <v>44930</v>
      </c>
      <c r="C1877" t="s">
        <v>360</v>
      </c>
      <c r="G1877" t="s">
        <v>53</v>
      </c>
      <c r="I1877" t="s">
        <v>3438</v>
      </c>
      <c r="N1877" t="s">
        <v>93</v>
      </c>
      <c r="R1877" t="s">
        <v>55</v>
      </c>
      <c r="S1877" s="2">
        <v>44374</v>
      </c>
      <c r="T1877" s="2"/>
      <c r="V1877" t="s">
        <v>3439</v>
      </c>
      <c r="W1877" t="s">
        <v>69</v>
      </c>
      <c r="Z1877" t="s">
        <v>1907</v>
      </c>
      <c r="AC1877" t="s">
        <v>3440</v>
      </c>
      <c r="AD1877">
        <v>2</v>
      </c>
      <c r="AE1877" s="2">
        <v>44929</v>
      </c>
      <c r="AH1877" t="s">
        <v>93</v>
      </c>
      <c r="AJ1877" t="s">
        <v>3462</v>
      </c>
      <c r="AK1877">
        <v>25.1</v>
      </c>
      <c r="AL1877" t="s">
        <v>560</v>
      </c>
      <c r="AM1877">
        <v>25.1</v>
      </c>
      <c r="AN1877" t="s">
        <v>3463</v>
      </c>
      <c r="AO1877">
        <v>25.1</v>
      </c>
      <c r="AP1877" t="s">
        <v>3464</v>
      </c>
      <c r="AQ1877">
        <v>25.1</v>
      </c>
      <c r="AR1877" t="s">
        <v>3465</v>
      </c>
      <c r="AS1877">
        <v>25.1</v>
      </c>
      <c r="AT1877" s="3" t="s">
        <v>66</v>
      </c>
      <c r="AU1877" t="s">
        <v>86</v>
      </c>
      <c r="AW1877" s="3" t="s">
        <v>162</v>
      </c>
      <c r="AZ1877" t="s">
        <v>91</v>
      </c>
      <c r="BA1877" t="str">
        <f t="shared" si="58"/>
        <v>OestradiolPhysical examinationPlatelet countRed blood cell sedimentation rateSerum ferritin</v>
      </c>
      <c r="BB1877">
        <f t="shared" si="59"/>
        <v>5</v>
      </c>
    </row>
    <row r="1878" spans="1:54" ht="12.5" x14ac:dyDescent="0.25">
      <c r="A1878">
        <v>2549747</v>
      </c>
      <c r="B1878" s="2">
        <v>44930</v>
      </c>
      <c r="C1878" t="s">
        <v>360</v>
      </c>
      <c r="G1878" t="s">
        <v>53</v>
      </c>
      <c r="I1878" t="s">
        <v>3438</v>
      </c>
      <c r="N1878" t="s">
        <v>93</v>
      </c>
      <c r="R1878" t="s">
        <v>55</v>
      </c>
      <c r="S1878" s="2">
        <v>44374</v>
      </c>
      <c r="T1878" s="2"/>
      <c r="V1878" t="s">
        <v>3439</v>
      </c>
      <c r="W1878" t="s">
        <v>69</v>
      </c>
      <c r="Z1878" t="s">
        <v>1907</v>
      </c>
      <c r="AC1878" t="s">
        <v>3440</v>
      </c>
      <c r="AD1878">
        <v>2</v>
      </c>
      <c r="AE1878" s="2">
        <v>44929</v>
      </c>
      <c r="AH1878" t="s">
        <v>93</v>
      </c>
      <c r="AJ1878" t="s">
        <v>3466</v>
      </c>
      <c r="AK1878">
        <v>25.1</v>
      </c>
      <c r="AL1878" t="s">
        <v>1635</v>
      </c>
      <c r="AM1878">
        <v>25.1</v>
      </c>
      <c r="AN1878" t="s">
        <v>3467</v>
      </c>
      <c r="AO1878">
        <v>25.1</v>
      </c>
      <c r="AP1878" t="s">
        <v>3468</v>
      </c>
      <c r="AQ1878">
        <v>25.1</v>
      </c>
      <c r="AR1878" t="s">
        <v>3469</v>
      </c>
      <c r="AS1878">
        <v>25.1</v>
      </c>
      <c r="AT1878" s="3" t="s">
        <v>66</v>
      </c>
      <c r="AU1878" t="s">
        <v>86</v>
      </c>
      <c r="AW1878" s="3" t="s">
        <v>162</v>
      </c>
      <c r="AZ1878" t="s">
        <v>91</v>
      </c>
      <c r="BA1878" t="str">
        <f t="shared" si="58"/>
        <v>ThyroxineUrine analysisUrine osmolarityVital signs measurementWater deprivation test</v>
      </c>
      <c r="BB1878">
        <f t="shared" si="59"/>
        <v>5</v>
      </c>
    </row>
    <row r="1879" spans="1:54" ht="12.5" x14ac:dyDescent="0.25">
      <c r="A1879">
        <v>2549747</v>
      </c>
      <c r="B1879" s="2">
        <v>44930</v>
      </c>
      <c r="C1879" t="s">
        <v>360</v>
      </c>
      <c r="G1879" t="s">
        <v>53</v>
      </c>
      <c r="I1879" t="s">
        <v>3438</v>
      </c>
      <c r="N1879" t="s">
        <v>93</v>
      </c>
      <c r="R1879" t="s">
        <v>55</v>
      </c>
      <c r="S1879" s="2">
        <v>44374</v>
      </c>
      <c r="T1879" s="2"/>
      <c r="V1879" t="s">
        <v>3439</v>
      </c>
      <c r="W1879" t="s">
        <v>69</v>
      </c>
      <c r="Z1879" t="s">
        <v>1907</v>
      </c>
      <c r="AC1879" t="s">
        <v>3440</v>
      </c>
      <c r="AD1879">
        <v>2</v>
      </c>
      <c r="AE1879" s="2">
        <v>44929</v>
      </c>
      <c r="AH1879" t="s">
        <v>93</v>
      </c>
      <c r="AJ1879" t="s">
        <v>3091</v>
      </c>
      <c r="AK1879">
        <v>25.1</v>
      </c>
      <c r="AL1879" t="s">
        <v>3470</v>
      </c>
      <c r="AM1879">
        <v>25.1</v>
      </c>
      <c r="AT1879" s="3" t="s">
        <v>66</v>
      </c>
      <c r="AU1879" t="s">
        <v>86</v>
      </c>
      <c r="AW1879" s="3" t="s">
        <v>162</v>
      </c>
      <c r="AZ1879" t="s">
        <v>91</v>
      </c>
      <c r="BA1879" t="str">
        <f t="shared" si="58"/>
        <v>WeightWhite blood cell count</v>
      </c>
      <c r="BB1879">
        <f t="shared" si="59"/>
        <v>2</v>
      </c>
    </row>
    <row r="1880" spans="1:54" ht="12.5" x14ac:dyDescent="0.25">
      <c r="A1880">
        <v>2549780</v>
      </c>
      <c r="B1880" s="2">
        <v>44930</v>
      </c>
      <c r="C1880" t="s">
        <v>150</v>
      </c>
      <c r="D1880">
        <v>69</v>
      </c>
      <c r="E1880">
        <v>68</v>
      </c>
      <c r="G1880" t="s">
        <v>82</v>
      </c>
      <c r="I1880" t="s">
        <v>3471</v>
      </c>
      <c r="R1880" t="s">
        <v>93</v>
      </c>
      <c r="S1880" s="2">
        <v>44834</v>
      </c>
      <c r="T1880" s="2">
        <v>44904</v>
      </c>
      <c r="U1880">
        <v>70</v>
      </c>
      <c r="V1880" t="s">
        <v>3472</v>
      </c>
      <c r="W1880" t="s">
        <v>135</v>
      </c>
      <c r="Y1880" t="s">
        <v>3473</v>
      </c>
      <c r="Z1880" t="s">
        <v>190</v>
      </c>
      <c r="AA1880" t="s">
        <v>3474</v>
      </c>
      <c r="AD1880">
        <v>2</v>
      </c>
      <c r="AE1880" s="2">
        <v>44930</v>
      </c>
      <c r="AI1880" t="s">
        <v>190</v>
      </c>
      <c r="AJ1880" t="s">
        <v>62</v>
      </c>
      <c r="AK1880">
        <v>25.1</v>
      </c>
      <c r="AL1880" t="s">
        <v>243</v>
      </c>
      <c r="AM1880">
        <v>25.1</v>
      </c>
      <c r="AN1880" t="s">
        <v>177</v>
      </c>
      <c r="AO1880">
        <v>25.1</v>
      </c>
      <c r="AP1880" t="s">
        <v>229</v>
      </c>
      <c r="AQ1880">
        <v>25.1</v>
      </c>
      <c r="AR1880" t="s">
        <v>3475</v>
      </c>
      <c r="AS1880">
        <v>25.1</v>
      </c>
      <c r="AT1880" s="3" t="s">
        <v>95</v>
      </c>
      <c r="AU1880" t="s">
        <v>86</v>
      </c>
      <c r="AV1880" t="s">
        <v>811</v>
      </c>
      <c r="AW1880" s="3" t="s">
        <v>127</v>
      </c>
      <c r="AX1880" t="s">
        <v>89</v>
      </c>
      <c r="AY1880" t="s">
        <v>90</v>
      </c>
      <c r="AZ1880" t="s">
        <v>113</v>
      </c>
      <c r="BA1880" t="str">
        <f t="shared" si="58"/>
        <v>COVID-19Chest discomfortCoughFatigueForeign travel</v>
      </c>
      <c r="BB1880">
        <f t="shared" si="59"/>
        <v>5</v>
      </c>
    </row>
    <row r="1881" spans="1:54" ht="12.5" x14ac:dyDescent="0.25">
      <c r="A1881">
        <v>2549780</v>
      </c>
      <c r="B1881" s="2">
        <v>44930</v>
      </c>
      <c r="C1881" t="s">
        <v>150</v>
      </c>
      <c r="D1881">
        <v>69</v>
      </c>
      <c r="E1881">
        <v>68</v>
      </c>
      <c r="G1881" t="s">
        <v>82</v>
      </c>
      <c r="I1881" t="s">
        <v>3471</v>
      </c>
      <c r="R1881" t="s">
        <v>93</v>
      </c>
      <c r="S1881" s="2">
        <v>44834</v>
      </c>
      <c r="T1881" s="2">
        <v>44904</v>
      </c>
      <c r="U1881">
        <v>70</v>
      </c>
      <c r="V1881" t="s">
        <v>3472</v>
      </c>
      <c r="W1881" t="s">
        <v>135</v>
      </c>
      <c r="Y1881" t="s">
        <v>3473</v>
      </c>
      <c r="Z1881" t="s">
        <v>190</v>
      </c>
      <c r="AA1881" t="s">
        <v>3474</v>
      </c>
      <c r="AD1881">
        <v>2</v>
      </c>
      <c r="AE1881" s="2">
        <v>44930</v>
      </c>
      <c r="AI1881" t="s">
        <v>190</v>
      </c>
      <c r="AJ1881" t="s">
        <v>398</v>
      </c>
      <c r="AK1881">
        <v>25.1</v>
      </c>
      <c r="AL1881" t="s">
        <v>399</v>
      </c>
      <c r="AM1881">
        <v>25.1</v>
      </c>
      <c r="AN1881" t="s">
        <v>415</v>
      </c>
      <c r="AO1881">
        <v>25.1</v>
      </c>
      <c r="AP1881" t="s">
        <v>1218</v>
      </c>
      <c r="AQ1881">
        <v>25.1</v>
      </c>
      <c r="AR1881" t="s">
        <v>272</v>
      </c>
      <c r="AS1881">
        <v>25.1</v>
      </c>
      <c r="AT1881" s="3" t="s">
        <v>95</v>
      </c>
      <c r="AU1881" t="s">
        <v>86</v>
      </c>
      <c r="AV1881" t="s">
        <v>811</v>
      </c>
      <c r="AW1881" s="3" t="s">
        <v>127</v>
      </c>
      <c r="AX1881" t="s">
        <v>89</v>
      </c>
      <c r="AY1881" t="s">
        <v>90</v>
      </c>
      <c r="AZ1881" t="s">
        <v>113</v>
      </c>
      <c r="BA1881" t="str">
        <f t="shared" si="58"/>
        <v>Influenza virus test negativeMalaiseMyalgiaRespiratory tract congestionSARS-CoV-2 test negative</v>
      </c>
      <c r="BB1881">
        <f t="shared" si="59"/>
        <v>5</v>
      </c>
    </row>
    <row r="1882" spans="1:54" ht="12.5" x14ac:dyDescent="0.25">
      <c r="A1882">
        <v>2549780</v>
      </c>
      <c r="B1882" s="2">
        <v>44930</v>
      </c>
      <c r="C1882" t="s">
        <v>150</v>
      </c>
      <c r="D1882">
        <v>69</v>
      </c>
      <c r="E1882">
        <v>68</v>
      </c>
      <c r="G1882" t="s">
        <v>82</v>
      </c>
      <c r="I1882" t="s">
        <v>3471</v>
      </c>
      <c r="R1882" t="s">
        <v>93</v>
      </c>
      <c r="S1882" s="2">
        <v>44834</v>
      </c>
      <c r="T1882" s="2">
        <v>44904</v>
      </c>
      <c r="U1882">
        <v>70</v>
      </c>
      <c r="V1882" t="s">
        <v>3472</v>
      </c>
      <c r="W1882" t="s">
        <v>135</v>
      </c>
      <c r="Y1882" t="s">
        <v>3473</v>
      </c>
      <c r="Z1882" t="s">
        <v>190</v>
      </c>
      <c r="AA1882" t="s">
        <v>3474</v>
      </c>
      <c r="AD1882">
        <v>2</v>
      </c>
      <c r="AE1882" s="2">
        <v>44930</v>
      </c>
      <c r="AI1882" t="s">
        <v>190</v>
      </c>
      <c r="AJ1882" t="s">
        <v>78</v>
      </c>
      <c r="AK1882">
        <v>25.1</v>
      </c>
      <c r="AT1882" s="3" t="s">
        <v>95</v>
      </c>
      <c r="AU1882" t="s">
        <v>86</v>
      </c>
      <c r="AV1882" t="s">
        <v>811</v>
      </c>
      <c r="AW1882" s="3" t="s">
        <v>127</v>
      </c>
      <c r="AX1882" t="s">
        <v>89</v>
      </c>
      <c r="AY1882" t="s">
        <v>90</v>
      </c>
      <c r="AZ1882" t="s">
        <v>113</v>
      </c>
      <c r="BA1882" t="str">
        <f t="shared" si="58"/>
        <v>SARS-CoV-2 test positive</v>
      </c>
      <c r="BB1882">
        <f t="shared" si="59"/>
        <v>1</v>
      </c>
    </row>
    <row r="1883" spans="1:54" ht="12.5" x14ac:dyDescent="0.25">
      <c r="A1883">
        <v>2550024</v>
      </c>
      <c r="B1883" s="2">
        <v>44930</v>
      </c>
      <c r="C1883" t="s">
        <v>150</v>
      </c>
      <c r="D1883">
        <v>69</v>
      </c>
      <c r="E1883">
        <v>69</v>
      </c>
      <c r="G1883" t="s">
        <v>53</v>
      </c>
      <c r="I1883" t="s">
        <v>3476</v>
      </c>
      <c r="S1883" s="2">
        <v>44865</v>
      </c>
      <c r="T1883" s="2">
        <v>44865</v>
      </c>
      <c r="U1883">
        <v>0</v>
      </c>
      <c r="W1883" t="s">
        <v>135</v>
      </c>
      <c r="AD1883">
        <v>2</v>
      </c>
      <c r="AE1883" s="2">
        <v>44930</v>
      </c>
      <c r="AJ1883" t="s">
        <v>348</v>
      </c>
      <c r="AK1883">
        <v>25.1</v>
      </c>
      <c r="AL1883" t="s">
        <v>131</v>
      </c>
      <c r="AM1883">
        <v>25.1</v>
      </c>
      <c r="AT1883" s="3" t="s">
        <v>95</v>
      </c>
      <c r="AU1883" t="s">
        <v>96</v>
      </c>
      <c r="AV1883" t="s">
        <v>720</v>
      </c>
      <c r="AW1883" s="3">
        <v>0</v>
      </c>
      <c r="AX1883" t="s">
        <v>89</v>
      </c>
      <c r="AY1883" t="s">
        <v>123</v>
      </c>
      <c r="AZ1883" t="s">
        <v>99</v>
      </c>
      <c r="BA1883" t="str">
        <f t="shared" si="58"/>
        <v>No adverse eventUnderdose</v>
      </c>
      <c r="BB1883">
        <f t="shared" si="59"/>
        <v>2</v>
      </c>
    </row>
    <row r="1884" spans="1:54" ht="12.5" x14ac:dyDescent="0.25">
      <c r="A1884">
        <v>2550025</v>
      </c>
      <c r="B1884" s="2">
        <v>44930</v>
      </c>
      <c r="C1884" t="s">
        <v>145</v>
      </c>
      <c r="D1884">
        <v>80</v>
      </c>
      <c r="E1884">
        <v>80</v>
      </c>
      <c r="G1884" t="s">
        <v>82</v>
      </c>
      <c r="I1884" t="s">
        <v>3477</v>
      </c>
      <c r="N1884" t="s">
        <v>93</v>
      </c>
      <c r="S1884" s="2">
        <v>44529</v>
      </c>
      <c r="T1884" s="2">
        <v>44923</v>
      </c>
      <c r="U1884">
        <v>394</v>
      </c>
      <c r="W1884" t="s">
        <v>69</v>
      </c>
      <c r="AA1884" t="s">
        <v>3478</v>
      </c>
      <c r="AD1884">
        <v>2</v>
      </c>
      <c r="AE1884" s="2"/>
      <c r="AJ1884" t="s">
        <v>107</v>
      </c>
      <c r="AK1884">
        <v>25.1</v>
      </c>
      <c r="AL1884" t="s">
        <v>62</v>
      </c>
      <c r="AM1884">
        <v>25.1</v>
      </c>
      <c r="AN1884" t="s">
        <v>78</v>
      </c>
      <c r="AO1884">
        <v>25.1</v>
      </c>
      <c r="AT1884" s="3" t="s">
        <v>66</v>
      </c>
      <c r="AU1884" t="s">
        <v>96</v>
      </c>
      <c r="AV1884" t="s">
        <v>1554</v>
      </c>
      <c r="AW1884" s="3" t="s">
        <v>104</v>
      </c>
      <c r="AX1884" t="s">
        <v>89</v>
      </c>
      <c r="AZ1884" t="s">
        <v>105</v>
      </c>
      <c r="BA1884" t="str">
        <f t="shared" si="58"/>
        <v>AstheniaCOVID-19SARS-CoV-2 test positive</v>
      </c>
      <c r="BB1884">
        <f t="shared" si="59"/>
        <v>3</v>
      </c>
    </row>
    <row r="1885" spans="1:54" ht="12.5" x14ac:dyDescent="0.25">
      <c r="A1885">
        <v>2550025</v>
      </c>
      <c r="B1885" s="2">
        <v>44930</v>
      </c>
      <c r="C1885" t="s">
        <v>145</v>
      </c>
      <c r="D1885">
        <v>80</v>
      </c>
      <c r="E1885">
        <v>80</v>
      </c>
      <c r="G1885" t="s">
        <v>82</v>
      </c>
      <c r="I1885" t="s">
        <v>3477</v>
      </c>
      <c r="N1885" t="s">
        <v>93</v>
      </c>
      <c r="S1885" s="2">
        <v>44529</v>
      </c>
      <c r="T1885" s="2">
        <v>44923</v>
      </c>
      <c r="U1885">
        <v>394</v>
      </c>
      <c r="W1885" t="s">
        <v>69</v>
      </c>
      <c r="AA1885" t="s">
        <v>3478</v>
      </c>
      <c r="AD1885">
        <v>2</v>
      </c>
      <c r="AE1885" s="2"/>
      <c r="AJ1885" t="s">
        <v>107</v>
      </c>
      <c r="AK1885">
        <v>25.1</v>
      </c>
      <c r="AL1885" t="s">
        <v>62</v>
      </c>
      <c r="AM1885">
        <v>25.1</v>
      </c>
      <c r="AN1885" t="s">
        <v>78</v>
      </c>
      <c r="AO1885">
        <v>25.1</v>
      </c>
      <c r="AT1885" s="3" t="s">
        <v>66</v>
      </c>
      <c r="AU1885" t="s">
        <v>96</v>
      </c>
      <c r="AV1885" t="s">
        <v>3479</v>
      </c>
      <c r="AW1885" s="3" t="s">
        <v>162</v>
      </c>
      <c r="AX1885" t="s">
        <v>89</v>
      </c>
      <c r="AZ1885" t="s">
        <v>105</v>
      </c>
      <c r="BA1885" t="str">
        <f t="shared" si="58"/>
        <v>AstheniaCOVID-19SARS-CoV-2 test positive</v>
      </c>
      <c r="BB1885">
        <f t="shared" si="59"/>
        <v>3</v>
      </c>
    </row>
    <row r="1886" spans="1:54" ht="12.5" x14ac:dyDescent="0.25">
      <c r="A1886">
        <v>2550025</v>
      </c>
      <c r="B1886" s="2">
        <v>44930</v>
      </c>
      <c r="C1886" t="s">
        <v>145</v>
      </c>
      <c r="D1886">
        <v>80</v>
      </c>
      <c r="E1886">
        <v>80</v>
      </c>
      <c r="G1886" t="s">
        <v>82</v>
      </c>
      <c r="I1886" t="s">
        <v>3477</v>
      </c>
      <c r="N1886" t="s">
        <v>93</v>
      </c>
      <c r="S1886" s="2">
        <v>44529</v>
      </c>
      <c r="T1886" s="2">
        <v>44923</v>
      </c>
      <c r="U1886">
        <v>394</v>
      </c>
      <c r="W1886" t="s">
        <v>69</v>
      </c>
      <c r="AA1886" t="s">
        <v>3478</v>
      </c>
      <c r="AD1886">
        <v>2</v>
      </c>
      <c r="AE1886" s="2"/>
      <c r="AJ1886" t="s">
        <v>107</v>
      </c>
      <c r="AK1886">
        <v>25.1</v>
      </c>
      <c r="AL1886" t="s">
        <v>62</v>
      </c>
      <c r="AM1886">
        <v>25.1</v>
      </c>
      <c r="AN1886" t="s">
        <v>78</v>
      </c>
      <c r="AO1886">
        <v>25.1</v>
      </c>
      <c r="AT1886" s="3" t="s">
        <v>66</v>
      </c>
      <c r="AU1886" t="s">
        <v>96</v>
      </c>
      <c r="AV1886" t="s">
        <v>3480</v>
      </c>
      <c r="AW1886" s="3" t="s">
        <v>88</v>
      </c>
      <c r="AX1886" t="s">
        <v>89</v>
      </c>
      <c r="AZ1886" t="s">
        <v>105</v>
      </c>
      <c r="BA1886" t="str">
        <f t="shared" si="58"/>
        <v>AstheniaCOVID-19SARS-CoV-2 test positive</v>
      </c>
      <c r="BB1886">
        <f t="shared" si="59"/>
        <v>3</v>
      </c>
    </row>
    <row r="1887" spans="1:54" ht="12.5" x14ac:dyDescent="0.25">
      <c r="A1887">
        <v>2550026</v>
      </c>
      <c r="B1887" s="2">
        <v>44930</v>
      </c>
      <c r="C1887" t="s">
        <v>360</v>
      </c>
      <c r="D1887">
        <v>2</v>
      </c>
      <c r="E1887">
        <v>2</v>
      </c>
      <c r="F1887" t="s">
        <v>1760</v>
      </c>
      <c r="G1887" t="s">
        <v>53</v>
      </c>
      <c r="I1887" t="s">
        <v>3481</v>
      </c>
      <c r="R1887" t="s">
        <v>93</v>
      </c>
      <c r="S1887" s="2">
        <v>44838</v>
      </c>
      <c r="T1887" s="2">
        <v>44881</v>
      </c>
      <c r="U1887">
        <v>43</v>
      </c>
      <c r="V1887" t="s">
        <v>3482</v>
      </c>
      <c r="W1887" t="s">
        <v>135</v>
      </c>
      <c r="Y1887" t="s">
        <v>112</v>
      </c>
      <c r="Z1887" t="s">
        <v>3483</v>
      </c>
      <c r="AA1887" t="s">
        <v>112</v>
      </c>
      <c r="AC1887" t="s">
        <v>1280</v>
      </c>
      <c r="AD1887">
        <v>2</v>
      </c>
      <c r="AE1887" s="2">
        <v>44930</v>
      </c>
      <c r="AG1887" t="s">
        <v>93</v>
      </c>
      <c r="AI1887" t="s">
        <v>3484</v>
      </c>
      <c r="AJ1887" t="s">
        <v>177</v>
      </c>
      <c r="AK1887">
        <v>25.1</v>
      </c>
      <c r="AL1887" t="s">
        <v>3485</v>
      </c>
      <c r="AM1887">
        <v>25.1</v>
      </c>
      <c r="AN1887" t="s">
        <v>309</v>
      </c>
      <c r="AO1887">
        <v>25.1</v>
      </c>
      <c r="AP1887" t="s">
        <v>229</v>
      </c>
      <c r="AQ1887">
        <v>25.1</v>
      </c>
      <c r="AR1887" t="s">
        <v>179</v>
      </c>
      <c r="AS1887">
        <v>25.1</v>
      </c>
      <c r="AT1887" s="3" t="s">
        <v>66</v>
      </c>
      <c r="AU1887" t="s">
        <v>86</v>
      </c>
      <c r="AV1887" t="s">
        <v>3486</v>
      </c>
      <c r="AW1887" s="3" t="s">
        <v>88</v>
      </c>
      <c r="AX1887" t="s">
        <v>89</v>
      </c>
      <c r="AY1887" t="s">
        <v>519</v>
      </c>
      <c r="AZ1887" t="s">
        <v>91</v>
      </c>
      <c r="BA1887" t="str">
        <f t="shared" si="58"/>
        <v>CoughEar infectionErythemaFatigueNasopharyngitis</v>
      </c>
      <c r="BB1887">
        <f t="shared" si="59"/>
        <v>5</v>
      </c>
    </row>
    <row r="1888" spans="1:54" ht="12.5" x14ac:dyDescent="0.25">
      <c r="A1888">
        <v>2550026</v>
      </c>
      <c r="B1888" s="2">
        <v>44930</v>
      </c>
      <c r="C1888" t="s">
        <v>360</v>
      </c>
      <c r="D1888">
        <v>2</v>
      </c>
      <c r="E1888">
        <v>2</v>
      </c>
      <c r="F1888" t="s">
        <v>1760</v>
      </c>
      <c r="G1888" t="s">
        <v>53</v>
      </c>
      <c r="I1888" t="s">
        <v>3481</v>
      </c>
      <c r="R1888" t="s">
        <v>93</v>
      </c>
      <c r="S1888" s="2">
        <v>44838</v>
      </c>
      <c r="T1888" s="2">
        <v>44881</v>
      </c>
      <c r="U1888">
        <v>43</v>
      </c>
      <c r="V1888" t="s">
        <v>3482</v>
      </c>
      <c r="W1888" t="s">
        <v>135</v>
      </c>
      <c r="Y1888" t="s">
        <v>112</v>
      </c>
      <c r="Z1888" t="s">
        <v>3483</v>
      </c>
      <c r="AA1888" t="s">
        <v>112</v>
      </c>
      <c r="AC1888" t="s">
        <v>1280</v>
      </c>
      <c r="AD1888">
        <v>2</v>
      </c>
      <c r="AE1888" s="2">
        <v>44930</v>
      </c>
      <c r="AG1888" t="s">
        <v>93</v>
      </c>
      <c r="AI1888" t="s">
        <v>3484</v>
      </c>
      <c r="AJ1888" t="s">
        <v>218</v>
      </c>
      <c r="AK1888">
        <v>25.1</v>
      </c>
      <c r="AL1888" t="s">
        <v>1218</v>
      </c>
      <c r="AM1888">
        <v>25.1</v>
      </c>
      <c r="AN1888" t="s">
        <v>181</v>
      </c>
      <c r="AO1888">
        <v>25.1</v>
      </c>
      <c r="AP1888" t="s">
        <v>272</v>
      </c>
      <c r="AQ1888">
        <v>25.1</v>
      </c>
      <c r="AT1888" s="3" t="s">
        <v>66</v>
      </c>
      <c r="AU1888" t="s">
        <v>86</v>
      </c>
      <c r="AV1888" t="s">
        <v>3486</v>
      </c>
      <c r="AW1888" s="3" t="s">
        <v>88</v>
      </c>
      <c r="AX1888" t="s">
        <v>89</v>
      </c>
      <c r="AY1888" t="s">
        <v>519</v>
      </c>
      <c r="AZ1888" t="s">
        <v>91</v>
      </c>
      <c r="BA1888" t="str">
        <f t="shared" si="58"/>
        <v>RashRespiratory tract congestionRhinorrhoeaSARS-CoV-2 test negative</v>
      </c>
      <c r="BB1888">
        <f t="shared" si="59"/>
        <v>4</v>
      </c>
    </row>
    <row r="1889" spans="1:54" ht="12.5" x14ac:dyDescent="0.25">
      <c r="A1889">
        <v>2550027</v>
      </c>
      <c r="B1889" s="2">
        <v>44930</v>
      </c>
      <c r="C1889" t="s">
        <v>145</v>
      </c>
      <c r="D1889">
        <v>84</v>
      </c>
      <c r="E1889">
        <v>84</v>
      </c>
      <c r="G1889" t="s">
        <v>82</v>
      </c>
      <c r="I1889" t="s">
        <v>3487</v>
      </c>
      <c r="N1889" t="s">
        <v>93</v>
      </c>
      <c r="S1889" s="2">
        <v>44566</v>
      </c>
      <c r="T1889" s="2">
        <v>44922</v>
      </c>
      <c r="U1889">
        <v>356</v>
      </c>
      <c r="W1889" t="s">
        <v>69</v>
      </c>
      <c r="AA1889" t="s">
        <v>3488</v>
      </c>
      <c r="AD1889">
        <v>2</v>
      </c>
      <c r="AE1889" s="2">
        <v>44930</v>
      </c>
      <c r="AJ1889" t="s">
        <v>62</v>
      </c>
      <c r="AK1889">
        <v>25.1</v>
      </c>
      <c r="AL1889" t="s">
        <v>1114</v>
      </c>
      <c r="AM1889">
        <v>25.1</v>
      </c>
      <c r="AN1889" t="s">
        <v>109</v>
      </c>
      <c r="AO1889">
        <v>25.1</v>
      </c>
      <c r="AP1889" t="s">
        <v>2551</v>
      </c>
      <c r="AQ1889">
        <v>25.1</v>
      </c>
      <c r="AR1889" t="s">
        <v>78</v>
      </c>
      <c r="AS1889">
        <v>25.1</v>
      </c>
      <c r="AT1889" s="3" t="s">
        <v>66</v>
      </c>
      <c r="AU1889" t="s">
        <v>96</v>
      </c>
      <c r="AV1889" t="s">
        <v>3489</v>
      </c>
      <c r="AW1889" s="3" t="s">
        <v>104</v>
      </c>
      <c r="AX1889" t="s">
        <v>89</v>
      </c>
      <c r="AZ1889" t="s">
        <v>105</v>
      </c>
      <c r="BA1889" t="str">
        <f t="shared" si="58"/>
        <v>COVID-19Condition aggravatedDysarthriaHypoglycaemiaSARS-CoV-2 test positive</v>
      </c>
      <c r="BB1889">
        <f t="shared" si="59"/>
        <v>5</v>
      </c>
    </row>
    <row r="1890" spans="1:54" ht="12.5" x14ac:dyDescent="0.25">
      <c r="A1890">
        <v>2550027</v>
      </c>
      <c r="B1890" s="2">
        <v>44930</v>
      </c>
      <c r="C1890" t="s">
        <v>145</v>
      </c>
      <c r="D1890">
        <v>84</v>
      </c>
      <c r="E1890">
        <v>84</v>
      </c>
      <c r="G1890" t="s">
        <v>82</v>
      </c>
      <c r="I1890" t="s">
        <v>3487</v>
      </c>
      <c r="N1890" t="s">
        <v>93</v>
      </c>
      <c r="S1890" s="2">
        <v>44566</v>
      </c>
      <c r="T1890" s="2">
        <v>44922</v>
      </c>
      <c r="U1890">
        <v>356</v>
      </c>
      <c r="W1890" t="s">
        <v>69</v>
      </c>
      <c r="AA1890" t="s">
        <v>3488</v>
      </c>
      <c r="AD1890">
        <v>2</v>
      </c>
      <c r="AE1890" s="2">
        <v>44930</v>
      </c>
      <c r="AJ1890" t="s">
        <v>62</v>
      </c>
      <c r="AK1890">
        <v>25.1</v>
      </c>
      <c r="AL1890" t="s">
        <v>1114</v>
      </c>
      <c r="AM1890">
        <v>25.1</v>
      </c>
      <c r="AN1890" t="s">
        <v>109</v>
      </c>
      <c r="AO1890">
        <v>25.1</v>
      </c>
      <c r="AP1890" t="s">
        <v>2551</v>
      </c>
      <c r="AQ1890">
        <v>25.1</v>
      </c>
      <c r="AR1890" t="s">
        <v>78</v>
      </c>
      <c r="AS1890">
        <v>25.1</v>
      </c>
      <c r="AT1890" s="3" t="s">
        <v>66</v>
      </c>
      <c r="AU1890" t="s">
        <v>96</v>
      </c>
      <c r="AV1890" t="s">
        <v>3490</v>
      </c>
      <c r="AW1890" s="3" t="s">
        <v>162</v>
      </c>
      <c r="AX1890" t="s">
        <v>89</v>
      </c>
      <c r="AZ1890" t="s">
        <v>105</v>
      </c>
      <c r="BA1890" t="str">
        <f t="shared" si="58"/>
        <v>COVID-19Condition aggravatedDysarthriaHypoglycaemiaSARS-CoV-2 test positive</v>
      </c>
      <c r="BB1890">
        <f t="shared" si="59"/>
        <v>5</v>
      </c>
    </row>
    <row r="1891" spans="1:54" ht="12.5" x14ac:dyDescent="0.25">
      <c r="A1891">
        <v>2550027</v>
      </c>
      <c r="B1891" s="2">
        <v>44930</v>
      </c>
      <c r="C1891" t="s">
        <v>145</v>
      </c>
      <c r="D1891">
        <v>84</v>
      </c>
      <c r="E1891">
        <v>84</v>
      </c>
      <c r="G1891" t="s">
        <v>82</v>
      </c>
      <c r="I1891" t="s">
        <v>3487</v>
      </c>
      <c r="N1891" t="s">
        <v>93</v>
      </c>
      <c r="S1891" s="2">
        <v>44566</v>
      </c>
      <c r="T1891" s="2">
        <v>44922</v>
      </c>
      <c r="U1891">
        <v>356</v>
      </c>
      <c r="W1891" t="s">
        <v>69</v>
      </c>
      <c r="AA1891" t="s">
        <v>3488</v>
      </c>
      <c r="AD1891">
        <v>2</v>
      </c>
      <c r="AE1891" s="2">
        <v>44930</v>
      </c>
      <c r="AJ1891" t="s">
        <v>62</v>
      </c>
      <c r="AK1891">
        <v>25.1</v>
      </c>
      <c r="AL1891" t="s">
        <v>1114</v>
      </c>
      <c r="AM1891">
        <v>25.1</v>
      </c>
      <c r="AN1891" t="s">
        <v>109</v>
      </c>
      <c r="AO1891">
        <v>25.1</v>
      </c>
      <c r="AP1891" t="s">
        <v>2551</v>
      </c>
      <c r="AQ1891">
        <v>25.1</v>
      </c>
      <c r="AR1891" t="s">
        <v>78</v>
      </c>
      <c r="AS1891">
        <v>25.1</v>
      </c>
      <c r="AT1891" s="3" t="s">
        <v>66</v>
      </c>
      <c r="AU1891" t="s">
        <v>96</v>
      </c>
      <c r="AV1891" t="s">
        <v>2040</v>
      </c>
      <c r="AW1891" s="3" t="s">
        <v>88</v>
      </c>
      <c r="AX1891" t="s">
        <v>89</v>
      </c>
      <c r="AZ1891" t="s">
        <v>105</v>
      </c>
      <c r="BA1891" t="str">
        <f t="shared" si="58"/>
        <v>COVID-19Condition aggravatedDysarthriaHypoglycaemiaSARS-CoV-2 test positive</v>
      </c>
      <c r="BB1891">
        <f t="shared" si="59"/>
        <v>5</v>
      </c>
    </row>
    <row r="1892" spans="1:54" ht="12.5" x14ac:dyDescent="0.25">
      <c r="A1892">
        <v>2550028</v>
      </c>
      <c r="B1892" s="2">
        <v>44930</v>
      </c>
      <c r="C1892" t="s">
        <v>150</v>
      </c>
      <c r="D1892">
        <v>26</v>
      </c>
      <c r="E1892">
        <v>26</v>
      </c>
      <c r="G1892" t="s">
        <v>53</v>
      </c>
      <c r="I1892" t="s">
        <v>3476</v>
      </c>
      <c r="S1892" s="2">
        <v>44831</v>
      </c>
      <c r="T1892" s="2">
        <v>44831</v>
      </c>
      <c r="U1892">
        <v>0</v>
      </c>
      <c r="W1892" t="s">
        <v>135</v>
      </c>
      <c r="AD1892">
        <v>2</v>
      </c>
      <c r="AE1892" s="2">
        <v>44930</v>
      </c>
      <c r="AJ1892" t="s">
        <v>348</v>
      </c>
      <c r="AK1892">
        <v>25.1</v>
      </c>
      <c r="AL1892" t="s">
        <v>131</v>
      </c>
      <c r="AM1892">
        <v>25.1</v>
      </c>
      <c r="AT1892" s="3" t="s">
        <v>95</v>
      </c>
      <c r="AU1892" t="s">
        <v>96</v>
      </c>
      <c r="AV1892" t="s">
        <v>720</v>
      </c>
      <c r="AW1892" s="3" t="s">
        <v>98</v>
      </c>
      <c r="AX1892" t="s">
        <v>89</v>
      </c>
      <c r="AY1892" t="s">
        <v>90</v>
      </c>
      <c r="AZ1892" t="s">
        <v>99</v>
      </c>
      <c r="BA1892" t="str">
        <f t="shared" si="58"/>
        <v>No adverse eventUnderdose</v>
      </c>
      <c r="BB1892">
        <f t="shared" si="59"/>
        <v>2</v>
      </c>
    </row>
    <row r="1893" spans="1:54" ht="12.5" x14ac:dyDescent="0.25">
      <c r="A1893">
        <v>2550029</v>
      </c>
      <c r="B1893" s="2">
        <v>44930</v>
      </c>
      <c r="C1893" t="s">
        <v>219</v>
      </c>
      <c r="D1893">
        <v>47</v>
      </c>
      <c r="E1893">
        <v>47</v>
      </c>
      <c r="G1893" t="s">
        <v>82</v>
      </c>
      <c r="I1893" t="s">
        <v>3491</v>
      </c>
      <c r="R1893" t="s">
        <v>93</v>
      </c>
      <c r="S1893" s="2">
        <v>44838</v>
      </c>
      <c r="T1893" s="2">
        <v>44901</v>
      </c>
      <c r="U1893">
        <v>63</v>
      </c>
      <c r="V1893" t="s">
        <v>3492</v>
      </c>
      <c r="W1893" t="s">
        <v>135</v>
      </c>
      <c r="Y1893" t="s">
        <v>3493</v>
      </c>
      <c r="Z1893" t="s">
        <v>58</v>
      </c>
      <c r="AA1893" t="s">
        <v>3494</v>
      </c>
      <c r="AC1893" t="s">
        <v>1280</v>
      </c>
      <c r="AD1893">
        <v>2</v>
      </c>
      <c r="AE1893" s="2">
        <v>44930</v>
      </c>
      <c r="AG1893" t="s">
        <v>93</v>
      </c>
      <c r="AI1893" t="s">
        <v>58</v>
      </c>
      <c r="AJ1893" t="s">
        <v>1348</v>
      </c>
      <c r="AK1893">
        <v>25.1</v>
      </c>
      <c r="AL1893" t="s">
        <v>222</v>
      </c>
      <c r="AM1893">
        <v>25.1</v>
      </c>
      <c r="AN1893" t="s">
        <v>118</v>
      </c>
      <c r="AO1893">
        <v>25.1</v>
      </c>
      <c r="AP1893" t="s">
        <v>391</v>
      </c>
      <c r="AQ1893">
        <v>25.1</v>
      </c>
      <c r="AR1893" t="s">
        <v>119</v>
      </c>
      <c r="AS1893">
        <v>25.1</v>
      </c>
      <c r="AT1893" s="3" t="s">
        <v>66</v>
      </c>
      <c r="AU1893" t="s">
        <v>86</v>
      </c>
      <c r="AV1893" t="s">
        <v>827</v>
      </c>
      <c r="AW1893" s="3" t="s">
        <v>98</v>
      </c>
      <c r="AX1893" t="s">
        <v>89</v>
      </c>
      <c r="AY1893" t="s">
        <v>90</v>
      </c>
      <c r="AZ1893" t="s">
        <v>91</v>
      </c>
      <c r="BA1893" t="str">
        <f t="shared" si="58"/>
        <v>Blood pressure increasedBlood testChillsDiarrhoeaDizziness</v>
      </c>
      <c r="BB1893">
        <f t="shared" si="59"/>
        <v>5</v>
      </c>
    </row>
    <row r="1894" spans="1:54" ht="12.5" x14ac:dyDescent="0.25">
      <c r="A1894">
        <v>2550029</v>
      </c>
      <c r="B1894" s="2">
        <v>44930</v>
      </c>
      <c r="C1894" t="s">
        <v>219</v>
      </c>
      <c r="D1894">
        <v>47</v>
      </c>
      <c r="E1894">
        <v>47</v>
      </c>
      <c r="G1894" t="s">
        <v>82</v>
      </c>
      <c r="I1894" t="s">
        <v>3491</v>
      </c>
      <c r="R1894" t="s">
        <v>93</v>
      </c>
      <c r="S1894" s="2">
        <v>44838</v>
      </c>
      <c r="T1894" s="2">
        <v>44901</v>
      </c>
      <c r="U1894">
        <v>63</v>
      </c>
      <c r="V1894" t="s">
        <v>3492</v>
      </c>
      <c r="W1894" t="s">
        <v>135</v>
      </c>
      <c r="Y1894" t="s">
        <v>3493</v>
      </c>
      <c r="Z1894" t="s">
        <v>58</v>
      </c>
      <c r="AA1894" t="s">
        <v>3494</v>
      </c>
      <c r="AC1894" t="s">
        <v>1280</v>
      </c>
      <c r="AD1894">
        <v>2</v>
      </c>
      <c r="AE1894" s="2">
        <v>44930</v>
      </c>
      <c r="AG1894" t="s">
        <v>93</v>
      </c>
      <c r="AI1894" t="s">
        <v>58</v>
      </c>
      <c r="AJ1894" t="s">
        <v>226</v>
      </c>
      <c r="AK1894">
        <v>25.1</v>
      </c>
      <c r="AL1894" t="s">
        <v>228</v>
      </c>
      <c r="AM1894">
        <v>25.1</v>
      </c>
      <c r="AN1894" t="s">
        <v>255</v>
      </c>
      <c r="AO1894">
        <v>25.1</v>
      </c>
      <c r="AP1894" t="s">
        <v>1514</v>
      </c>
      <c r="AQ1894">
        <v>25.1</v>
      </c>
      <c r="AR1894" t="s">
        <v>262</v>
      </c>
      <c r="AS1894">
        <v>25.1</v>
      </c>
      <c r="AT1894" s="3" t="s">
        <v>66</v>
      </c>
      <c r="AU1894" t="s">
        <v>86</v>
      </c>
      <c r="AV1894" t="s">
        <v>827</v>
      </c>
      <c r="AW1894" s="3" t="s">
        <v>98</v>
      </c>
      <c r="AX1894" t="s">
        <v>89</v>
      </c>
      <c r="AY1894" t="s">
        <v>90</v>
      </c>
      <c r="AZ1894" t="s">
        <v>91</v>
      </c>
      <c r="BA1894" t="str">
        <f t="shared" si="58"/>
        <v>DyspnoeaElectrocardiogramIllnessImpaired work abilityNausea</v>
      </c>
      <c r="BB1894">
        <f t="shared" si="59"/>
        <v>5</v>
      </c>
    </row>
    <row r="1895" spans="1:54" ht="12.5" x14ac:dyDescent="0.25">
      <c r="A1895">
        <v>2550030</v>
      </c>
      <c r="B1895" s="2">
        <v>44930</v>
      </c>
      <c r="C1895" t="s">
        <v>2364</v>
      </c>
      <c r="D1895">
        <v>50</v>
      </c>
      <c r="E1895">
        <v>50</v>
      </c>
      <c r="G1895" t="s">
        <v>82</v>
      </c>
      <c r="I1895" t="s">
        <v>3495</v>
      </c>
      <c r="L1895" t="s">
        <v>93</v>
      </c>
      <c r="N1895" t="s">
        <v>93</v>
      </c>
      <c r="O1895">
        <v>3</v>
      </c>
      <c r="R1895" t="s">
        <v>84</v>
      </c>
      <c r="S1895" s="2">
        <v>44297</v>
      </c>
      <c r="T1895" s="2">
        <v>44361</v>
      </c>
      <c r="U1895">
        <v>64</v>
      </c>
      <c r="V1895" t="s">
        <v>3496</v>
      </c>
      <c r="W1895" t="s">
        <v>57</v>
      </c>
      <c r="Y1895" t="s">
        <v>60</v>
      </c>
      <c r="Z1895" t="s">
        <v>60</v>
      </c>
      <c r="AA1895" t="s">
        <v>60</v>
      </c>
      <c r="AD1895">
        <v>2</v>
      </c>
      <c r="AE1895" s="2">
        <v>44930</v>
      </c>
      <c r="AG1895" t="s">
        <v>93</v>
      </c>
      <c r="AH1895" t="s">
        <v>93</v>
      </c>
      <c r="AI1895" t="s">
        <v>60</v>
      </c>
      <c r="AJ1895" t="s">
        <v>277</v>
      </c>
      <c r="AK1895">
        <v>25.1</v>
      </c>
      <c r="AL1895" t="s">
        <v>709</v>
      </c>
      <c r="AM1895">
        <v>25.1</v>
      </c>
      <c r="AN1895" t="s">
        <v>3497</v>
      </c>
      <c r="AO1895">
        <v>25.1</v>
      </c>
      <c r="AP1895" t="s">
        <v>329</v>
      </c>
      <c r="AQ1895">
        <v>25.1</v>
      </c>
      <c r="AR1895" t="s">
        <v>226</v>
      </c>
      <c r="AS1895">
        <v>25.1</v>
      </c>
      <c r="AT1895" s="3" t="s">
        <v>66</v>
      </c>
      <c r="AU1895" t="s">
        <v>86</v>
      </c>
      <c r="AV1895" t="s">
        <v>3498</v>
      </c>
      <c r="AW1895" s="3" t="s">
        <v>104</v>
      </c>
      <c r="AX1895" t="s">
        <v>89</v>
      </c>
      <c r="AY1895" t="s">
        <v>71</v>
      </c>
      <c r="AZ1895" t="s">
        <v>91</v>
      </c>
      <c r="BA1895" t="str">
        <f t="shared" si="58"/>
        <v>Anticoagulant therapyBack painBlood disorderBlood test abnormalDyspnoea</v>
      </c>
      <c r="BB1895">
        <f t="shared" si="59"/>
        <v>5</v>
      </c>
    </row>
    <row r="1896" spans="1:54" ht="12.5" x14ac:dyDescent="0.25">
      <c r="A1896">
        <v>2550030</v>
      </c>
      <c r="B1896" s="2">
        <v>44930</v>
      </c>
      <c r="C1896" t="s">
        <v>2364</v>
      </c>
      <c r="D1896">
        <v>50</v>
      </c>
      <c r="E1896">
        <v>50</v>
      </c>
      <c r="G1896" t="s">
        <v>82</v>
      </c>
      <c r="I1896" t="s">
        <v>3495</v>
      </c>
      <c r="L1896" t="s">
        <v>93</v>
      </c>
      <c r="N1896" t="s">
        <v>93</v>
      </c>
      <c r="O1896">
        <v>3</v>
      </c>
      <c r="R1896" t="s">
        <v>84</v>
      </c>
      <c r="S1896" s="2">
        <v>44297</v>
      </c>
      <c r="T1896" s="2">
        <v>44361</v>
      </c>
      <c r="U1896">
        <v>64</v>
      </c>
      <c r="V1896" t="s">
        <v>3496</v>
      </c>
      <c r="W1896" t="s">
        <v>57</v>
      </c>
      <c r="Y1896" t="s">
        <v>60</v>
      </c>
      <c r="Z1896" t="s">
        <v>60</v>
      </c>
      <c r="AA1896" t="s">
        <v>60</v>
      </c>
      <c r="AD1896">
        <v>2</v>
      </c>
      <c r="AE1896" s="2">
        <v>44930</v>
      </c>
      <c r="AG1896" t="s">
        <v>93</v>
      </c>
      <c r="AH1896" t="s">
        <v>93</v>
      </c>
      <c r="AI1896" t="s">
        <v>60</v>
      </c>
      <c r="AJ1896" t="s">
        <v>277</v>
      </c>
      <c r="AK1896">
        <v>25.1</v>
      </c>
      <c r="AL1896" t="s">
        <v>709</v>
      </c>
      <c r="AM1896">
        <v>25.1</v>
      </c>
      <c r="AN1896" t="s">
        <v>3497</v>
      </c>
      <c r="AO1896">
        <v>25.1</v>
      </c>
      <c r="AP1896" t="s">
        <v>329</v>
      </c>
      <c r="AQ1896">
        <v>25.1</v>
      </c>
      <c r="AR1896" t="s">
        <v>226</v>
      </c>
      <c r="AS1896">
        <v>25.1</v>
      </c>
      <c r="AT1896" s="3" t="s">
        <v>66</v>
      </c>
      <c r="AU1896" t="s">
        <v>86</v>
      </c>
      <c r="AV1896" t="s">
        <v>3499</v>
      </c>
      <c r="AW1896" s="3" t="s">
        <v>104</v>
      </c>
      <c r="AX1896" t="s">
        <v>89</v>
      </c>
      <c r="AY1896" t="s">
        <v>71</v>
      </c>
      <c r="AZ1896" t="s">
        <v>91</v>
      </c>
      <c r="BA1896" t="str">
        <f t="shared" si="58"/>
        <v>Anticoagulant therapyBack painBlood disorderBlood test abnormalDyspnoea</v>
      </c>
      <c r="BB1896">
        <f t="shared" si="59"/>
        <v>5</v>
      </c>
    </row>
    <row r="1897" spans="1:54" ht="12.5" x14ac:dyDescent="0.25">
      <c r="A1897">
        <v>2550030</v>
      </c>
      <c r="B1897" s="2">
        <v>44930</v>
      </c>
      <c r="C1897" t="s">
        <v>2364</v>
      </c>
      <c r="D1897">
        <v>50</v>
      </c>
      <c r="E1897">
        <v>50</v>
      </c>
      <c r="G1897" t="s">
        <v>82</v>
      </c>
      <c r="I1897" t="s">
        <v>3495</v>
      </c>
      <c r="L1897" t="s">
        <v>93</v>
      </c>
      <c r="N1897" t="s">
        <v>93</v>
      </c>
      <c r="O1897">
        <v>3</v>
      </c>
      <c r="R1897" t="s">
        <v>84</v>
      </c>
      <c r="S1897" s="2">
        <v>44297</v>
      </c>
      <c r="T1897" s="2">
        <v>44361</v>
      </c>
      <c r="U1897">
        <v>64</v>
      </c>
      <c r="V1897" t="s">
        <v>3496</v>
      </c>
      <c r="W1897" t="s">
        <v>57</v>
      </c>
      <c r="Y1897" t="s">
        <v>60</v>
      </c>
      <c r="Z1897" t="s">
        <v>60</v>
      </c>
      <c r="AA1897" t="s">
        <v>60</v>
      </c>
      <c r="AD1897">
        <v>2</v>
      </c>
      <c r="AE1897" s="2">
        <v>44930</v>
      </c>
      <c r="AG1897" t="s">
        <v>93</v>
      </c>
      <c r="AH1897" t="s">
        <v>93</v>
      </c>
      <c r="AI1897" t="s">
        <v>60</v>
      </c>
      <c r="AJ1897" t="s">
        <v>142</v>
      </c>
      <c r="AK1897">
        <v>25.1</v>
      </c>
      <c r="AL1897" t="s">
        <v>1234</v>
      </c>
      <c r="AM1897">
        <v>25.1</v>
      </c>
      <c r="AN1897" t="s">
        <v>527</v>
      </c>
      <c r="AO1897">
        <v>25.1</v>
      </c>
      <c r="AT1897" s="3" t="s">
        <v>66</v>
      </c>
      <c r="AU1897" t="s">
        <v>86</v>
      </c>
      <c r="AV1897" t="s">
        <v>3498</v>
      </c>
      <c r="AW1897" s="3" t="s">
        <v>104</v>
      </c>
      <c r="AX1897" t="s">
        <v>89</v>
      </c>
      <c r="AY1897" t="s">
        <v>71</v>
      </c>
      <c r="AZ1897" t="s">
        <v>91</v>
      </c>
      <c r="BA1897" t="str">
        <f t="shared" si="58"/>
        <v>PainPulmonary embolismPulmonary thrombosis</v>
      </c>
      <c r="BB1897">
        <f t="shared" si="59"/>
        <v>3</v>
      </c>
    </row>
    <row r="1898" spans="1:54" ht="12.5" x14ac:dyDescent="0.25">
      <c r="A1898">
        <v>2550030</v>
      </c>
      <c r="B1898" s="2">
        <v>44930</v>
      </c>
      <c r="C1898" t="s">
        <v>2364</v>
      </c>
      <c r="D1898">
        <v>50</v>
      </c>
      <c r="E1898">
        <v>50</v>
      </c>
      <c r="G1898" t="s">
        <v>82</v>
      </c>
      <c r="I1898" t="s">
        <v>3495</v>
      </c>
      <c r="L1898" t="s">
        <v>93</v>
      </c>
      <c r="N1898" t="s">
        <v>93</v>
      </c>
      <c r="O1898">
        <v>3</v>
      </c>
      <c r="R1898" t="s">
        <v>84</v>
      </c>
      <c r="S1898" s="2">
        <v>44297</v>
      </c>
      <c r="T1898" s="2">
        <v>44361</v>
      </c>
      <c r="U1898">
        <v>64</v>
      </c>
      <c r="V1898" t="s">
        <v>3496</v>
      </c>
      <c r="W1898" t="s">
        <v>57</v>
      </c>
      <c r="Y1898" t="s">
        <v>60</v>
      </c>
      <c r="Z1898" t="s">
        <v>60</v>
      </c>
      <c r="AA1898" t="s">
        <v>60</v>
      </c>
      <c r="AD1898">
        <v>2</v>
      </c>
      <c r="AE1898" s="2">
        <v>44930</v>
      </c>
      <c r="AG1898" t="s">
        <v>93</v>
      </c>
      <c r="AH1898" t="s">
        <v>93</v>
      </c>
      <c r="AI1898" t="s">
        <v>60</v>
      </c>
      <c r="AJ1898" t="s">
        <v>142</v>
      </c>
      <c r="AK1898">
        <v>25.1</v>
      </c>
      <c r="AL1898" t="s">
        <v>1234</v>
      </c>
      <c r="AM1898">
        <v>25.1</v>
      </c>
      <c r="AN1898" t="s">
        <v>527</v>
      </c>
      <c r="AO1898">
        <v>25.1</v>
      </c>
      <c r="AT1898" s="3" t="s">
        <v>66</v>
      </c>
      <c r="AU1898" t="s">
        <v>86</v>
      </c>
      <c r="AV1898" t="s">
        <v>3499</v>
      </c>
      <c r="AW1898" s="3" t="s">
        <v>104</v>
      </c>
      <c r="AX1898" t="s">
        <v>89</v>
      </c>
      <c r="AY1898" t="s">
        <v>71</v>
      </c>
      <c r="AZ1898" t="s">
        <v>91</v>
      </c>
      <c r="BA1898" t="str">
        <f t="shared" si="58"/>
        <v>PainPulmonary embolismPulmonary thrombosis</v>
      </c>
      <c r="BB1898">
        <f t="shared" si="59"/>
        <v>3</v>
      </c>
    </row>
    <row r="1899" spans="1:54" ht="12.5" x14ac:dyDescent="0.25">
      <c r="A1899">
        <v>2550031</v>
      </c>
      <c r="B1899" s="2">
        <v>44930</v>
      </c>
      <c r="C1899" t="s">
        <v>744</v>
      </c>
      <c r="D1899">
        <v>74</v>
      </c>
      <c r="E1899">
        <v>74</v>
      </c>
      <c r="G1899" t="s">
        <v>82</v>
      </c>
      <c r="I1899" t="s">
        <v>3500</v>
      </c>
      <c r="J1899" t="s">
        <v>93</v>
      </c>
      <c r="K1899" t="s">
        <v>1611</v>
      </c>
      <c r="N1899" t="s">
        <v>93</v>
      </c>
      <c r="R1899" t="s">
        <v>55</v>
      </c>
      <c r="S1899" s="2">
        <v>44511</v>
      </c>
      <c r="T1899" s="2">
        <v>44926</v>
      </c>
      <c r="U1899">
        <v>415</v>
      </c>
      <c r="W1899" t="s">
        <v>130</v>
      </c>
      <c r="AA1899" t="s">
        <v>3501</v>
      </c>
      <c r="AD1899">
        <v>2</v>
      </c>
      <c r="AE1899" s="2">
        <v>44930</v>
      </c>
      <c r="AI1899" t="s">
        <v>3502</v>
      </c>
      <c r="AJ1899" t="s">
        <v>62</v>
      </c>
      <c r="AK1899">
        <v>25.1</v>
      </c>
      <c r="AL1899" t="s">
        <v>596</v>
      </c>
      <c r="AM1899">
        <v>25.1</v>
      </c>
      <c r="AN1899" t="s">
        <v>833</v>
      </c>
      <c r="AO1899">
        <v>25.1</v>
      </c>
      <c r="AT1899" s="3" t="s">
        <v>66</v>
      </c>
      <c r="AU1899" t="s">
        <v>96</v>
      </c>
      <c r="AV1899" t="s">
        <v>3503</v>
      </c>
      <c r="AW1899" s="3" t="s">
        <v>88</v>
      </c>
      <c r="AX1899" t="s">
        <v>70</v>
      </c>
      <c r="AY1899" t="s">
        <v>123</v>
      </c>
      <c r="AZ1899" t="s">
        <v>105</v>
      </c>
      <c r="BA1899" t="str">
        <f t="shared" si="58"/>
        <v>COVID-19DeathVaccine breakthrough infection</v>
      </c>
      <c r="BB1899">
        <f t="shared" si="59"/>
        <v>3</v>
      </c>
    </row>
    <row r="1900" spans="1:54" ht="12.5" x14ac:dyDescent="0.25">
      <c r="A1900">
        <v>2550032</v>
      </c>
      <c r="B1900" s="2">
        <v>44930</v>
      </c>
      <c r="C1900" t="s">
        <v>341</v>
      </c>
      <c r="D1900">
        <v>67</v>
      </c>
      <c r="E1900">
        <v>67</v>
      </c>
      <c r="G1900" t="s">
        <v>53</v>
      </c>
      <c r="I1900" t="s">
        <v>3504</v>
      </c>
      <c r="R1900" t="s">
        <v>84</v>
      </c>
      <c r="S1900" s="2">
        <v>44837</v>
      </c>
      <c r="T1900" s="2">
        <v>44866</v>
      </c>
      <c r="U1900">
        <v>29</v>
      </c>
      <c r="V1900" t="s">
        <v>112</v>
      </c>
      <c r="W1900" t="s">
        <v>57</v>
      </c>
      <c r="Y1900" t="s">
        <v>3505</v>
      </c>
      <c r="Z1900" t="s">
        <v>841</v>
      </c>
      <c r="AA1900" t="s">
        <v>841</v>
      </c>
      <c r="AC1900" t="s">
        <v>1280</v>
      </c>
      <c r="AD1900">
        <v>2</v>
      </c>
      <c r="AE1900" s="2">
        <v>44930</v>
      </c>
      <c r="AI1900" t="s">
        <v>3506</v>
      </c>
      <c r="AJ1900" t="s">
        <v>1114</v>
      </c>
      <c r="AK1900">
        <v>25.1</v>
      </c>
      <c r="AL1900" t="s">
        <v>229</v>
      </c>
      <c r="AM1900">
        <v>25.1</v>
      </c>
      <c r="AN1900" t="s">
        <v>300</v>
      </c>
      <c r="AO1900">
        <v>25.1</v>
      </c>
      <c r="AP1900" t="s">
        <v>144</v>
      </c>
      <c r="AQ1900">
        <v>25.1</v>
      </c>
      <c r="AT1900" s="3" t="s">
        <v>95</v>
      </c>
      <c r="AU1900" t="s">
        <v>86</v>
      </c>
      <c r="AV1900" t="s">
        <v>3507</v>
      </c>
      <c r="AW1900" s="3" t="s">
        <v>127</v>
      </c>
      <c r="AX1900" t="s">
        <v>89</v>
      </c>
      <c r="AY1900" t="s">
        <v>90</v>
      </c>
      <c r="AZ1900" t="s">
        <v>113</v>
      </c>
      <c r="BA1900" t="str">
        <f t="shared" si="58"/>
        <v>Condition aggravatedFatigueMigrainePeripheral swelling</v>
      </c>
      <c r="BB1900">
        <f t="shared" si="59"/>
        <v>4</v>
      </c>
    </row>
    <row r="1901" spans="1:54" ht="12.5" x14ac:dyDescent="0.25">
      <c r="A1901">
        <v>2550033</v>
      </c>
      <c r="B1901" s="2">
        <v>44930</v>
      </c>
      <c r="C1901" t="s">
        <v>611</v>
      </c>
      <c r="D1901">
        <v>66</v>
      </c>
      <c r="E1901">
        <v>66</v>
      </c>
      <c r="G1901" t="s">
        <v>53</v>
      </c>
      <c r="I1901" t="s">
        <v>3508</v>
      </c>
      <c r="R1901" t="s">
        <v>55</v>
      </c>
      <c r="S1901" s="2">
        <v>44893</v>
      </c>
      <c r="T1901" s="2">
        <v>44921</v>
      </c>
      <c r="U1901">
        <v>28</v>
      </c>
      <c r="V1901" t="s">
        <v>3509</v>
      </c>
      <c r="W1901" t="s">
        <v>57</v>
      </c>
      <c r="Y1901" t="s">
        <v>3510</v>
      </c>
      <c r="Z1901" t="s">
        <v>112</v>
      </c>
      <c r="AA1901" t="s">
        <v>112</v>
      </c>
      <c r="AC1901" t="s">
        <v>1280</v>
      </c>
      <c r="AD1901">
        <v>2</v>
      </c>
      <c r="AE1901" s="2">
        <v>44930</v>
      </c>
      <c r="AG1901" t="s">
        <v>93</v>
      </c>
      <c r="AI1901" t="s">
        <v>112</v>
      </c>
      <c r="AJ1901" t="s">
        <v>290</v>
      </c>
      <c r="AK1901">
        <v>25.1</v>
      </c>
      <c r="AL1901" t="s">
        <v>107</v>
      </c>
      <c r="AM1901">
        <v>25.1</v>
      </c>
      <c r="AN1901" t="s">
        <v>62</v>
      </c>
      <c r="AO1901">
        <v>25.1</v>
      </c>
      <c r="AP1901" t="s">
        <v>65</v>
      </c>
      <c r="AQ1901">
        <v>25.1</v>
      </c>
      <c r="AR1901" t="s">
        <v>2091</v>
      </c>
      <c r="AS1901">
        <v>25.1</v>
      </c>
      <c r="AT1901" s="3" t="s">
        <v>95</v>
      </c>
      <c r="AU1901" t="s">
        <v>86</v>
      </c>
      <c r="AV1901" t="s">
        <v>1134</v>
      </c>
      <c r="AW1901" s="3">
        <v>0</v>
      </c>
      <c r="AX1901" t="s">
        <v>89</v>
      </c>
      <c r="AY1901" t="s">
        <v>90</v>
      </c>
      <c r="AZ1901" t="s">
        <v>113</v>
      </c>
      <c r="BA1901" t="str">
        <f t="shared" si="58"/>
        <v>ArthralgiaAstheniaCOVID-19Exposure to SARS-CoV-2Eye pain</v>
      </c>
      <c r="BB1901">
        <f t="shared" si="59"/>
        <v>5</v>
      </c>
    </row>
    <row r="1902" spans="1:54" ht="12.5" x14ac:dyDescent="0.25">
      <c r="A1902">
        <v>2550033</v>
      </c>
      <c r="B1902" s="2">
        <v>44930</v>
      </c>
      <c r="C1902" t="s">
        <v>611</v>
      </c>
      <c r="D1902">
        <v>66</v>
      </c>
      <c r="E1902">
        <v>66</v>
      </c>
      <c r="G1902" t="s">
        <v>53</v>
      </c>
      <c r="I1902" t="s">
        <v>3508</v>
      </c>
      <c r="R1902" t="s">
        <v>55</v>
      </c>
      <c r="S1902" s="2">
        <v>44893</v>
      </c>
      <c r="T1902" s="2">
        <v>44921</v>
      </c>
      <c r="U1902">
        <v>28</v>
      </c>
      <c r="V1902" t="s">
        <v>3509</v>
      </c>
      <c r="W1902" t="s">
        <v>57</v>
      </c>
      <c r="Y1902" t="s">
        <v>3510</v>
      </c>
      <c r="Z1902" t="s">
        <v>112</v>
      </c>
      <c r="AA1902" t="s">
        <v>112</v>
      </c>
      <c r="AC1902" t="s">
        <v>1280</v>
      </c>
      <c r="AD1902">
        <v>2</v>
      </c>
      <c r="AE1902" s="2">
        <v>44930</v>
      </c>
      <c r="AG1902" t="s">
        <v>93</v>
      </c>
      <c r="AI1902" t="s">
        <v>112</v>
      </c>
      <c r="AJ1902" t="s">
        <v>74</v>
      </c>
      <c r="AK1902">
        <v>25.1</v>
      </c>
      <c r="AL1902" t="s">
        <v>1514</v>
      </c>
      <c r="AM1902">
        <v>25.1</v>
      </c>
      <c r="AN1902" t="s">
        <v>399</v>
      </c>
      <c r="AO1902">
        <v>25.1</v>
      </c>
      <c r="AP1902" t="s">
        <v>262</v>
      </c>
      <c r="AQ1902">
        <v>25.1</v>
      </c>
      <c r="AR1902" t="s">
        <v>142</v>
      </c>
      <c r="AS1902">
        <v>25.1</v>
      </c>
      <c r="AT1902" s="3" t="s">
        <v>95</v>
      </c>
      <c r="AU1902" t="s">
        <v>86</v>
      </c>
      <c r="AV1902" t="s">
        <v>1134</v>
      </c>
      <c r="AW1902" s="3">
        <v>0</v>
      </c>
      <c r="AX1902" t="s">
        <v>89</v>
      </c>
      <c r="AY1902" t="s">
        <v>90</v>
      </c>
      <c r="AZ1902" t="s">
        <v>113</v>
      </c>
      <c r="BA1902" t="str">
        <f t="shared" si="58"/>
        <v>HeadacheImpaired work abilityMalaiseNauseaPain</v>
      </c>
      <c r="BB1902">
        <f t="shared" si="59"/>
        <v>5</v>
      </c>
    </row>
    <row r="1903" spans="1:54" ht="12.5" x14ac:dyDescent="0.25">
      <c r="A1903">
        <v>2550033</v>
      </c>
      <c r="B1903" s="2">
        <v>44930</v>
      </c>
      <c r="C1903" t="s">
        <v>611</v>
      </c>
      <c r="D1903">
        <v>66</v>
      </c>
      <c r="E1903">
        <v>66</v>
      </c>
      <c r="G1903" t="s">
        <v>53</v>
      </c>
      <c r="I1903" t="s">
        <v>3508</v>
      </c>
      <c r="R1903" t="s">
        <v>55</v>
      </c>
      <c r="S1903" s="2">
        <v>44893</v>
      </c>
      <c r="T1903" s="2">
        <v>44921</v>
      </c>
      <c r="U1903">
        <v>28</v>
      </c>
      <c r="V1903" t="s">
        <v>3509</v>
      </c>
      <c r="W1903" t="s">
        <v>57</v>
      </c>
      <c r="Y1903" t="s">
        <v>3510</v>
      </c>
      <c r="Z1903" t="s">
        <v>112</v>
      </c>
      <c r="AA1903" t="s">
        <v>112</v>
      </c>
      <c r="AC1903" t="s">
        <v>1280</v>
      </c>
      <c r="AD1903">
        <v>2</v>
      </c>
      <c r="AE1903" s="2">
        <v>44930</v>
      </c>
      <c r="AG1903" t="s">
        <v>93</v>
      </c>
      <c r="AI1903" t="s">
        <v>112</v>
      </c>
      <c r="AJ1903" t="s">
        <v>3511</v>
      </c>
      <c r="AK1903">
        <v>25.1</v>
      </c>
      <c r="AL1903" t="s">
        <v>78</v>
      </c>
      <c r="AM1903">
        <v>25.1</v>
      </c>
      <c r="AT1903" s="3" t="s">
        <v>95</v>
      </c>
      <c r="AU1903" t="s">
        <v>86</v>
      </c>
      <c r="AV1903" t="s">
        <v>1134</v>
      </c>
      <c r="AW1903" s="3">
        <v>0</v>
      </c>
      <c r="AX1903" t="s">
        <v>89</v>
      </c>
      <c r="AY1903" t="s">
        <v>90</v>
      </c>
      <c r="AZ1903" t="s">
        <v>113</v>
      </c>
      <c r="BA1903" t="str">
        <f t="shared" si="58"/>
        <v>Respiration abnormalSARS-CoV-2 test positive</v>
      </c>
      <c r="BB1903">
        <f t="shared" si="59"/>
        <v>2</v>
      </c>
    </row>
    <row r="1904" spans="1:54" ht="12.5" x14ac:dyDescent="0.25">
      <c r="A1904">
        <v>2550034</v>
      </c>
      <c r="B1904" s="2">
        <v>44930</v>
      </c>
      <c r="C1904" t="s">
        <v>150</v>
      </c>
      <c r="D1904">
        <v>34</v>
      </c>
      <c r="E1904">
        <v>34</v>
      </c>
      <c r="G1904" t="s">
        <v>82</v>
      </c>
      <c r="I1904" t="s">
        <v>3476</v>
      </c>
      <c r="S1904" s="2">
        <v>44859</v>
      </c>
      <c r="T1904" s="2">
        <v>44859</v>
      </c>
      <c r="U1904">
        <v>0</v>
      </c>
      <c r="W1904" t="s">
        <v>135</v>
      </c>
      <c r="AD1904">
        <v>2</v>
      </c>
      <c r="AE1904" s="2">
        <v>44930</v>
      </c>
      <c r="AJ1904" t="s">
        <v>348</v>
      </c>
      <c r="AK1904">
        <v>25.1</v>
      </c>
      <c r="AL1904" t="s">
        <v>131</v>
      </c>
      <c r="AM1904">
        <v>25.1</v>
      </c>
      <c r="AT1904" s="3" t="s">
        <v>95</v>
      </c>
      <c r="AU1904" t="s">
        <v>96</v>
      </c>
      <c r="AV1904" t="s">
        <v>720</v>
      </c>
      <c r="AW1904" s="3" t="s">
        <v>127</v>
      </c>
      <c r="AX1904" t="s">
        <v>89</v>
      </c>
      <c r="AY1904" t="s">
        <v>123</v>
      </c>
      <c r="AZ1904" t="s">
        <v>99</v>
      </c>
      <c r="BA1904" t="str">
        <f t="shared" si="58"/>
        <v>No adverse eventUnderdose</v>
      </c>
      <c r="BB1904">
        <f t="shared" si="59"/>
        <v>2</v>
      </c>
    </row>
    <row r="1905" spans="1:54" ht="12.5" x14ac:dyDescent="0.25">
      <c r="A1905">
        <v>2550035</v>
      </c>
      <c r="B1905" s="2">
        <v>44930</v>
      </c>
      <c r="D1905">
        <v>70</v>
      </c>
      <c r="E1905">
        <v>69</v>
      </c>
      <c r="G1905" t="s">
        <v>82</v>
      </c>
      <c r="I1905" t="s">
        <v>3512</v>
      </c>
      <c r="R1905" t="s">
        <v>84</v>
      </c>
      <c r="S1905" s="2">
        <v>44654</v>
      </c>
      <c r="T1905" s="2">
        <v>44806</v>
      </c>
      <c r="U1905">
        <v>152</v>
      </c>
      <c r="V1905" t="s">
        <v>3513</v>
      </c>
      <c r="W1905" t="s">
        <v>57</v>
      </c>
      <c r="Y1905" t="s">
        <v>3514</v>
      </c>
      <c r="Z1905" t="s">
        <v>112</v>
      </c>
      <c r="AA1905" t="s">
        <v>3515</v>
      </c>
      <c r="AC1905" t="s">
        <v>1280</v>
      </c>
      <c r="AD1905">
        <v>2</v>
      </c>
      <c r="AE1905" s="2">
        <v>44930</v>
      </c>
      <c r="AG1905" t="s">
        <v>93</v>
      </c>
      <c r="AI1905" t="s">
        <v>112</v>
      </c>
      <c r="AJ1905" t="s">
        <v>329</v>
      </c>
      <c r="AK1905">
        <v>25.1</v>
      </c>
      <c r="AL1905" t="s">
        <v>3516</v>
      </c>
      <c r="AM1905">
        <v>25.1</v>
      </c>
      <c r="AN1905" t="s">
        <v>1447</v>
      </c>
      <c r="AO1905">
        <v>25.1</v>
      </c>
      <c r="AP1905" t="s">
        <v>391</v>
      </c>
      <c r="AQ1905">
        <v>25.1</v>
      </c>
      <c r="AT1905" s="3" t="s">
        <v>66</v>
      </c>
      <c r="AU1905" t="s">
        <v>86</v>
      </c>
      <c r="AV1905" t="s">
        <v>3517</v>
      </c>
      <c r="AW1905" s="3" t="s">
        <v>98</v>
      </c>
      <c r="AX1905" t="s">
        <v>70</v>
      </c>
      <c r="AY1905" t="s">
        <v>182</v>
      </c>
      <c r="AZ1905" t="s">
        <v>91</v>
      </c>
      <c r="BA1905" t="str">
        <f t="shared" si="58"/>
        <v>Blood test abnormalColitis microscopicColonoscopyDiarrhoea</v>
      </c>
      <c r="BB1905">
        <f t="shared" si="59"/>
        <v>4</v>
      </c>
    </row>
    <row r="1906" spans="1:54" ht="12.5" x14ac:dyDescent="0.25">
      <c r="A1906">
        <v>2550036</v>
      </c>
      <c r="B1906" s="2">
        <v>44930</v>
      </c>
      <c r="C1906" t="s">
        <v>611</v>
      </c>
      <c r="D1906">
        <v>72</v>
      </c>
      <c r="E1906">
        <v>72</v>
      </c>
      <c r="G1906" t="s">
        <v>82</v>
      </c>
      <c r="I1906" t="s">
        <v>3518</v>
      </c>
      <c r="R1906" t="s">
        <v>55</v>
      </c>
      <c r="S1906" s="2">
        <v>44837</v>
      </c>
      <c r="T1906" s="2">
        <v>44923</v>
      </c>
      <c r="U1906">
        <v>86</v>
      </c>
      <c r="V1906" t="s">
        <v>3519</v>
      </c>
      <c r="W1906" t="s">
        <v>57</v>
      </c>
      <c r="Y1906" t="s">
        <v>3520</v>
      </c>
      <c r="AA1906" t="s">
        <v>3521</v>
      </c>
      <c r="AC1906" t="s">
        <v>1280</v>
      </c>
      <c r="AD1906">
        <v>2</v>
      </c>
      <c r="AE1906" s="2">
        <v>44930</v>
      </c>
      <c r="AG1906" t="s">
        <v>93</v>
      </c>
      <c r="AI1906" t="s">
        <v>3522</v>
      </c>
      <c r="AJ1906" t="s">
        <v>62</v>
      </c>
      <c r="AK1906">
        <v>25.1</v>
      </c>
      <c r="AL1906" t="s">
        <v>177</v>
      </c>
      <c r="AM1906">
        <v>25.1</v>
      </c>
      <c r="AN1906" t="s">
        <v>179</v>
      </c>
      <c r="AO1906">
        <v>25.1</v>
      </c>
      <c r="AP1906" t="s">
        <v>1403</v>
      </c>
      <c r="AQ1906">
        <v>25.1</v>
      </c>
      <c r="AR1906" t="s">
        <v>180</v>
      </c>
      <c r="AS1906">
        <v>25.1</v>
      </c>
      <c r="AT1906" s="3" t="s">
        <v>95</v>
      </c>
      <c r="AU1906" t="s">
        <v>86</v>
      </c>
      <c r="AV1906" t="s">
        <v>811</v>
      </c>
      <c r="AW1906" s="3" t="s">
        <v>104</v>
      </c>
      <c r="AY1906" t="s">
        <v>71</v>
      </c>
      <c r="AZ1906" t="s">
        <v>113</v>
      </c>
      <c r="BA1906" t="str">
        <f t="shared" si="58"/>
        <v>COVID-19CoughNasopharyngitisOropharyngeal painPyrexia</v>
      </c>
      <c r="BB1906">
        <f t="shared" si="59"/>
        <v>5</v>
      </c>
    </row>
    <row r="1907" spans="1:54" ht="12.5" x14ac:dyDescent="0.25">
      <c r="A1907">
        <v>2550036</v>
      </c>
      <c r="B1907" s="2">
        <v>44930</v>
      </c>
      <c r="C1907" t="s">
        <v>611</v>
      </c>
      <c r="D1907">
        <v>72</v>
      </c>
      <c r="E1907">
        <v>72</v>
      </c>
      <c r="G1907" t="s">
        <v>82</v>
      </c>
      <c r="I1907" t="s">
        <v>3518</v>
      </c>
      <c r="R1907" t="s">
        <v>55</v>
      </c>
      <c r="S1907" s="2">
        <v>44837</v>
      </c>
      <c r="T1907" s="2">
        <v>44923</v>
      </c>
      <c r="U1907">
        <v>86</v>
      </c>
      <c r="V1907" t="s">
        <v>3519</v>
      </c>
      <c r="W1907" t="s">
        <v>57</v>
      </c>
      <c r="Y1907" t="s">
        <v>3520</v>
      </c>
      <c r="AA1907" t="s">
        <v>3521</v>
      </c>
      <c r="AC1907" t="s">
        <v>1280</v>
      </c>
      <c r="AD1907">
        <v>2</v>
      </c>
      <c r="AE1907" s="2">
        <v>44930</v>
      </c>
      <c r="AG1907" t="s">
        <v>93</v>
      </c>
      <c r="AI1907" t="s">
        <v>3522</v>
      </c>
      <c r="AJ1907" t="s">
        <v>62</v>
      </c>
      <c r="AK1907">
        <v>25.1</v>
      </c>
      <c r="AL1907" t="s">
        <v>177</v>
      </c>
      <c r="AM1907">
        <v>25.1</v>
      </c>
      <c r="AN1907" t="s">
        <v>179</v>
      </c>
      <c r="AO1907">
        <v>25.1</v>
      </c>
      <c r="AP1907" t="s">
        <v>1403</v>
      </c>
      <c r="AQ1907">
        <v>25.1</v>
      </c>
      <c r="AR1907" t="s">
        <v>180</v>
      </c>
      <c r="AS1907">
        <v>25.1</v>
      </c>
      <c r="AT1907" s="3" t="s">
        <v>3523</v>
      </c>
      <c r="AU1907" t="s">
        <v>3524</v>
      </c>
      <c r="AW1907" s="3">
        <v>0</v>
      </c>
      <c r="AY1907" t="s">
        <v>71</v>
      </c>
      <c r="AZ1907" t="s">
        <v>3525</v>
      </c>
      <c r="BA1907" t="str">
        <f t="shared" si="58"/>
        <v>COVID-19CoughNasopharyngitisOropharyngeal painPyrexia</v>
      </c>
      <c r="BB1907">
        <f t="shared" si="59"/>
        <v>5</v>
      </c>
    </row>
    <row r="1908" spans="1:54" ht="12.5" x14ac:dyDescent="0.25">
      <c r="A1908">
        <v>2550036</v>
      </c>
      <c r="B1908" s="2">
        <v>44930</v>
      </c>
      <c r="C1908" t="s">
        <v>611</v>
      </c>
      <c r="D1908">
        <v>72</v>
      </c>
      <c r="E1908">
        <v>72</v>
      </c>
      <c r="G1908" t="s">
        <v>82</v>
      </c>
      <c r="I1908" t="s">
        <v>3518</v>
      </c>
      <c r="R1908" t="s">
        <v>55</v>
      </c>
      <c r="S1908" s="2">
        <v>44837</v>
      </c>
      <c r="T1908" s="2">
        <v>44923</v>
      </c>
      <c r="U1908">
        <v>86</v>
      </c>
      <c r="V1908" t="s">
        <v>3519</v>
      </c>
      <c r="W1908" t="s">
        <v>57</v>
      </c>
      <c r="Y1908" t="s">
        <v>3520</v>
      </c>
      <c r="AA1908" t="s">
        <v>3521</v>
      </c>
      <c r="AC1908" t="s">
        <v>1280</v>
      </c>
      <c r="AD1908">
        <v>2</v>
      </c>
      <c r="AE1908" s="2">
        <v>44930</v>
      </c>
      <c r="AG1908" t="s">
        <v>93</v>
      </c>
      <c r="AI1908" t="s">
        <v>3522</v>
      </c>
      <c r="AJ1908" t="s">
        <v>181</v>
      </c>
      <c r="AK1908">
        <v>25.1</v>
      </c>
      <c r="AL1908" t="s">
        <v>78</v>
      </c>
      <c r="AM1908">
        <v>25.1</v>
      </c>
      <c r="AN1908" t="s">
        <v>1974</v>
      </c>
      <c r="AO1908">
        <v>25.1</v>
      </c>
      <c r="AP1908" t="s">
        <v>3526</v>
      </c>
      <c r="AQ1908">
        <v>25.1</v>
      </c>
      <c r="AR1908" t="s">
        <v>1592</v>
      </c>
      <c r="AS1908">
        <v>25.1</v>
      </c>
      <c r="AT1908" s="3" t="s">
        <v>95</v>
      </c>
      <c r="AU1908" t="s">
        <v>86</v>
      </c>
      <c r="AV1908" t="s">
        <v>811</v>
      </c>
      <c r="AW1908" s="3" t="s">
        <v>104</v>
      </c>
      <c r="AY1908" t="s">
        <v>71</v>
      </c>
      <c r="AZ1908" t="s">
        <v>113</v>
      </c>
      <c r="BA1908" t="str">
        <f t="shared" si="58"/>
        <v>RhinorrhoeaSARS-CoV-2 test positiveSecretion dischargeSick relativeSinus congestion</v>
      </c>
      <c r="BB1908">
        <f t="shared" si="59"/>
        <v>5</v>
      </c>
    </row>
    <row r="1909" spans="1:54" ht="12.5" x14ac:dyDescent="0.25">
      <c r="A1909">
        <v>2550036</v>
      </c>
      <c r="B1909" s="2">
        <v>44930</v>
      </c>
      <c r="C1909" t="s">
        <v>611</v>
      </c>
      <c r="D1909">
        <v>72</v>
      </c>
      <c r="E1909">
        <v>72</v>
      </c>
      <c r="G1909" t="s">
        <v>82</v>
      </c>
      <c r="I1909" t="s">
        <v>3518</v>
      </c>
      <c r="R1909" t="s">
        <v>55</v>
      </c>
      <c r="S1909" s="2">
        <v>44837</v>
      </c>
      <c r="T1909" s="2">
        <v>44923</v>
      </c>
      <c r="U1909">
        <v>86</v>
      </c>
      <c r="V1909" t="s">
        <v>3519</v>
      </c>
      <c r="W1909" t="s">
        <v>57</v>
      </c>
      <c r="Y1909" t="s">
        <v>3520</v>
      </c>
      <c r="AA1909" t="s">
        <v>3521</v>
      </c>
      <c r="AC1909" t="s">
        <v>1280</v>
      </c>
      <c r="AD1909">
        <v>2</v>
      </c>
      <c r="AE1909" s="2">
        <v>44930</v>
      </c>
      <c r="AG1909" t="s">
        <v>93</v>
      </c>
      <c r="AI1909" t="s">
        <v>3522</v>
      </c>
      <c r="AJ1909" t="s">
        <v>181</v>
      </c>
      <c r="AK1909">
        <v>25.1</v>
      </c>
      <c r="AL1909" t="s">
        <v>78</v>
      </c>
      <c r="AM1909">
        <v>25.1</v>
      </c>
      <c r="AN1909" t="s">
        <v>1974</v>
      </c>
      <c r="AO1909">
        <v>25.1</v>
      </c>
      <c r="AP1909" t="s">
        <v>3526</v>
      </c>
      <c r="AQ1909">
        <v>25.1</v>
      </c>
      <c r="AR1909" t="s">
        <v>1592</v>
      </c>
      <c r="AS1909">
        <v>25.1</v>
      </c>
      <c r="AT1909" s="3" t="s">
        <v>3523</v>
      </c>
      <c r="AU1909" t="s">
        <v>3524</v>
      </c>
      <c r="AW1909" s="3">
        <v>0</v>
      </c>
      <c r="AY1909" t="s">
        <v>71</v>
      </c>
      <c r="AZ1909" t="s">
        <v>3525</v>
      </c>
      <c r="BA1909" t="str">
        <f t="shared" si="58"/>
        <v>RhinorrhoeaSARS-CoV-2 test positiveSecretion dischargeSick relativeSinus congestion</v>
      </c>
      <c r="BB1909">
        <f t="shared" si="59"/>
        <v>5</v>
      </c>
    </row>
    <row r="1910" spans="1:54" ht="12.5" x14ac:dyDescent="0.25">
      <c r="A1910">
        <v>2550036</v>
      </c>
      <c r="B1910" s="2">
        <v>44930</v>
      </c>
      <c r="C1910" t="s">
        <v>611</v>
      </c>
      <c r="D1910">
        <v>72</v>
      </c>
      <c r="E1910">
        <v>72</v>
      </c>
      <c r="G1910" t="s">
        <v>82</v>
      </c>
      <c r="I1910" t="s">
        <v>3518</v>
      </c>
      <c r="R1910" t="s">
        <v>55</v>
      </c>
      <c r="S1910" s="2">
        <v>44837</v>
      </c>
      <c r="T1910" s="2">
        <v>44923</v>
      </c>
      <c r="U1910">
        <v>86</v>
      </c>
      <c r="V1910" t="s">
        <v>3519</v>
      </c>
      <c r="W1910" t="s">
        <v>57</v>
      </c>
      <c r="Y1910" t="s">
        <v>3520</v>
      </c>
      <c r="AA1910" t="s">
        <v>3521</v>
      </c>
      <c r="AC1910" t="s">
        <v>1280</v>
      </c>
      <c r="AD1910">
        <v>2</v>
      </c>
      <c r="AE1910" s="2">
        <v>44930</v>
      </c>
      <c r="AG1910" t="s">
        <v>93</v>
      </c>
      <c r="AI1910" t="s">
        <v>3522</v>
      </c>
      <c r="AJ1910" t="s">
        <v>961</v>
      </c>
      <c r="AK1910">
        <v>25.1</v>
      </c>
      <c r="AL1910" t="s">
        <v>1429</v>
      </c>
      <c r="AM1910">
        <v>25.1</v>
      </c>
      <c r="AT1910" s="3" t="s">
        <v>95</v>
      </c>
      <c r="AU1910" t="s">
        <v>86</v>
      </c>
      <c r="AV1910" t="s">
        <v>811</v>
      </c>
      <c r="AW1910" s="3" t="s">
        <v>104</v>
      </c>
      <c r="AY1910" t="s">
        <v>71</v>
      </c>
      <c r="AZ1910" t="s">
        <v>113</v>
      </c>
      <c r="BA1910" t="str">
        <f t="shared" si="58"/>
        <v>Sleep disorderSneezing</v>
      </c>
      <c r="BB1910">
        <f t="shared" si="59"/>
        <v>2</v>
      </c>
    </row>
    <row r="1911" spans="1:54" ht="12.5" x14ac:dyDescent="0.25">
      <c r="A1911">
        <v>2550036</v>
      </c>
      <c r="B1911" s="2">
        <v>44930</v>
      </c>
      <c r="C1911" t="s">
        <v>611</v>
      </c>
      <c r="D1911">
        <v>72</v>
      </c>
      <c r="E1911">
        <v>72</v>
      </c>
      <c r="G1911" t="s">
        <v>82</v>
      </c>
      <c r="I1911" t="s">
        <v>3518</v>
      </c>
      <c r="R1911" t="s">
        <v>55</v>
      </c>
      <c r="S1911" s="2">
        <v>44837</v>
      </c>
      <c r="T1911" s="2">
        <v>44923</v>
      </c>
      <c r="U1911">
        <v>86</v>
      </c>
      <c r="V1911" t="s">
        <v>3519</v>
      </c>
      <c r="W1911" t="s">
        <v>57</v>
      </c>
      <c r="Y1911" t="s">
        <v>3520</v>
      </c>
      <c r="AA1911" t="s">
        <v>3521</v>
      </c>
      <c r="AC1911" t="s">
        <v>1280</v>
      </c>
      <c r="AD1911">
        <v>2</v>
      </c>
      <c r="AE1911" s="2">
        <v>44930</v>
      </c>
      <c r="AG1911" t="s">
        <v>93</v>
      </c>
      <c r="AI1911" t="s">
        <v>3522</v>
      </c>
      <c r="AJ1911" t="s">
        <v>961</v>
      </c>
      <c r="AK1911">
        <v>25.1</v>
      </c>
      <c r="AL1911" t="s">
        <v>1429</v>
      </c>
      <c r="AM1911">
        <v>25.1</v>
      </c>
      <c r="AT1911" s="3" t="s">
        <v>3523</v>
      </c>
      <c r="AU1911" t="s">
        <v>3524</v>
      </c>
      <c r="AW1911" s="3">
        <v>0</v>
      </c>
      <c r="AY1911" t="s">
        <v>71</v>
      </c>
      <c r="AZ1911" t="s">
        <v>3525</v>
      </c>
      <c r="BA1911" t="str">
        <f t="shared" si="58"/>
        <v>Sleep disorderSneezing</v>
      </c>
      <c r="BB1911">
        <f t="shared" si="59"/>
        <v>2</v>
      </c>
    </row>
    <row r="1912" spans="1:54" ht="12.5" x14ac:dyDescent="0.25">
      <c r="A1912">
        <v>2550037</v>
      </c>
      <c r="B1912" s="2">
        <v>44930</v>
      </c>
      <c r="C1912" t="s">
        <v>150</v>
      </c>
      <c r="D1912">
        <v>37</v>
      </c>
      <c r="E1912">
        <v>37</v>
      </c>
      <c r="G1912" t="s">
        <v>82</v>
      </c>
      <c r="I1912" t="s">
        <v>3527</v>
      </c>
      <c r="S1912" s="2">
        <v>44865</v>
      </c>
      <c r="T1912" s="2">
        <v>44865</v>
      </c>
      <c r="U1912">
        <v>0</v>
      </c>
      <c r="W1912" t="s">
        <v>135</v>
      </c>
      <c r="AD1912">
        <v>2</v>
      </c>
      <c r="AE1912" s="2">
        <v>44930</v>
      </c>
      <c r="AJ1912" t="s">
        <v>348</v>
      </c>
      <c r="AK1912">
        <v>25.1</v>
      </c>
      <c r="AL1912" t="s">
        <v>131</v>
      </c>
      <c r="AM1912">
        <v>25.1</v>
      </c>
      <c r="AT1912" s="3" t="s">
        <v>95</v>
      </c>
      <c r="AU1912" t="s">
        <v>96</v>
      </c>
      <c r="AV1912" t="s">
        <v>720</v>
      </c>
      <c r="AW1912" s="3">
        <v>0</v>
      </c>
      <c r="AX1912" t="s">
        <v>89</v>
      </c>
      <c r="AY1912" t="s">
        <v>123</v>
      </c>
      <c r="AZ1912" t="s">
        <v>99</v>
      </c>
      <c r="BA1912" t="str">
        <f t="shared" si="58"/>
        <v>No adverse eventUnderdose</v>
      </c>
      <c r="BB1912">
        <f t="shared" si="59"/>
        <v>2</v>
      </c>
    </row>
    <row r="1913" spans="1:54" ht="12.5" x14ac:dyDescent="0.25">
      <c r="A1913">
        <v>2550038</v>
      </c>
      <c r="B1913" s="2">
        <v>44930</v>
      </c>
      <c r="C1913" t="s">
        <v>744</v>
      </c>
      <c r="D1913">
        <v>30</v>
      </c>
      <c r="E1913">
        <v>30</v>
      </c>
      <c r="G1913" t="s">
        <v>53</v>
      </c>
      <c r="I1913" t="s">
        <v>3528</v>
      </c>
      <c r="R1913" t="s">
        <v>93</v>
      </c>
      <c r="S1913" s="2">
        <v>44891</v>
      </c>
      <c r="T1913" s="2">
        <v>44891</v>
      </c>
      <c r="U1913">
        <v>0</v>
      </c>
      <c r="W1913" t="s">
        <v>135</v>
      </c>
      <c r="Y1913" t="s">
        <v>60</v>
      </c>
      <c r="Z1913" t="s">
        <v>2230</v>
      </c>
      <c r="AA1913" t="s">
        <v>3529</v>
      </c>
      <c r="AD1913">
        <v>2</v>
      </c>
      <c r="AE1913" s="2">
        <v>44565</v>
      </c>
      <c r="AI1913" t="s">
        <v>176</v>
      </c>
      <c r="AJ1913" t="s">
        <v>210</v>
      </c>
      <c r="AK1913">
        <v>25.1</v>
      </c>
      <c r="AT1913" s="3" t="s">
        <v>95</v>
      </c>
      <c r="AU1913" t="s">
        <v>86</v>
      </c>
      <c r="AV1913" t="s">
        <v>392</v>
      </c>
      <c r="AW1913" s="3" t="s">
        <v>104</v>
      </c>
      <c r="AX1913" t="s">
        <v>89</v>
      </c>
      <c r="AY1913" t="s">
        <v>90</v>
      </c>
      <c r="AZ1913" t="s">
        <v>113</v>
      </c>
      <c r="BA1913" t="str">
        <f t="shared" si="58"/>
        <v>Incorrect product formulation administered</v>
      </c>
      <c r="BB1913">
        <f t="shared" si="59"/>
        <v>1</v>
      </c>
    </row>
    <row r="1914" spans="1:54" ht="12.5" x14ac:dyDescent="0.25">
      <c r="A1914">
        <v>2550039</v>
      </c>
      <c r="B1914" s="2">
        <v>44930</v>
      </c>
      <c r="C1914" t="s">
        <v>360</v>
      </c>
      <c r="D1914">
        <v>14</v>
      </c>
      <c r="E1914">
        <v>14</v>
      </c>
      <c r="G1914" t="s">
        <v>82</v>
      </c>
      <c r="I1914" t="s">
        <v>3530</v>
      </c>
      <c r="R1914" t="s">
        <v>93</v>
      </c>
      <c r="S1914" s="2">
        <v>44740</v>
      </c>
      <c r="T1914" s="2">
        <v>44929</v>
      </c>
      <c r="U1914">
        <v>189</v>
      </c>
      <c r="V1914" t="s">
        <v>190</v>
      </c>
      <c r="W1914" t="s">
        <v>315</v>
      </c>
      <c r="Y1914" t="s">
        <v>3531</v>
      </c>
      <c r="Z1914" t="s">
        <v>3532</v>
      </c>
      <c r="AA1914" t="s">
        <v>3531</v>
      </c>
      <c r="AD1914">
        <v>2</v>
      </c>
      <c r="AE1914" s="2">
        <v>44930</v>
      </c>
      <c r="AI1914" t="s">
        <v>3533</v>
      </c>
      <c r="AJ1914" t="s">
        <v>131</v>
      </c>
      <c r="AK1914">
        <v>25.1</v>
      </c>
      <c r="AL1914" t="s">
        <v>641</v>
      </c>
      <c r="AM1914">
        <v>25.1</v>
      </c>
      <c r="AN1914" t="s">
        <v>492</v>
      </c>
      <c r="AO1914">
        <v>25.1</v>
      </c>
      <c r="AT1914" s="3" t="s">
        <v>66</v>
      </c>
      <c r="AU1914" t="s">
        <v>86</v>
      </c>
      <c r="AV1914" t="s">
        <v>1156</v>
      </c>
      <c r="AW1914" s="3" t="s">
        <v>88</v>
      </c>
      <c r="AX1914" t="s">
        <v>89</v>
      </c>
      <c r="AY1914" t="s">
        <v>90</v>
      </c>
      <c r="AZ1914" t="s">
        <v>91</v>
      </c>
      <c r="BA1914" t="str">
        <f t="shared" si="58"/>
        <v>UnderdoseVaccination errorWrong product administered</v>
      </c>
      <c r="BB1914">
        <f t="shared" si="59"/>
        <v>3</v>
      </c>
    </row>
    <row r="1915" spans="1:54" ht="12.5" x14ac:dyDescent="0.25">
      <c r="A1915">
        <v>2550040</v>
      </c>
      <c r="B1915" s="2">
        <v>44930</v>
      </c>
      <c r="C1915" t="s">
        <v>145</v>
      </c>
      <c r="D1915">
        <v>41</v>
      </c>
      <c r="E1915">
        <v>41</v>
      </c>
      <c r="G1915" t="s">
        <v>82</v>
      </c>
      <c r="I1915" t="s">
        <v>3534</v>
      </c>
      <c r="N1915" t="s">
        <v>93</v>
      </c>
      <c r="S1915" s="2">
        <v>44597</v>
      </c>
      <c r="T1915" s="2">
        <v>44922</v>
      </c>
      <c r="U1915">
        <v>325</v>
      </c>
      <c r="W1915" t="s">
        <v>69</v>
      </c>
      <c r="AA1915" t="s">
        <v>3535</v>
      </c>
      <c r="AD1915">
        <v>2</v>
      </c>
      <c r="AE1915" s="2">
        <v>44930</v>
      </c>
      <c r="AJ1915" t="s">
        <v>62</v>
      </c>
      <c r="AK1915">
        <v>25.1</v>
      </c>
      <c r="AL1915" t="s">
        <v>226</v>
      </c>
      <c r="AM1915">
        <v>25.1</v>
      </c>
      <c r="AN1915" t="s">
        <v>1064</v>
      </c>
      <c r="AO1915">
        <v>25.1</v>
      </c>
      <c r="AP1915" t="s">
        <v>78</v>
      </c>
      <c r="AQ1915">
        <v>25.1</v>
      </c>
      <c r="AT1915" s="3" t="s">
        <v>66</v>
      </c>
      <c r="AU1915" t="s">
        <v>86</v>
      </c>
      <c r="AV1915" t="s">
        <v>3536</v>
      </c>
      <c r="AW1915" s="3" t="s">
        <v>104</v>
      </c>
      <c r="AX1915" t="s">
        <v>89</v>
      </c>
      <c r="AZ1915" t="s">
        <v>91</v>
      </c>
      <c r="BA1915" t="str">
        <f t="shared" si="58"/>
        <v>COVID-19DyspnoeaPneumoniaSARS-CoV-2 test positive</v>
      </c>
      <c r="BB1915">
        <f t="shared" si="59"/>
        <v>4</v>
      </c>
    </row>
    <row r="1916" spans="1:54" ht="12.5" x14ac:dyDescent="0.25">
      <c r="A1916">
        <v>2550040</v>
      </c>
      <c r="B1916" s="2">
        <v>44930</v>
      </c>
      <c r="C1916" t="s">
        <v>145</v>
      </c>
      <c r="D1916">
        <v>41</v>
      </c>
      <c r="E1916">
        <v>41</v>
      </c>
      <c r="G1916" t="s">
        <v>82</v>
      </c>
      <c r="I1916" t="s">
        <v>3534</v>
      </c>
      <c r="N1916" t="s">
        <v>93</v>
      </c>
      <c r="S1916" s="2">
        <v>44597</v>
      </c>
      <c r="T1916" s="2">
        <v>44922</v>
      </c>
      <c r="U1916">
        <v>325</v>
      </c>
      <c r="W1916" t="s">
        <v>69</v>
      </c>
      <c r="AA1916" t="s">
        <v>3535</v>
      </c>
      <c r="AD1916">
        <v>2</v>
      </c>
      <c r="AE1916" s="2">
        <v>44930</v>
      </c>
      <c r="AJ1916" t="s">
        <v>62</v>
      </c>
      <c r="AK1916">
        <v>25.1</v>
      </c>
      <c r="AL1916" t="s">
        <v>226</v>
      </c>
      <c r="AM1916">
        <v>25.1</v>
      </c>
      <c r="AN1916" t="s">
        <v>1064</v>
      </c>
      <c r="AO1916">
        <v>25.1</v>
      </c>
      <c r="AP1916" t="s">
        <v>78</v>
      </c>
      <c r="AQ1916">
        <v>25.1</v>
      </c>
      <c r="AT1916" s="3" t="s">
        <v>66</v>
      </c>
      <c r="AU1916" t="s">
        <v>86</v>
      </c>
      <c r="AV1916" t="s">
        <v>3537</v>
      </c>
      <c r="AW1916" s="3" t="s">
        <v>162</v>
      </c>
      <c r="AX1916" t="s">
        <v>89</v>
      </c>
      <c r="AZ1916" t="s">
        <v>91</v>
      </c>
      <c r="BA1916" t="str">
        <f t="shared" si="58"/>
        <v>COVID-19DyspnoeaPneumoniaSARS-CoV-2 test positive</v>
      </c>
      <c r="BB1916">
        <f t="shared" si="59"/>
        <v>4</v>
      </c>
    </row>
    <row r="1917" spans="1:54" ht="12.5" x14ac:dyDescent="0.25">
      <c r="A1917">
        <v>2550041</v>
      </c>
      <c r="B1917" s="2">
        <v>44930</v>
      </c>
      <c r="C1917" t="s">
        <v>898</v>
      </c>
      <c r="D1917">
        <v>57</v>
      </c>
      <c r="E1917">
        <v>57</v>
      </c>
      <c r="G1917" t="s">
        <v>53</v>
      </c>
      <c r="I1917" t="s">
        <v>3538</v>
      </c>
      <c r="R1917" t="s">
        <v>84</v>
      </c>
      <c r="S1917" s="2">
        <v>44747</v>
      </c>
      <c r="T1917" s="2">
        <v>44922</v>
      </c>
      <c r="U1917">
        <v>175</v>
      </c>
      <c r="V1917" t="s">
        <v>2285</v>
      </c>
      <c r="W1917" t="s">
        <v>57</v>
      </c>
      <c r="Y1917" t="s">
        <v>3539</v>
      </c>
      <c r="Z1917" t="s">
        <v>841</v>
      </c>
      <c r="AA1917" t="s">
        <v>3540</v>
      </c>
      <c r="AC1917" t="s">
        <v>1280</v>
      </c>
      <c r="AD1917">
        <v>2</v>
      </c>
      <c r="AE1917" s="2">
        <v>44930</v>
      </c>
      <c r="AG1917" t="s">
        <v>93</v>
      </c>
      <c r="AI1917" t="s">
        <v>3541</v>
      </c>
      <c r="AJ1917" t="s">
        <v>290</v>
      </c>
      <c r="AK1917">
        <v>25.1</v>
      </c>
      <c r="AL1917" t="s">
        <v>2214</v>
      </c>
      <c r="AM1917">
        <v>25.1</v>
      </c>
      <c r="AN1917" t="s">
        <v>62</v>
      </c>
      <c r="AO1917">
        <v>25.1</v>
      </c>
      <c r="AP1917" t="s">
        <v>177</v>
      </c>
      <c r="AQ1917">
        <v>25.1</v>
      </c>
      <c r="AR1917" t="s">
        <v>74</v>
      </c>
      <c r="AS1917">
        <v>25.1</v>
      </c>
      <c r="AT1917" s="3" t="s">
        <v>66</v>
      </c>
      <c r="AU1917" t="s">
        <v>86</v>
      </c>
      <c r="AW1917" s="3" t="s">
        <v>98</v>
      </c>
      <c r="AX1917" t="s">
        <v>70</v>
      </c>
      <c r="AY1917" t="s">
        <v>90</v>
      </c>
      <c r="AZ1917" t="s">
        <v>91</v>
      </c>
      <c r="BA1917" t="str">
        <f t="shared" si="58"/>
        <v>ArthralgiaBody temperature increasedCOVID-19CoughHeadache</v>
      </c>
      <c r="BB1917">
        <f t="shared" si="59"/>
        <v>5</v>
      </c>
    </row>
    <row r="1918" spans="1:54" ht="12.5" x14ac:dyDescent="0.25">
      <c r="A1918">
        <v>2550041</v>
      </c>
      <c r="B1918" s="2">
        <v>44930</v>
      </c>
      <c r="C1918" t="s">
        <v>898</v>
      </c>
      <c r="D1918">
        <v>57</v>
      </c>
      <c r="E1918">
        <v>57</v>
      </c>
      <c r="G1918" t="s">
        <v>53</v>
      </c>
      <c r="I1918" t="s">
        <v>3538</v>
      </c>
      <c r="R1918" t="s">
        <v>84</v>
      </c>
      <c r="S1918" s="2">
        <v>44747</v>
      </c>
      <c r="T1918" s="2">
        <v>44922</v>
      </c>
      <c r="U1918">
        <v>175</v>
      </c>
      <c r="V1918" t="s">
        <v>2285</v>
      </c>
      <c r="W1918" t="s">
        <v>57</v>
      </c>
      <c r="Y1918" t="s">
        <v>3539</v>
      </c>
      <c r="Z1918" t="s">
        <v>841</v>
      </c>
      <c r="AA1918" t="s">
        <v>3540</v>
      </c>
      <c r="AC1918" t="s">
        <v>1280</v>
      </c>
      <c r="AD1918">
        <v>2</v>
      </c>
      <c r="AE1918" s="2">
        <v>44930</v>
      </c>
      <c r="AG1918" t="s">
        <v>93</v>
      </c>
      <c r="AI1918" t="s">
        <v>3541</v>
      </c>
      <c r="AJ1918" t="s">
        <v>1403</v>
      </c>
      <c r="AK1918">
        <v>25.1</v>
      </c>
      <c r="AL1918" t="s">
        <v>78</v>
      </c>
      <c r="AM1918">
        <v>25.1</v>
      </c>
      <c r="AT1918" s="3" t="s">
        <v>66</v>
      </c>
      <c r="AU1918" t="s">
        <v>86</v>
      </c>
      <c r="AW1918" s="3" t="s">
        <v>98</v>
      </c>
      <c r="AX1918" t="s">
        <v>70</v>
      </c>
      <c r="AY1918" t="s">
        <v>90</v>
      </c>
      <c r="AZ1918" t="s">
        <v>91</v>
      </c>
      <c r="BA1918" t="str">
        <f t="shared" si="58"/>
        <v>Oropharyngeal painSARS-CoV-2 test positive</v>
      </c>
      <c r="BB1918">
        <f t="shared" si="59"/>
        <v>2</v>
      </c>
    </row>
    <row r="1919" spans="1:54" ht="12.5" x14ac:dyDescent="0.25">
      <c r="A1919">
        <v>2550042</v>
      </c>
      <c r="B1919" s="2">
        <v>44930</v>
      </c>
      <c r="C1919" t="s">
        <v>150</v>
      </c>
      <c r="D1919">
        <v>31</v>
      </c>
      <c r="E1919">
        <v>31</v>
      </c>
      <c r="G1919" t="s">
        <v>82</v>
      </c>
      <c r="I1919" t="s">
        <v>3476</v>
      </c>
      <c r="S1919" s="2">
        <v>44823</v>
      </c>
      <c r="T1919" s="2">
        <v>44823</v>
      </c>
      <c r="U1919">
        <v>0</v>
      </c>
      <c r="W1919" t="s">
        <v>135</v>
      </c>
      <c r="AD1919">
        <v>2</v>
      </c>
      <c r="AE1919" s="2">
        <v>44930</v>
      </c>
      <c r="AJ1919" t="s">
        <v>348</v>
      </c>
      <c r="AK1919">
        <v>25.1</v>
      </c>
      <c r="AL1919" t="s">
        <v>131</v>
      </c>
      <c r="AM1919">
        <v>25.1</v>
      </c>
      <c r="AT1919" s="3" t="s">
        <v>95</v>
      </c>
      <c r="AU1919" t="s">
        <v>96</v>
      </c>
      <c r="AV1919" t="s">
        <v>720</v>
      </c>
      <c r="AW1919" s="3" t="s">
        <v>98</v>
      </c>
      <c r="AX1919" t="s">
        <v>89</v>
      </c>
      <c r="AY1919" t="s">
        <v>90</v>
      </c>
      <c r="AZ1919" t="s">
        <v>99</v>
      </c>
      <c r="BA1919" t="str">
        <f t="shared" si="58"/>
        <v>No adverse eventUnderdose</v>
      </c>
      <c r="BB1919">
        <f t="shared" si="59"/>
        <v>2</v>
      </c>
    </row>
    <row r="1920" spans="1:54" ht="12.5" x14ac:dyDescent="0.25">
      <c r="A1920">
        <v>2550043</v>
      </c>
      <c r="B1920" s="2">
        <v>44930</v>
      </c>
      <c r="C1920" t="s">
        <v>219</v>
      </c>
      <c r="D1920">
        <v>60</v>
      </c>
      <c r="E1920">
        <v>60</v>
      </c>
      <c r="G1920" t="s">
        <v>53</v>
      </c>
      <c r="I1920" t="s">
        <v>3542</v>
      </c>
      <c r="Q1920" t="s">
        <v>93</v>
      </c>
      <c r="R1920" t="s">
        <v>55</v>
      </c>
      <c r="S1920" s="2">
        <v>44428</v>
      </c>
      <c r="T1920" s="2">
        <v>44428</v>
      </c>
      <c r="U1920">
        <v>0</v>
      </c>
      <c r="V1920" t="s">
        <v>3543</v>
      </c>
      <c r="W1920" t="s">
        <v>135</v>
      </c>
      <c r="Y1920" t="s">
        <v>3544</v>
      </c>
      <c r="Z1920" t="s">
        <v>112</v>
      </c>
      <c r="AA1920" t="s">
        <v>1778</v>
      </c>
      <c r="AD1920">
        <v>2</v>
      </c>
      <c r="AE1920" s="2">
        <v>44924</v>
      </c>
      <c r="AG1920" t="s">
        <v>93</v>
      </c>
      <c r="AH1920" t="s">
        <v>93</v>
      </c>
      <c r="AI1920" t="s">
        <v>3545</v>
      </c>
      <c r="AJ1920" t="s">
        <v>3546</v>
      </c>
      <c r="AK1920">
        <v>25.1</v>
      </c>
      <c r="AL1920" t="s">
        <v>1133</v>
      </c>
      <c r="AM1920">
        <v>25.1</v>
      </c>
      <c r="AN1920" t="s">
        <v>2655</v>
      </c>
      <c r="AO1920">
        <v>25.1</v>
      </c>
      <c r="AP1920" t="s">
        <v>224</v>
      </c>
      <c r="AQ1920">
        <v>25.1</v>
      </c>
      <c r="AR1920" t="s">
        <v>391</v>
      </c>
      <c r="AS1920">
        <v>25.1</v>
      </c>
      <c r="AT1920" s="3" t="s">
        <v>66</v>
      </c>
      <c r="AU1920" t="s">
        <v>86</v>
      </c>
      <c r="AV1920" t="s">
        <v>3547</v>
      </c>
      <c r="AW1920" s="3" t="s">
        <v>162</v>
      </c>
      <c r="AX1920" t="s">
        <v>89</v>
      </c>
      <c r="AY1920" t="s">
        <v>90</v>
      </c>
      <c r="AZ1920" t="s">
        <v>91</v>
      </c>
      <c r="BA1920" t="str">
        <f t="shared" si="58"/>
        <v>Cardiac ablationCardiac flutterChest X-rayChest painDiarrhoea</v>
      </c>
      <c r="BB1920">
        <f t="shared" si="59"/>
        <v>5</v>
      </c>
    </row>
    <row r="1921" spans="1:54" ht="12.5" x14ac:dyDescent="0.25">
      <c r="A1921">
        <v>2550043</v>
      </c>
      <c r="B1921" s="2">
        <v>44930</v>
      </c>
      <c r="C1921" t="s">
        <v>219</v>
      </c>
      <c r="D1921">
        <v>60</v>
      </c>
      <c r="E1921">
        <v>60</v>
      </c>
      <c r="G1921" t="s">
        <v>53</v>
      </c>
      <c r="I1921" t="s">
        <v>3542</v>
      </c>
      <c r="Q1921" t="s">
        <v>93</v>
      </c>
      <c r="R1921" t="s">
        <v>55</v>
      </c>
      <c r="S1921" s="2">
        <v>44428</v>
      </c>
      <c r="T1921" s="2">
        <v>44428</v>
      </c>
      <c r="U1921">
        <v>0</v>
      </c>
      <c r="V1921" t="s">
        <v>3543</v>
      </c>
      <c r="W1921" t="s">
        <v>135</v>
      </c>
      <c r="Y1921" t="s">
        <v>3544</v>
      </c>
      <c r="Z1921" t="s">
        <v>112</v>
      </c>
      <c r="AA1921" t="s">
        <v>1778</v>
      </c>
      <c r="AD1921">
        <v>2</v>
      </c>
      <c r="AE1921" s="2">
        <v>44924</v>
      </c>
      <c r="AG1921" t="s">
        <v>93</v>
      </c>
      <c r="AH1921" t="s">
        <v>93</v>
      </c>
      <c r="AI1921" t="s">
        <v>3545</v>
      </c>
      <c r="AJ1921" t="s">
        <v>1165</v>
      </c>
      <c r="AK1921">
        <v>25.1</v>
      </c>
      <c r="AL1921" t="s">
        <v>3548</v>
      </c>
      <c r="AM1921">
        <v>25.1</v>
      </c>
      <c r="AN1921" t="s">
        <v>226</v>
      </c>
      <c r="AO1921">
        <v>25.1</v>
      </c>
      <c r="AP1921" t="s">
        <v>330</v>
      </c>
      <c r="AQ1921">
        <v>25.1</v>
      </c>
      <c r="AR1921" t="s">
        <v>280</v>
      </c>
      <c r="AS1921">
        <v>25.1</v>
      </c>
      <c r="AT1921" s="3" t="s">
        <v>66</v>
      </c>
      <c r="AU1921" t="s">
        <v>86</v>
      </c>
      <c r="AV1921" t="s">
        <v>3547</v>
      </c>
      <c r="AW1921" s="3" t="s">
        <v>162</v>
      </c>
      <c r="AX1921" t="s">
        <v>89</v>
      </c>
      <c r="AY1921" t="s">
        <v>90</v>
      </c>
      <c r="AZ1921" t="s">
        <v>91</v>
      </c>
      <c r="BA1921" t="str">
        <f t="shared" si="58"/>
        <v>Differential white blood cell countDiverticulitisDyspnoeaEchocardiogram abnormalElectrocardiogram abnormal</v>
      </c>
      <c r="BB1921">
        <f t="shared" si="59"/>
        <v>5</v>
      </c>
    </row>
    <row r="1922" spans="1:54" ht="12.5" x14ac:dyDescent="0.25">
      <c r="A1922">
        <v>2550043</v>
      </c>
      <c r="B1922" s="2">
        <v>44930</v>
      </c>
      <c r="C1922" t="s">
        <v>219</v>
      </c>
      <c r="D1922">
        <v>60</v>
      </c>
      <c r="E1922">
        <v>60</v>
      </c>
      <c r="G1922" t="s">
        <v>53</v>
      </c>
      <c r="I1922" t="s">
        <v>3542</v>
      </c>
      <c r="Q1922" t="s">
        <v>93</v>
      </c>
      <c r="R1922" t="s">
        <v>55</v>
      </c>
      <c r="S1922" s="2">
        <v>44428</v>
      </c>
      <c r="T1922" s="2">
        <v>44428</v>
      </c>
      <c r="U1922">
        <v>0</v>
      </c>
      <c r="V1922" t="s">
        <v>3543</v>
      </c>
      <c r="W1922" t="s">
        <v>135</v>
      </c>
      <c r="Y1922" t="s">
        <v>3544</v>
      </c>
      <c r="Z1922" t="s">
        <v>112</v>
      </c>
      <c r="AA1922" t="s">
        <v>1778</v>
      </c>
      <c r="AD1922">
        <v>2</v>
      </c>
      <c r="AE1922" s="2">
        <v>44924</v>
      </c>
      <c r="AG1922" t="s">
        <v>93</v>
      </c>
      <c r="AH1922" t="s">
        <v>93</v>
      </c>
      <c r="AI1922" t="s">
        <v>3545</v>
      </c>
      <c r="AJ1922" t="s">
        <v>724</v>
      </c>
      <c r="AK1922">
        <v>25.1</v>
      </c>
      <c r="AL1922" t="s">
        <v>229</v>
      </c>
      <c r="AM1922">
        <v>25.1</v>
      </c>
      <c r="AN1922" t="s">
        <v>1168</v>
      </c>
      <c r="AO1922">
        <v>25.1</v>
      </c>
      <c r="AP1922" t="s">
        <v>74</v>
      </c>
      <c r="AQ1922">
        <v>25.1</v>
      </c>
      <c r="AR1922" t="s">
        <v>230</v>
      </c>
      <c r="AS1922">
        <v>25.1</v>
      </c>
      <c r="AT1922" s="3" t="s">
        <v>66</v>
      </c>
      <c r="AU1922" t="s">
        <v>86</v>
      </c>
      <c r="AV1922" t="s">
        <v>3547</v>
      </c>
      <c r="AW1922" s="3" t="s">
        <v>162</v>
      </c>
      <c r="AX1922" t="s">
        <v>89</v>
      </c>
      <c r="AY1922" t="s">
        <v>90</v>
      </c>
      <c r="AZ1922" t="s">
        <v>91</v>
      </c>
      <c r="BA1922" t="str">
        <f t="shared" si="58"/>
        <v>Electrocardiogram ambulatory abnormalFatigueFull blood countHeadacheHeart rate increased</v>
      </c>
      <c r="BB1922">
        <f t="shared" si="59"/>
        <v>5</v>
      </c>
    </row>
    <row r="1923" spans="1:54" ht="12.5" x14ac:dyDescent="0.25">
      <c r="A1923">
        <v>2550043</v>
      </c>
      <c r="B1923" s="2">
        <v>44930</v>
      </c>
      <c r="C1923" t="s">
        <v>219</v>
      </c>
      <c r="D1923">
        <v>60</v>
      </c>
      <c r="E1923">
        <v>60</v>
      </c>
      <c r="G1923" t="s">
        <v>53</v>
      </c>
      <c r="I1923" t="s">
        <v>3542</v>
      </c>
      <c r="Q1923" t="s">
        <v>93</v>
      </c>
      <c r="R1923" t="s">
        <v>55</v>
      </c>
      <c r="S1923" s="2">
        <v>44428</v>
      </c>
      <c r="T1923" s="2">
        <v>44428</v>
      </c>
      <c r="U1923">
        <v>0</v>
      </c>
      <c r="V1923" t="s">
        <v>3543</v>
      </c>
      <c r="W1923" t="s">
        <v>135</v>
      </c>
      <c r="Y1923" t="s">
        <v>3544</v>
      </c>
      <c r="Z1923" t="s">
        <v>112</v>
      </c>
      <c r="AA1923" t="s">
        <v>1778</v>
      </c>
      <c r="AD1923">
        <v>2</v>
      </c>
      <c r="AE1923" s="2">
        <v>44924</v>
      </c>
      <c r="AG1923" t="s">
        <v>93</v>
      </c>
      <c r="AH1923" t="s">
        <v>93</v>
      </c>
      <c r="AI1923" t="s">
        <v>3545</v>
      </c>
      <c r="AJ1923" t="s">
        <v>1454</v>
      </c>
      <c r="AK1923">
        <v>25.1</v>
      </c>
      <c r="AL1923" t="s">
        <v>3549</v>
      </c>
      <c r="AM1923">
        <v>25.1</v>
      </c>
      <c r="AN1923" t="s">
        <v>2369</v>
      </c>
      <c r="AO1923">
        <v>25.1</v>
      </c>
      <c r="AP1923" t="s">
        <v>262</v>
      </c>
      <c r="AQ1923">
        <v>25.1</v>
      </c>
      <c r="AR1923" t="s">
        <v>365</v>
      </c>
      <c r="AS1923">
        <v>25.1</v>
      </c>
      <c r="AT1923" s="3" t="s">
        <v>66</v>
      </c>
      <c r="AU1923" t="s">
        <v>86</v>
      </c>
      <c r="AV1923" t="s">
        <v>3547</v>
      </c>
      <c r="AW1923" s="3" t="s">
        <v>162</v>
      </c>
      <c r="AX1923" t="s">
        <v>89</v>
      </c>
      <c r="AY1923" t="s">
        <v>90</v>
      </c>
      <c r="AZ1923" t="s">
        <v>91</v>
      </c>
      <c r="BA1923" t="str">
        <f t="shared" ref="BA1923:BA1986" si="60">_xlfn.CONCAT(AJ1923,AL1923,AN1923,AP1923,AR1923)</f>
        <v>Laboratory test abnormalLipidsMetabolic function testNauseaPalpitations</v>
      </c>
      <c r="BB1923">
        <f t="shared" ref="BB1923:BB1986" si="61">COUNT(AS1923,AQ1923,AO1923,AM1923,AK1923)</f>
        <v>5</v>
      </c>
    </row>
    <row r="1924" spans="1:54" ht="12.5" x14ac:dyDescent="0.25">
      <c r="A1924">
        <v>2550043</v>
      </c>
      <c r="B1924" s="2">
        <v>44930</v>
      </c>
      <c r="C1924" t="s">
        <v>219</v>
      </c>
      <c r="D1924">
        <v>60</v>
      </c>
      <c r="E1924">
        <v>60</v>
      </c>
      <c r="G1924" t="s">
        <v>53</v>
      </c>
      <c r="I1924" t="s">
        <v>3542</v>
      </c>
      <c r="Q1924" t="s">
        <v>93</v>
      </c>
      <c r="R1924" t="s">
        <v>55</v>
      </c>
      <c r="S1924" s="2">
        <v>44428</v>
      </c>
      <c r="T1924" s="2">
        <v>44428</v>
      </c>
      <c r="U1924">
        <v>0</v>
      </c>
      <c r="V1924" t="s">
        <v>3543</v>
      </c>
      <c r="W1924" t="s">
        <v>135</v>
      </c>
      <c r="Y1924" t="s">
        <v>3544</v>
      </c>
      <c r="Z1924" t="s">
        <v>112</v>
      </c>
      <c r="AA1924" t="s">
        <v>1778</v>
      </c>
      <c r="AD1924">
        <v>2</v>
      </c>
      <c r="AE1924" s="2">
        <v>44924</v>
      </c>
      <c r="AG1924" t="s">
        <v>93</v>
      </c>
      <c r="AH1924" t="s">
        <v>93</v>
      </c>
      <c r="AI1924" t="s">
        <v>3545</v>
      </c>
      <c r="AJ1924" t="s">
        <v>3550</v>
      </c>
      <c r="AK1924">
        <v>25.1</v>
      </c>
      <c r="AL1924" t="s">
        <v>961</v>
      </c>
      <c r="AM1924">
        <v>25.1</v>
      </c>
      <c r="AN1924" t="s">
        <v>3551</v>
      </c>
      <c r="AO1924">
        <v>25.1</v>
      </c>
      <c r="AP1924" t="s">
        <v>726</v>
      </c>
      <c r="AQ1924">
        <v>25.1</v>
      </c>
      <c r="AT1924" s="3" t="s">
        <v>66</v>
      </c>
      <c r="AU1924" t="s">
        <v>86</v>
      </c>
      <c r="AV1924" t="s">
        <v>3547</v>
      </c>
      <c r="AW1924" s="3" t="s">
        <v>162</v>
      </c>
      <c r="AX1924" t="s">
        <v>89</v>
      </c>
      <c r="AY1924" t="s">
        <v>90</v>
      </c>
      <c r="AZ1924" t="s">
        <v>91</v>
      </c>
      <c r="BA1924" t="str">
        <f t="shared" si="60"/>
        <v>Quality of life decreasedSleep disorderTroponin IVentricular extrasystoles</v>
      </c>
      <c r="BB1924">
        <f t="shared" si="61"/>
        <v>4</v>
      </c>
    </row>
    <row r="1925" spans="1:54" ht="12.5" x14ac:dyDescent="0.25">
      <c r="A1925">
        <v>2550044</v>
      </c>
      <c r="B1925" s="2">
        <v>44930</v>
      </c>
      <c r="C1925" t="s">
        <v>273</v>
      </c>
      <c r="D1925">
        <v>45</v>
      </c>
      <c r="E1925">
        <v>45</v>
      </c>
      <c r="G1925" t="s">
        <v>53</v>
      </c>
      <c r="I1925" t="s">
        <v>3552</v>
      </c>
      <c r="S1925" s="2">
        <v>44673</v>
      </c>
      <c r="T1925" s="2">
        <v>44917</v>
      </c>
      <c r="U1925">
        <v>244</v>
      </c>
      <c r="V1925" t="s">
        <v>190</v>
      </c>
      <c r="W1925" t="s">
        <v>57</v>
      </c>
      <c r="Y1925" t="s">
        <v>190</v>
      </c>
      <c r="Z1925" t="s">
        <v>190</v>
      </c>
      <c r="AA1925" t="s">
        <v>190</v>
      </c>
      <c r="AD1925">
        <v>2</v>
      </c>
      <c r="AE1925" s="2">
        <v>44930</v>
      </c>
      <c r="AI1925" t="s">
        <v>190</v>
      </c>
      <c r="AJ1925" t="s">
        <v>348</v>
      </c>
      <c r="AK1925">
        <v>25.1</v>
      </c>
      <c r="AT1925" s="3" t="s">
        <v>66</v>
      </c>
      <c r="AU1925" t="s">
        <v>96</v>
      </c>
      <c r="AV1925" t="s">
        <v>470</v>
      </c>
      <c r="AW1925" s="3" t="s">
        <v>88</v>
      </c>
      <c r="AX1925" t="s">
        <v>89</v>
      </c>
      <c r="AY1925" t="s">
        <v>90</v>
      </c>
      <c r="AZ1925" t="s">
        <v>105</v>
      </c>
      <c r="BA1925" t="str">
        <f t="shared" si="60"/>
        <v>No adverse event</v>
      </c>
      <c r="BB1925">
        <f t="shared" si="61"/>
        <v>1</v>
      </c>
    </row>
    <row r="1926" spans="1:54" ht="12.5" x14ac:dyDescent="0.25">
      <c r="A1926">
        <v>2550045</v>
      </c>
      <c r="B1926" s="2">
        <v>44930</v>
      </c>
      <c r="C1926" t="s">
        <v>100</v>
      </c>
      <c r="D1926">
        <v>69</v>
      </c>
      <c r="E1926">
        <v>69</v>
      </c>
      <c r="G1926" t="s">
        <v>82</v>
      </c>
      <c r="I1926" t="s">
        <v>3553</v>
      </c>
      <c r="R1926" t="s">
        <v>93</v>
      </c>
      <c r="S1926" s="2">
        <v>44837</v>
      </c>
      <c r="T1926" s="2">
        <v>44917</v>
      </c>
      <c r="U1926">
        <v>80</v>
      </c>
      <c r="V1926" t="s">
        <v>3554</v>
      </c>
      <c r="W1926" t="s">
        <v>135</v>
      </c>
      <c r="Y1926" t="s">
        <v>3555</v>
      </c>
      <c r="Z1926" t="s">
        <v>112</v>
      </c>
      <c r="AA1926" t="s">
        <v>3515</v>
      </c>
      <c r="AC1926" t="s">
        <v>1280</v>
      </c>
      <c r="AD1926">
        <v>2</v>
      </c>
      <c r="AE1926" s="2">
        <v>44930</v>
      </c>
      <c r="AG1926" t="s">
        <v>93</v>
      </c>
      <c r="AI1926" t="s">
        <v>112</v>
      </c>
      <c r="AJ1926" t="s">
        <v>62</v>
      </c>
      <c r="AK1926">
        <v>25.1</v>
      </c>
      <c r="AL1926" t="s">
        <v>118</v>
      </c>
      <c r="AM1926">
        <v>25.1</v>
      </c>
      <c r="AN1926" t="s">
        <v>177</v>
      </c>
      <c r="AO1926">
        <v>25.1</v>
      </c>
      <c r="AP1926" t="s">
        <v>229</v>
      </c>
      <c r="AQ1926">
        <v>25.1</v>
      </c>
      <c r="AR1926" t="s">
        <v>1403</v>
      </c>
      <c r="AS1926">
        <v>25.1</v>
      </c>
      <c r="AT1926" s="3" t="s">
        <v>95</v>
      </c>
      <c r="AU1926" t="s">
        <v>96</v>
      </c>
      <c r="AW1926" s="3" t="s">
        <v>104</v>
      </c>
      <c r="AX1926" t="s">
        <v>70</v>
      </c>
      <c r="AY1926" t="s">
        <v>182</v>
      </c>
      <c r="AZ1926" t="s">
        <v>99</v>
      </c>
      <c r="BA1926" t="str">
        <f t="shared" si="60"/>
        <v>COVID-19ChillsCoughFatigueOropharyngeal pain</v>
      </c>
      <c r="BB1926">
        <f t="shared" si="61"/>
        <v>5</v>
      </c>
    </row>
    <row r="1927" spans="1:54" ht="12.5" x14ac:dyDescent="0.25">
      <c r="A1927">
        <v>2550045</v>
      </c>
      <c r="B1927" s="2">
        <v>44930</v>
      </c>
      <c r="C1927" t="s">
        <v>100</v>
      </c>
      <c r="D1927">
        <v>69</v>
      </c>
      <c r="E1927">
        <v>69</v>
      </c>
      <c r="G1927" t="s">
        <v>82</v>
      </c>
      <c r="I1927" t="s">
        <v>3553</v>
      </c>
      <c r="R1927" t="s">
        <v>93</v>
      </c>
      <c r="S1927" s="2">
        <v>44837</v>
      </c>
      <c r="T1927" s="2">
        <v>44917</v>
      </c>
      <c r="U1927">
        <v>80</v>
      </c>
      <c r="V1927" t="s">
        <v>3554</v>
      </c>
      <c r="W1927" t="s">
        <v>135</v>
      </c>
      <c r="Y1927" t="s">
        <v>3555</v>
      </c>
      <c r="Z1927" t="s">
        <v>112</v>
      </c>
      <c r="AA1927" t="s">
        <v>3515</v>
      </c>
      <c r="AC1927" t="s">
        <v>1280</v>
      </c>
      <c r="AD1927">
        <v>2</v>
      </c>
      <c r="AE1927" s="2">
        <v>44930</v>
      </c>
      <c r="AG1927" t="s">
        <v>93</v>
      </c>
      <c r="AI1927" t="s">
        <v>112</v>
      </c>
      <c r="AJ1927" t="s">
        <v>142</v>
      </c>
      <c r="AK1927">
        <v>25.1</v>
      </c>
      <c r="AL1927" t="s">
        <v>181</v>
      </c>
      <c r="AM1927">
        <v>25.1</v>
      </c>
      <c r="AN1927" t="s">
        <v>78</v>
      </c>
      <c r="AO1927">
        <v>25.1</v>
      </c>
      <c r="AT1927" s="3" t="s">
        <v>95</v>
      </c>
      <c r="AU1927" t="s">
        <v>96</v>
      </c>
      <c r="AW1927" s="3" t="s">
        <v>104</v>
      </c>
      <c r="AX1927" t="s">
        <v>70</v>
      </c>
      <c r="AY1927" t="s">
        <v>182</v>
      </c>
      <c r="AZ1927" t="s">
        <v>99</v>
      </c>
      <c r="BA1927" t="str">
        <f t="shared" si="60"/>
        <v>PainRhinorrhoeaSARS-CoV-2 test positive</v>
      </c>
      <c r="BB1927">
        <f t="shared" si="61"/>
        <v>3</v>
      </c>
    </row>
    <row r="1928" spans="1:54" ht="12.5" x14ac:dyDescent="0.25">
      <c r="A1928">
        <v>2550048</v>
      </c>
      <c r="B1928" s="2">
        <v>44930</v>
      </c>
      <c r="C1928" t="s">
        <v>145</v>
      </c>
      <c r="D1928">
        <v>73</v>
      </c>
      <c r="E1928">
        <v>73</v>
      </c>
      <c r="G1928" t="s">
        <v>82</v>
      </c>
      <c r="I1928" t="s">
        <v>3556</v>
      </c>
      <c r="N1928" t="s">
        <v>93</v>
      </c>
      <c r="S1928" s="2">
        <v>44840</v>
      </c>
      <c r="T1928" s="2">
        <v>44925</v>
      </c>
      <c r="U1928">
        <v>85</v>
      </c>
      <c r="W1928" t="s">
        <v>69</v>
      </c>
      <c r="AA1928" t="s">
        <v>3557</v>
      </c>
      <c r="AD1928">
        <v>2</v>
      </c>
      <c r="AE1928" s="2">
        <v>44930</v>
      </c>
      <c r="AJ1928" t="s">
        <v>107</v>
      </c>
      <c r="AK1928">
        <v>25.1</v>
      </c>
      <c r="AL1928" t="s">
        <v>62</v>
      </c>
      <c r="AM1928">
        <v>25.1</v>
      </c>
      <c r="AN1928" t="s">
        <v>262</v>
      </c>
      <c r="AO1928">
        <v>25.1</v>
      </c>
      <c r="AP1928" t="s">
        <v>180</v>
      </c>
      <c r="AQ1928">
        <v>25.1</v>
      </c>
      <c r="AR1928" t="s">
        <v>78</v>
      </c>
      <c r="AS1928">
        <v>25.1</v>
      </c>
      <c r="AT1928" s="3" t="s">
        <v>66</v>
      </c>
      <c r="AU1928" t="s">
        <v>96</v>
      </c>
      <c r="AV1928" t="s">
        <v>3558</v>
      </c>
      <c r="AW1928" s="3" t="s">
        <v>104</v>
      </c>
      <c r="AX1928" t="s">
        <v>89</v>
      </c>
      <c r="AZ1928" t="s">
        <v>105</v>
      </c>
      <c r="BA1928" t="str">
        <f t="shared" si="60"/>
        <v>AstheniaCOVID-19NauseaPyrexiaSARS-CoV-2 test positive</v>
      </c>
      <c r="BB1928">
        <f t="shared" si="61"/>
        <v>5</v>
      </c>
    </row>
    <row r="1929" spans="1:54" ht="12.5" x14ac:dyDescent="0.25">
      <c r="A1929">
        <v>2550048</v>
      </c>
      <c r="B1929" s="2">
        <v>44930</v>
      </c>
      <c r="C1929" t="s">
        <v>145</v>
      </c>
      <c r="D1929">
        <v>73</v>
      </c>
      <c r="E1929">
        <v>73</v>
      </c>
      <c r="G1929" t="s">
        <v>82</v>
      </c>
      <c r="I1929" t="s">
        <v>3556</v>
      </c>
      <c r="N1929" t="s">
        <v>93</v>
      </c>
      <c r="S1929" s="2">
        <v>44840</v>
      </c>
      <c r="T1929" s="2">
        <v>44925</v>
      </c>
      <c r="U1929">
        <v>85</v>
      </c>
      <c r="W1929" t="s">
        <v>69</v>
      </c>
      <c r="AA1929" t="s">
        <v>3557</v>
      </c>
      <c r="AD1929">
        <v>2</v>
      </c>
      <c r="AE1929" s="2">
        <v>44930</v>
      </c>
      <c r="AJ1929" t="s">
        <v>107</v>
      </c>
      <c r="AK1929">
        <v>25.1</v>
      </c>
      <c r="AL1929" t="s">
        <v>62</v>
      </c>
      <c r="AM1929">
        <v>25.1</v>
      </c>
      <c r="AN1929" t="s">
        <v>262</v>
      </c>
      <c r="AO1929">
        <v>25.1</v>
      </c>
      <c r="AP1929" t="s">
        <v>180</v>
      </c>
      <c r="AQ1929">
        <v>25.1</v>
      </c>
      <c r="AR1929" t="s">
        <v>78</v>
      </c>
      <c r="AS1929">
        <v>25.1</v>
      </c>
      <c r="AT1929" s="3" t="s">
        <v>66</v>
      </c>
      <c r="AU1929" t="s">
        <v>96</v>
      </c>
      <c r="AV1929" t="s">
        <v>3490</v>
      </c>
      <c r="AW1929" s="3" t="s">
        <v>162</v>
      </c>
      <c r="AX1929" t="s">
        <v>89</v>
      </c>
      <c r="AZ1929" t="s">
        <v>105</v>
      </c>
      <c r="BA1929" t="str">
        <f t="shared" si="60"/>
        <v>AstheniaCOVID-19NauseaPyrexiaSARS-CoV-2 test positive</v>
      </c>
      <c r="BB1929">
        <f t="shared" si="61"/>
        <v>5</v>
      </c>
    </row>
    <row r="1930" spans="1:54" ht="12.5" x14ac:dyDescent="0.25">
      <c r="A1930">
        <v>2550048</v>
      </c>
      <c r="B1930" s="2">
        <v>44930</v>
      </c>
      <c r="C1930" t="s">
        <v>145</v>
      </c>
      <c r="D1930">
        <v>73</v>
      </c>
      <c r="E1930">
        <v>73</v>
      </c>
      <c r="G1930" t="s">
        <v>82</v>
      </c>
      <c r="I1930" t="s">
        <v>3556</v>
      </c>
      <c r="N1930" t="s">
        <v>93</v>
      </c>
      <c r="S1930" s="2">
        <v>44840</v>
      </c>
      <c r="T1930" s="2">
        <v>44925</v>
      </c>
      <c r="U1930">
        <v>85</v>
      </c>
      <c r="W1930" t="s">
        <v>69</v>
      </c>
      <c r="AA1930" t="s">
        <v>3557</v>
      </c>
      <c r="AD1930">
        <v>2</v>
      </c>
      <c r="AE1930" s="2">
        <v>44930</v>
      </c>
      <c r="AJ1930" t="s">
        <v>107</v>
      </c>
      <c r="AK1930">
        <v>25.1</v>
      </c>
      <c r="AL1930" t="s">
        <v>62</v>
      </c>
      <c r="AM1930">
        <v>25.1</v>
      </c>
      <c r="AN1930" t="s">
        <v>262</v>
      </c>
      <c r="AO1930">
        <v>25.1</v>
      </c>
      <c r="AP1930" t="s">
        <v>180</v>
      </c>
      <c r="AQ1930">
        <v>25.1</v>
      </c>
      <c r="AR1930" t="s">
        <v>78</v>
      </c>
      <c r="AS1930">
        <v>25.1</v>
      </c>
      <c r="AT1930" s="3" t="s">
        <v>66</v>
      </c>
      <c r="AU1930" t="s">
        <v>96</v>
      </c>
      <c r="AV1930" t="s">
        <v>3559</v>
      </c>
      <c r="AW1930" s="3" t="s">
        <v>88</v>
      </c>
      <c r="AX1930" t="s">
        <v>89</v>
      </c>
      <c r="AZ1930" t="s">
        <v>105</v>
      </c>
      <c r="BA1930" t="str">
        <f t="shared" si="60"/>
        <v>AstheniaCOVID-19NauseaPyrexiaSARS-CoV-2 test positive</v>
      </c>
      <c r="BB1930">
        <f t="shared" si="61"/>
        <v>5</v>
      </c>
    </row>
    <row r="1931" spans="1:54" ht="12.5" x14ac:dyDescent="0.25">
      <c r="A1931">
        <v>2550048</v>
      </c>
      <c r="B1931" s="2">
        <v>44930</v>
      </c>
      <c r="C1931" t="s">
        <v>145</v>
      </c>
      <c r="D1931">
        <v>73</v>
      </c>
      <c r="E1931">
        <v>73</v>
      </c>
      <c r="G1931" t="s">
        <v>82</v>
      </c>
      <c r="I1931" t="s">
        <v>3556</v>
      </c>
      <c r="N1931" t="s">
        <v>93</v>
      </c>
      <c r="S1931" s="2">
        <v>44840</v>
      </c>
      <c r="T1931" s="2">
        <v>44925</v>
      </c>
      <c r="U1931">
        <v>85</v>
      </c>
      <c r="W1931" t="s">
        <v>69</v>
      </c>
      <c r="AA1931" t="s">
        <v>3557</v>
      </c>
      <c r="AD1931">
        <v>2</v>
      </c>
      <c r="AE1931" s="2">
        <v>44930</v>
      </c>
      <c r="AJ1931" t="s">
        <v>107</v>
      </c>
      <c r="AK1931">
        <v>25.1</v>
      </c>
      <c r="AL1931" t="s">
        <v>62</v>
      </c>
      <c r="AM1931">
        <v>25.1</v>
      </c>
      <c r="AN1931" t="s">
        <v>262</v>
      </c>
      <c r="AO1931">
        <v>25.1</v>
      </c>
      <c r="AP1931" t="s">
        <v>180</v>
      </c>
      <c r="AQ1931">
        <v>25.1</v>
      </c>
      <c r="AR1931" t="s">
        <v>78</v>
      </c>
      <c r="AS1931">
        <v>25.1</v>
      </c>
      <c r="AT1931" s="3" t="s">
        <v>95</v>
      </c>
      <c r="AU1931" t="s">
        <v>96</v>
      </c>
      <c r="AV1931" t="s">
        <v>1566</v>
      </c>
      <c r="AW1931" s="3" t="s">
        <v>98</v>
      </c>
      <c r="AX1931" t="s">
        <v>89</v>
      </c>
      <c r="AZ1931" t="s">
        <v>99</v>
      </c>
      <c r="BA1931" t="str">
        <f t="shared" si="60"/>
        <v>AstheniaCOVID-19NauseaPyrexiaSARS-CoV-2 test positive</v>
      </c>
      <c r="BB1931">
        <f t="shared" si="61"/>
        <v>5</v>
      </c>
    </row>
    <row r="1932" spans="1:54" ht="12.5" x14ac:dyDescent="0.25">
      <c r="A1932">
        <v>2550048</v>
      </c>
      <c r="B1932" s="2">
        <v>44930</v>
      </c>
      <c r="C1932" t="s">
        <v>145</v>
      </c>
      <c r="D1932">
        <v>73</v>
      </c>
      <c r="E1932">
        <v>73</v>
      </c>
      <c r="G1932" t="s">
        <v>82</v>
      </c>
      <c r="I1932" t="s">
        <v>3556</v>
      </c>
      <c r="N1932" t="s">
        <v>93</v>
      </c>
      <c r="S1932" s="2">
        <v>44840</v>
      </c>
      <c r="T1932" s="2">
        <v>44925</v>
      </c>
      <c r="U1932">
        <v>85</v>
      </c>
      <c r="W1932" t="s">
        <v>69</v>
      </c>
      <c r="AA1932" t="s">
        <v>3557</v>
      </c>
      <c r="AD1932">
        <v>2</v>
      </c>
      <c r="AE1932" s="2">
        <v>44930</v>
      </c>
      <c r="AJ1932" t="s">
        <v>266</v>
      </c>
      <c r="AK1932">
        <v>25.1</v>
      </c>
      <c r="AT1932" s="3" t="s">
        <v>66</v>
      </c>
      <c r="AU1932" t="s">
        <v>96</v>
      </c>
      <c r="AV1932" t="s">
        <v>3558</v>
      </c>
      <c r="AW1932" s="3" t="s">
        <v>104</v>
      </c>
      <c r="AX1932" t="s">
        <v>89</v>
      </c>
      <c r="AZ1932" t="s">
        <v>105</v>
      </c>
      <c r="BA1932" t="str">
        <f t="shared" si="60"/>
        <v>Vomiting</v>
      </c>
      <c r="BB1932">
        <f t="shared" si="61"/>
        <v>1</v>
      </c>
    </row>
    <row r="1933" spans="1:54" ht="12.5" x14ac:dyDescent="0.25">
      <c r="A1933">
        <v>2550048</v>
      </c>
      <c r="B1933" s="2">
        <v>44930</v>
      </c>
      <c r="C1933" t="s">
        <v>145</v>
      </c>
      <c r="D1933">
        <v>73</v>
      </c>
      <c r="E1933">
        <v>73</v>
      </c>
      <c r="G1933" t="s">
        <v>82</v>
      </c>
      <c r="I1933" t="s">
        <v>3556</v>
      </c>
      <c r="N1933" t="s">
        <v>93</v>
      </c>
      <c r="S1933" s="2">
        <v>44840</v>
      </c>
      <c r="T1933" s="2">
        <v>44925</v>
      </c>
      <c r="U1933">
        <v>85</v>
      </c>
      <c r="W1933" t="s">
        <v>69</v>
      </c>
      <c r="AA1933" t="s">
        <v>3557</v>
      </c>
      <c r="AD1933">
        <v>2</v>
      </c>
      <c r="AE1933" s="2">
        <v>44930</v>
      </c>
      <c r="AJ1933" t="s">
        <v>266</v>
      </c>
      <c r="AK1933">
        <v>25.1</v>
      </c>
      <c r="AT1933" s="3" t="s">
        <v>66</v>
      </c>
      <c r="AU1933" t="s">
        <v>96</v>
      </c>
      <c r="AV1933" t="s">
        <v>3490</v>
      </c>
      <c r="AW1933" s="3" t="s">
        <v>162</v>
      </c>
      <c r="AX1933" t="s">
        <v>89</v>
      </c>
      <c r="AZ1933" t="s">
        <v>105</v>
      </c>
      <c r="BA1933" t="str">
        <f t="shared" si="60"/>
        <v>Vomiting</v>
      </c>
      <c r="BB1933">
        <f t="shared" si="61"/>
        <v>1</v>
      </c>
    </row>
    <row r="1934" spans="1:54" ht="12.5" x14ac:dyDescent="0.25">
      <c r="A1934">
        <v>2550048</v>
      </c>
      <c r="B1934" s="2">
        <v>44930</v>
      </c>
      <c r="C1934" t="s">
        <v>145</v>
      </c>
      <c r="D1934">
        <v>73</v>
      </c>
      <c r="E1934">
        <v>73</v>
      </c>
      <c r="G1934" t="s">
        <v>82</v>
      </c>
      <c r="I1934" t="s">
        <v>3556</v>
      </c>
      <c r="N1934" t="s">
        <v>93</v>
      </c>
      <c r="S1934" s="2">
        <v>44840</v>
      </c>
      <c r="T1934" s="2">
        <v>44925</v>
      </c>
      <c r="U1934">
        <v>85</v>
      </c>
      <c r="W1934" t="s">
        <v>69</v>
      </c>
      <c r="AA1934" t="s">
        <v>3557</v>
      </c>
      <c r="AD1934">
        <v>2</v>
      </c>
      <c r="AE1934" s="2">
        <v>44930</v>
      </c>
      <c r="AJ1934" t="s">
        <v>266</v>
      </c>
      <c r="AK1934">
        <v>25.1</v>
      </c>
      <c r="AT1934" s="3" t="s">
        <v>66</v>
      </c>
      <c r="AU1934" t="s">
        <v>96</v>
      </c>
      <c r="AV1934" t="s">
        <v>3559</v>
      </c>
      <c r="AW1934" s="3" t="s">
        <v>88</v>
      </c>
      <c r="AX1934" t="s">
        <v>89</v>
      </c>
      <c r="AZ1934" t="s">
        <v>105</v>
      </c>
      <c r="BA1934" t="str">
        <f t="shared" si="60"/>
        <v>Vomiting</v>
      </c>
      <c r="BB1934">
        <f t="shared" si="61"/>
        <v>1</v>
      </c>
    </row>
    <row r="1935" spans="1:54" ht="12.5" x14ac:dyDescent="0.25">
      <c r="A1935">
        <v>2550048</v>
      </c>
      <c r="B1935" s="2">
        <v>44930</v>
      </c>
      <c r="C1935" t="s">
        <v>145</v>
      </c>
      <c r="D1935">
        <v>73</v>
      </c>
      <c r="E1935">
        <v>73</v>
      </c>
      <c r="G1935" t="s">
        <v>82</v>
      </c>
      <c r="I1935" t="s">
        <v>3556</v>
      </c>
      <c r="N1935" t="s">
        <v>93</v>
      </c>
      <c r="S1935" s="2">
        <v>44840</v>
      </c>
      <c r="T1935" s="2">
        <v>44925</v>
      </c>
      <c r="U1935">
        <v>85</v>
      </c>
      <c r="W1935" t="s">
        <v>69</v>
      </c>
      <c r="AA1935" t="s">
        <v>3557</v>
      </c>
      <c r="AD1935">
        <v>2</v>
      </c>
      <c r="AE1935" s="2">
        <v>44930</v>
      </c>
      <c r="AJ1935" t="s">
        <v>266</v>
      </c>
      <c r="AK1935">
        <v>25.1</v>
      </c>
      <c r="AT1935" s="3" t="s">
        <v>95</v>
      </c>
      <c r="AU1935" t="s">
        <v>96</v>
      </c>
      <c r="AV1935" t="s">
        <v>1566</v>
      </c>
      <c r="AW1935" s="3" t="s">
        <v>98</v>
      </c>
      <c r="AX1935" t="s">
        <v>89</v>
      </c>
      <c r="AZ1935" t="s">
        <v>99</v>
      </c>
      <c r="BA1935" t="str">
        <f t="shared" si="60"/>
        <v>Vomiting</v>
      </c>
      <c r="BB1935">
        <f t="shared" si="61"/>
        <v>1</v>
      </c>
    </row>
    <row r="1936" spans="1:54" ht="12.5" x14ac:dyDescent="0.25">
      <c r="A1936">
        <v>2550049</v>
      </c>
      <c r="B1936" s="2">
        <v>44930</v>
      </c>
      <c r="C1936" t="s">
        <v>150</v>
      </c>
      <c r="D1936">
        <v>32</v>
      </c>
      <c r="E1936">
        <v>32</v>
      </c>
      <c r="G1936" t="s">
        <v>53</v>
      </c>
      <c r="I1936" t="s">
        <v>3476</v>
      </c>
      <c r="S1936" s="2">
        <v>44851</v>
      </c>
      <c r="T1936" s="2">
        <v>44851</v>
      </c>
      <c r="U1936">
        <v>0</v>
      </c>
      <c r="W1936" t="s">
        <v>135</v>
      </c>
      <c r="AD1936">
        <v>2</v>
      </c>
      <c r="AE1936" s="2">
        <v>44930</v>
      </c>
      <c r="AJ1936" t="s">
        <v>348</v>
      </c>
      <c r="AK1936">
        <v>25.1</v>
      </c>
      <c r="AL1936" t="s">
        <v>131</v>
      </c>
      <c r="AM1936">
        <v>25.1</v>
      </c>
      <c r="AT1936" s="3" t="s">
        <v>95</v>
      </c>
      <c r="AU1936" t="s">
        <v>96</v>
      </c>
      <c r="AV1936" t="s">
        <v>720</v>
      </c>
      <c r="AW1936" s="3" t="s">
        <v>98</v>
      </c>
      <c r="AX1936" t="s">
        <v>89</v>
      </c>
      <c r="AY1936" t="s">
        <v>90</v>
      </c>
      <c r="AZ1936" t="s">
        <v>99</v>
      </c>
      <c r="BA1936" t="str">
        <f t="shared" si="60"/>
        <v>No adverse eventUnderdose</v>
      </c>
      <c r="BB1936">
        <f t="shared" si="61"/>
        <v>2</v>
      </c>
    </row>
    <row r="1937" spans="1:54" ht="12.5" x14ac:dyDescent="0.25">
      <c r="A1937">
        <v>2550050</v>
      </c>
      <c r="B1937" s="2">
        <v>44930</v>
      </c>
      <c r="C1937" t="s">
        <v>497</v>
      </c>
      <c r="D1937">
        <v>46</v>
      </c>
      <c r="E1937">
        <v>46</v>
      </c>
      <c r="G1937" t="s">
        <v>53</v>
      </c>
      <c r="I1937" t="s">
        <v>3560</v>
      </c>
      <c r="R1937" t="s">
        <v>55</v>
      </c>
      <c r="S1937" s="2">
        <v>44835</v>
      </c>
      <c r="T1937" s="2">
        <v>44848</v>
      </c>
      <c r="U1937">
        <v>13</v>
      </c>
      <c r="V1937" t="s">
        <v>190</v>
      </c>
      <c r="W1937" t="s">
        <v>135</v>
      </c>
      <c r="Y1937" t="s">
        <v>3561</v>
      </c>
      <c r="Z1937" t="s">
        <v>190</v>
      </c>
      <c r="AA1937" t="s">
        <v>3562</v>
      </c>
      <c r="AC1937" t="s">
        <v>1280</v>
      </c>
      <c r="AD1937">
        <v>2</v>
      </c>
      <c r="AE1937" s="2">
        <v>44930</v>
      </c>
      <c r="AG1937" t="s">
        <v>93</v>
      </c>
      <c r="AI1937" t="s">
        <v>190</v>
      </c>
      <c r="AJ1937" t="s">
        <v>1077</v>
      </c>
      <c r="AK1937">
        <v>25.1</v>
      </c>
      <c r="AT1937" s="3" t="s">
        <v>95</v>
      </c>
      <c r="AU1937" t="s">
        <v>86</v>
      </c>
      <c r="AV1937" t="s">
        <v>184</v>
      </c>
      <c r="AW1937" s="3" t="s">
        <v>104</v>
      </c>
      <c r="AX1937" t="s">
        <v>70</v>
      </c>
      <c r="AY1937" t="s">
        <v>123</v>
      </c>
      <c r="AZ1937" t="s">
        <v>113</v>
      </c>
      <c r="BA1937" t="str">
        <f t="shared" si="60"/>
        <v>Lymphadenopathy</v>
      </c>
      <c r="BB1937">
        <f t="shared" si="61"/>
        <v>1</v>
      </c>
    </row>
    <row r="1938" spans="1:54" ht="12.5" x14ac:dyDescent="0.25">
      <c r="A1938">
        <v>2550050</v>
      </c>
      <c r="B1938" s="2">
        <v>44930</v>
      </c>
      <c r="C1938" t="s">
        <v>497</v>
      </c>
      <c r="D1938">
        <v>46</v>
      </c>
      <c r="E1938">
        <v>46</v>
      </c>
      <c r="G1938" t="s">
        <v>53</v>
      </c>
      <c r="I1938" t="s">
        <v>3560</v>
      </c>
      <c r="R1938" t="s">
        <v>55</v>
      </c>
      <c r="S1938" s="2">
        <v>44835</v>
      </c>
      <c r="T1938" s="2">
        <v>44848</v>
      </c>
      <c r="U1938">
        <v>13</v>
      </c>
      <c r="V1938" t="s">
        <v>190</v>
      </c>
      <c r="W1938" t="s">
        <v>135</v>
      </c>
      <c r="Y1938" t="s">
        <v>3561</v>
      </c>
      <c r="Z1938" t="s">
        <v>190</v>
      </c>
      <c r="AA1938" t="s">
        <v>3562</v>
      </c>
      <c r="AC1938" t="s">
        <v>1280</v>
      </c>
      <c r="AD1938">
        <v>2</v>
      </c>
      <c r="AE1938" s="2">
        <v>44930</v>
      </c>
      <c r="AG1938" t="s">
        <v>93</v>
      </c>
      <c r="AI1938" t="s">
        <v>190</v>
      </c>
      <c r="AJ1938" t="s">
        <v>1077</v>
      </c>
      <c r="AK1938">
        <v>25.1</v>
      </c>
      <c r="AT1938" s="3" t="s">
        <v>411</v>
      </c>
      <c r="AU1938" t="s">
        <v>828</v>
      </c>
      <c r="AW1938" s="3">
        <v>0</v>
      </c>
      <c r="AX1938" t="s">
        <v>70</v>
      </c>
      <c r="AY1938" t="s">
        <v>90</v>
      </c>
      <c r="AZ1938" t="s">
        <v>1074</v>
      </c>
      <c r="BA1938" t="str">
        <f t="shared" si="60"/>
        <v>Lymphadenopathy</v>
      </c>
      <c r="BB1938">
        <f t="shared" si="61"/>
        <v>1</v>
      </c>
    </row>
    <row r="1939" spans="1:54" ht="12.5" x14ac:dyDescent="0.25">
      <c r="A1939">
        <v>2550051</v>
      </c>
      <c r="B1939" s="2">
        <v>44930</v>
      </c>
      <c r="C1939" t="s">
        <v>273</v>
      </c>
      <c r="D1939">
        <v>14</v>
      </c>
      <c r="E1939">
        <v>14</v>
      </c>
      <c r="G1939" t="s">
        <v>82</v>
      </c>
      <c r="I1939" t="s">
        <v>3563</v>
      </c>
      <c r="S1939" s="2">
        <v>44673</v>
      </c>
      <c r="T1939" s="2">
        <v>44917</v>
      </c>
      <c r="U1939">
        <v>244</v>
      </c>
      <c r="V1939" t="s">
        <v>190</v>
      </c>
      <c r="W1939" t="s">
        <v>57</v>
      </c>
      <c r="Y1939" t="s">
        <v>190</v>
      </c>
      <c r="Z1939" t="s">
        <v>190</v>
      </c>
      <c r="AA1939" t="s">
        <v>190</v>
      </c>
      <c r="AD1939">
        <v>2</v>
      </c>
      <c r="AE1939" s="2">
        <v>44930</v>
      </c>
      <c r="AI1939" t="s">
        <v>190</v>
      </c>
      <c r="AJ1939" t="s">
        <v>348</v>
      </c>
      <c r="AK1939">
        <v>25.1</v>
      </c>
      <c r="AT1939" s="3" t="s">
        <v>66</v>
      </c>
      <c r="AU1939" t="s">
        <v>96</v>
      </c>
      <c r="AV1939" t="s">
        <v>470</v>
      </c>
      <c r="AW1939" s="3" t="s">
        <v>88</v>
      </c>
      <c r="AX1939" t="s">
        <v>89</v>
      </c>
      <c r="AY1939" t="s">
        <v>90</v>
      </c>
      <c r="AZ1939" t="s">
        <v>105</v>
      </c>
      <c r="BA1939" t="str">
        <f t="shared" si="60"/>
        <v>No adverse event</v>
      </c>
      <c r="BB1939">
        <f t="shared" si="61"/>
        <v>1</v>
      </c>
    </row>
    <row r="1940" spans="1:54" ht="12.5" x14ac:dyDescent="0.25">
      <c r="A1940">
        <v>2550052</v>
      </c>
      <c r="B1940" s="2">
        <v>44930</v>
      </c>
      <c r="C1940" t="s">
        <v>196</v>
      </c>
      <c r="D1940">
        <v>78</v>
      </c>
      <c r="E1940">
        <v>78</v>
      </c>
      <c r="G1940" t="s">
        <v>53</v>
      </c>
      <c r="I1940" t="s">
        <v>3564</v>
      </c>
      <c r="R1940" t="s">
        <v>93</v>
      </c>
      <c r="S1940" s="2">
        <v>44838</v>
      </c>
      <c r="T1940" s="2">
        <v>44896</v>
      </c>
      <c r="U1940">
        <v>58</v>
      </c>
      <c r="V1940" t="s">
        <v>3565</v>
      </c>
      <c r="W1940" t="s">
        <v>57</v>
      </c>
      <c r="Y1940" t="s">
        <v>3566</v>
      </c>
      <c r="Z1940" t="s">
        <v>190</v>
      </c>
      <c r="AA1940" t="s">
        <v>3567</v>
      </c>
      <c r="AC1940" t="s">
        <v>1280</v>
      </c>
      <c r="AD1940">
        <v>2</v>
      </c>
      <c r="AE1940" s="2">
        <v>44930</v>
      </c>
      <c r="AG1940" t="s">
        <v>93</v>
      </c>
      <c r="AI1940" t="s">
        <v>708</v>
      </c>
      <c r="AJ1940" t="s">
        <v>329</v>
      </c>
      <c r="AK1940">
        <v>25.1</v>
      </c>
      <c r="AL1940" t="s">
        <v>3568</v>
      </c>
      <c r="AM1940">
        <v>25.1</v>
      </c>
      <c r="AN1940" t="s">
        <v>1315</v>
      </c>
      <c r="AO1940">
        <v>25.1</v>
      </c>
      <c r="AP1940" t="s">
        <v>391</v>
      </c>
      <c r="AQ1940">
        <v>25.1</v>
      </c>
      <c r="AR1940" t="s">
        <v>2115</v>
      </c>
      <c r="AS1940">
        <v>25.1</v>
      </c>
      <c r="AT1940" s="3" t="s">
        <v>95</v>
      </c>
      <c r="AU1940" t="s">
        <v>86</v>
      </c>
      <c r="AV1940" t="s">
        <v>184</v>
      </c>
      <c r="AW1940" s="3" t="s">
        <v>104</v>
      </c>
      <c r="AX1940" t="s">
        <v>70</v>
      </c>
      <c r="AY1940" t="s">
        <v>71</v>
      </c>
      <c r="AZ1940" t="s">
        <v>113</v>
      </c>
      <c r="BA1940" t="str">
        <f t="shared" si="60"/>
        <v>Blood test abnormalComputerised tomogram abdomen normalDehydrationDiarrhoeaGastrointestinal disorder</v>
      </c>
      <c r="BB1940">
        <f t="shared" si="61"/>
        <v>5</v>
      </c>
    </row>
    <row r="1941" spans="1:54" ht="12.5" x14ac:dyDescent="0.25">
      <c r="A1941">
        <v>2550052</v>
      </c>
      <c r="B1941" s="2">
        <v>44930</v>
      </c>
      <c r="C1941" t="s">
        <v>196</v>
      </c>
      <c r="D1941">
        <v>78</v>
      </c>
      <c r="E1941">
        <v>78</v>
      </c>
      <c r="G1941" t="s">
        <v>53</v>
      </c>
      <c r="I1941" t="s">
        <v>3564</v>
      </c>
      <c r="R1941" t="s">
        <v>93</v>
      </c>
      <c r="S1941" s="2">
        <v>44838</v>
      </c>
      <c r="T1941" s="2">
        <v>44896</v>
      </c>
      <c r="U1941">
        <v>58</v>
      </c>
      <c r="V1941" t="s">
        <v>3565</v>
      </c>
      <c r="W1941" t="s">
        <v>57</v>
      </c>
      <c r="Y1941" t="s">
        <v>3566</v>
      </c>
      <c r="Z1941" t="s">
        <v>190</v>
      </c>
      <c r="AA1941" t="s">
        <v>3567</v>
      </c>
      <c r="AC1941" t="s">
        <v>1280</v>
      </c>
      <c r="AD1941">
        <v>2</v>
      </c>
      <c r="AE1941" s="2">
        <v>44930</v>
      </c>
      <c r="AG1941" t="s">
        <v>93</v>
      </c>
      <c r="AI1941" t="s">
        <v>708</v>
      </c>
      <c r="AJ1941" t="s">
        <v>329</v>
      </c>
      <c r="AK1941">
        <v>25.1</v>
      </c>
      <c r="AL1941" t="s">
        <v>3568</v>
      </c>
      <c r="AM1941">
        <v>25.1</v>
      </c>
      <c r="AN1941" t="s">
        <v>1315</v>
      </c>
      <c r="AO1941">
        <v>25.1</v>
      </c>
      <c r="AP1941" t="s">
        <v>391</v>
      </c>
      <c r="AQ1941">
        <v>25.1</v>
      </c>
      <c r="AR1941" t="s">
        <v>2115</v>
      </c>
      <c r="AS1941">
        <v>25.1</v>
      </c>
      <c r="AT1941" s="3" t="s">
        <v>514</v>
      </c>
      <c r="AU1941" t="s">
        <v>163</v>
      </c>
      <c r="AW1941" s="3" t="s">
        <v>104</v>
      </c>
      <c r="AX1941" t="s">
        <v>70</v>
      </c>
      <c r="AY1941" t="s">
        <v>71</v>
      </c>
      <c r="AZ1941" t="s">
        <v>515</v>
      </c>
      <c r="BA1941" t="str">
        <f t="shared" si="60"/>
        <v>Blood test abnormalComputerised tomogram abdomen normalDehydrationDiarrhoeaGastrointestinal disorder</v>
      </c>
      <c r="BB1941">
        <f t="shared" si="61"/>
        <v>5</v>
      </c>
    </row>
    <row r="1942" spans="1:54" ht="12.5" x14ac:dyDescent="0.25">
      <c r="A1942">
        <v>2550052</v>
      </c>
      <c r="B1942" s="2">
        <v>44930</v>
      </c>
      <c r="C1942" t="s">
        <v>196</v>
      </c>
      <c r="D1942">
        <v>78</v>
      </c>
      <c r="E1942">
        <v>78</v>
      </c>
      <c r="G1942" t="s">
        <v>53</v>
      </c>
      <c r="I1942" t="s">
        <v>3564</v>
      </c>
      <c r="R1942" t="s">
        <v>93</v>
      </c>
      <c r="S1942" s="2">
        <v>44838</v>
      </c>
      <c r="T1942" s="2">
        <v>44896</v>
      </c>
      <c r="U1942">
        <v>58</v>
      </c>
      <c r="V1942" t="s">
        <v>3565</v>
      </c>
      <c r="W1942" t="s">
        <v>57</v>
      </c>
      <c r="Y1942" t="s">
        <v>3566</v>
      </c>
      <c r="Z1942" t="s">
        <v>190</v>
      </c>
      <c r="AA1942" t="s">
        <v>3567</v>
      </c>
      <c r="AC1942" t="s">
        <v>1280</v>
      </c>
      <c r="AD1942">
        <v>2</v>
      </c>
      <c r="AE1942" s="2">
        <v>44930</v>
      </c>
      <c r="AG1942" t="s">
        <v>93</v>
      </c>
      <c r="AI1942" t="s">
        <v>708</v>
      </c>
      <c r="AJ1942" t="s">
        <v>399</v>
      </c>
      <c r="AK1942">
        <v>25.1</v>
      </c>
      <c r="AL1942" t="s">
        <v>3569</v>
      </c>
      <c r="AM1942">
        <v>25.1</v>
      </c>
      <c r="AT1942" s="3" t="s">
        <v>95</v>
      </c>
      <c r="AU1942" t="s">
        <v>86</v>
      </c>
      <c r="AV1942" t="s">
        <v>184</v>
      </c>
      <c r="AW1942" s="3" t="s">
        <v>104</v>
      </c>
      <c r="AX1942" t="s">
        <v>70</v>
      </c>
      <c r="AY1942" t="s">
        <v>71</v>
      </c>
      <c r="AZ1942" t="s">
        <v>113</v>
      </c>
      <c r="BA1942" t="str">
        <f t="shared" si="60"/>
        <v>MalaiseStool analysis normal</v>
      </c>
      <c r="BB1942">
        <f t="shared" si="61"/>
        <v>2</v>
      </c>
    </row>
    <row r="1943" spans="1:54" ht="12.5" x14ac:dyDescent="0.25">
      <c r="A1943">
        <v>2550052</v>
      </c>
      <c r="B1943" s="2">
        <v>44930</v>
      </c>
      <c r="C1943" t="s">
        <v>196</v>
      </c>
      <c r="D1943">
        <v>78</v>
      </c>
      <c r="E1943">
        <v>78</v>
      </c>
      <c r="G1943" t="s">
        <v>53</v>
      </c>
      <c r="I1943" t="s">
        <v>3564</v>
      </c>
      <c r="R1943" t="s">
        <v>93</v>
      </c>
      <c r="S1943" s="2">
        <v>44838</v>
      </c>
      <c r="T1943" s="2">
        <v>44896</v>
      </c>
      <c r="U1943">
        <v>58</v>
      </c>
      <c r="V1943" t="s">
        <v>3565</v>
      </c>
      <c r="W1943" t="s">
        <v>57</v>
      </c>
      <c r="Y1943" t="s">
        <v>3566</v>
      </c>
      <c r="Z1943" t="s">
        <v>190</v>
      </c>
      <c r="AA1943" t="s">
        <v>3567</v>
      </c>
      <c r="AC1943" t="s">
        <v>1280</v>
      </c>
      <c r="AD1943">
        <v>2</v>
      </c>
      <c r="AE1943" s="2">
        <v>44930</v>
      </c>
      <c r="AG1943" t="s">
        <v>93</v>
      </c>
      <c r="AI1943" t="s">
        <v>708</v>
      </c>
      <c r="AJ1943" t="s">
        <v>399</v>
      </c>
      <c r="AK1943">
        <v>25.1</v>
      </c>
      <c r="AL1943" t="s">
        <v>3569</v>
      </c>
      <c r="AM1943">
        <v>25.1</v>
      </c>
      <c r="AT1943" s="3" t="s">
        <v>514</v>
      </c>
      <c r="AU1943" t="s">
        <v>163</v>
      </c>
      <c r="AW1943" s="3" t="s">
        <v>104</v>
      </c>
      <c r="AX1943" t="s">
        <v>70</v>
      </c>
      <c r="AY1943" t="s">
        <v>71</v>
      </c>
      <c r="AZ1943" t="s">
        <v>515</v>
      </c>
      <c r="BA1943" t="str">
        <f t="shared" si="60"/>
        <v>MalaiseStool analysis normal</v>
      </c>
      <c r="BB1943">
        <f t="shared" si="61"/>
        <v>2</v>
      </c>
    </row>
    <row r="1944" spans="1:54" ht="12.5" x14ac:dyDescent="0.25">
      <c r="A1944">
        <v>2550053</v>
      </c>
      <c r="B1944" s="2">
        <v>44930</v>
      </c>
      <c r="C1944" t="s">
        <v>150</v>
      </c>
      <c r="D1944">
        <v>59</v>
      </c>
      <c r="E1944">
        <v>59</v>
      </c>
      <c r="G1944" t="s">
        <v>82</v>
      </c>
      <c r="I1944" t="s">
        <v>3476</v>
      </c>
      <c r="S1944" s="2">
        <v>44841</v>
      </c>
      <c r="T1944" s="2">
        <v>44841</v>
      </c>
      <c r="U1944">
        <v>0</v>
      </c>
      <c r="W1944" t="s">
        <v>135</v>
      </c>
      <c r="AD1944">
        <v>2</v>
      </c>
      <c r="AE1944" s="2">
        <v>44930</v>
      </c>
      <c r="AJ1944" t="s">
        <v>348</v>
      </c>
      <c r="AK1944">
        <v>25.1</v>
      </c>
      <c r="AL1944" t="s">
        <v>131</v>
      </c>
      <c r="AM1944">
        <v>25.1</v>
      </c>
      <c r="AT1944" s="3" t="s">
        <v>95</v>
      </c>
      <c r="AU1944" t="s">
        <v>96</v>
      </c>
      <c r="AV1944" t="s">
        <v>720</v>
      </c>
      <c r="AW1944" s="3" t="s">
        <v>127</v>
      </c>
      <c r="AX1944" t="s">
        <v>89</v>
      </c>
      <c r="AY1944" t="s">
        <v>90</v>
      </c>
      <c r="AZ1944" t="s">
        <v>99</v>
      </c>
      <c r="BA1944" t="str">
        <f t="shared" si="60"/>
        <v>No adverse eventUnderdose</v>
      </c>
      <c r="BB1944">
        <f t="shared" si="61"/>
        <v>2</v>
      </c>
    </row>
    <row r="1945" spans="1:54" ht="12.5" x14ac:dyDescent="0.25">
      <c r="A1945">
        <v>2550054</v>
      </c>
      <c r="B1945" s="2">
        <v>44930</v>
      </c>
      <c r="C1945" t="s">
        <v>325</v>
      </c>
      <c r="D1945">
        <v>36</v>
      </c>
      <c r="E1945">
        <v>36</v>
      </c>
      <c r="G1945" t="s">
        <v>53</v>
      </c>
      <c r="I1945" t="s">
        <v>3570</v>
      </c>
      <c r="N1945" t="s">
        <v>93</v>
      </c>
      <c r="O1945">
        <v>3</v>
      </c>
      <c r="R1945" t="s">
        <v>93</v>
      </c>
      <c r="S1945" s="2">
        <v>44896</v>
      </c>
      <c r="T1945" s="2">
        <v>44921</v>
      </c>
      <c r="U1945">
        <v>25</v>
      </c>
      <c r="V1945" t="s">
        <v>3571</v>
      </c>
      <c r="W1945" t="s">
        <v>135</v>
      </c>
      <c r="Z1945" t="s">
        <v>3572</v>
      </c>
      <c r="AA1945" t="s">
        <v>3573</v>
      </c>
      <c r="AD1945">
        <v>2</v>
      </c>
      <c r="AE1945" s="2">
        <v>44930</v>
      </c>
      <c r="AI1945" t="s">
        <v>3574</v>
      </c>
      <c r="AJ1945" t="s">
        <v>3575</v>
      </c>
      <c r="AK1945">
        <v>25.1</v>
      </c>
      <c r="AL1945" t="s">
        <v>277</v>
      </c>
      <c r="AM1945">
        <v>25.1</v>
      </c>
      <c r="AN1945" t="s">
        <v>1059</v>
      </c>
      <c r="AO1945">
        <v>25.1</v>
      </c>
      <c r="AP1945" t="s">
        <v>3576</v>
      </c>
      <c r="AQ1945">
        <v>25.1</v>
      </c>
      <c r="AR1945" t="s">
        <v>309</v>
      </c>
      <c r="AS1945">
        <v>25.1</v>
      </c>
      <c r="AT1945" s="3" t="s">
        <v>95</v>
      </c>
      <c r="AU1945" t="s">
        <v>86</v>
      </c>
      <c r="AV1945" t="s">
        <v>827</v>
      </c>
      <c r="AW1945" s="3" t="s">
        <v>88</v>
      </c>
      <c r="AX1945" t="s">
        <v>89</v>
      </c>
      <c r="AY1945" t="s">
        <v>123</v>
      </c>
      <c r="AZ1945" t="s">
        <v>113</v>
      </c>
      <c r="BA1945" t="str">
        <f t="shared" si="60"/>
        <v>Abdominal tendernessAnticoagulant therapyCaesarean sectionDeep vein thrombosisErythema</v>
      </c>
      <c r="BB1945">
        <f t="shared" si="61"/>
        <v>5</v>
      </c>
    </row>
    <row r="1946" spans="1:54" ht="12.5" x14ac:dyDescent="0.25">
      <c r="A1946">
        <v>2550054</v>
      </c>
      <c r="B1946" s="2">
        <v>44930</v>
      </c>
      <c r="C1946" t="s">
        <v>325</v>
      </c>
      <c r="D1946">
        <v>36</v>
      </c>
      <c r="E1946">
        <v>36</v>
      </c>
      <c r="G1946" t="s">
        <v>53</v>
      </c>
      <c r="I1946" t="s">
        <v>3570</v>
      </c>
      <c r="N1946" t="s">
        <v>93</v>
      </c>
      <c r="O1946">
        <v>3</v>
      </c>
      <c r="R1946" t="s">
        <v>93</v>
      </c>
      <c r="S1946" s="2">
        <v>44896</v>
      </c>
      <c r="T1946" s="2">
        <v>44921</v>
      </c>
      <c r="U1946">
        <v>25</v>
      </c>
      <c r="V1946" t="s">
        <v>3571</v>
      </c>
      <c r="W1946" t="s">
        <v>135</v>
      </c>
      <c r="Z1946" t="s">
        <v>3572</v>
      </c>
      <c r="AA1946" t="s">
        <v>3573</v>
      </c>
      <c r="AD1946">
        <v>2</v>
      </c>
      <c r="AE1946" s="2">
        <v>44930</v>
      </c>
      <c r="AI1946" t="s">
        <v>3574</v>
      </c>
      <c r="AJ1946" t="s">
        <v>538</v>
      </c>
      <c r="AK1946">
        <v>25.1</v>
      </c>
      <c r="AL1946" t="s">
        <v>3577</v>
      </c>
      <c r="AM1946">
        <v>25.1</v>
      </c>
      <c r="AN1946" t="s">
        <v>3578</v>
      </c>
      <c r="AO1946">
        <v>25.1</v>
      </c>
      <c r="AP1946" t="s">
        <v>144</v>
      </c>
      <c r="AQ1946">
        <v>25.1</v>
      </c>
      <c r="AR1946" t="s">
        <v>3579</v>
      </c>
      <c r="AS1946">
        <v>25.1</v>
      </c>
      <c r="AT1946" s="3" t="s">
        <v>95</v>
      </c>
      <c r="AU1946" t="s">
        <v>86</v>
      </c>
      <c r="AV1946" t="s">
        <v>827</v>
      </c>
      <c r="AW1946" s="3" t="s">
        <v>88</v>
      </c>
      <c r="AX1946" t="s">
        <v>89</v>
      </c>
      <c r="AY1946" t="s">
        <v>123</v>
      </c>
      <c r="AZ1946" t="s">
        <v>113</v>
      </c>
      <c r="BA1946" t="str">
        <f t="shared" si="60"/>
        <v>Exposure during pregnancyLaparotomyPelvic venous thrombosisPeripheral swellingSalpingectomy</v>
      </c>
      <c r="BB1946">
        <f t="shared" si="61"/>
        <v>5</v>
      </c>
    </row>
    <row r="1947" spans="1:54" ht="12.5" x14ac:dyDescent="0.25">
      <c r="A1947">
        <v>2550054</v>
      </c>
      <c r="B1947" s="2">
        <v>44930</v>
      </c>
      <c r="C1947" t="s">
        <v>325</v>
      </c>
      <c r="D1947">
        <v>36</v>
      </c>
      <c r="E1947">
        <v>36</v>
      </c>
      <c r="G1947" t="s">
        <v>53</v>
      </c>
      <c r="I1947" t="s">
        <v>3570</v>
      </c>
      <c r="N1947" t="s">
        <v>93</v>
      </c>
      <c r="O1947">
        <v>3</v>
      </c>
      <c r="R1947" t="s">
        <v>93</v>
      </c>
      <c r="S1947" s="2">
        <v>44896</v>
      </c>
      <c r="T1947" s="2">
        <v>44921</v>
      </c>
      <c r="U1947">
        <v>25</v>
      </c>
      <c r="V1947" t="s">
        <v>3571</v>
      </c>
      <c r="W1947" t="s">
        <v>135</v>
      </c>
      <c r="Z1947" t="s">
        <v>3572</v>
      </c>
      <c r="AA1947" t="s">
        <v>3573</v>
      </c>
      <c r="AD1947">
        <v>2</v>
      </c>
      <c r="AE1947" s="2">
        <v>44930</v>
      </c>
      <c r="AI1947" t="s">
        <v>3574</v>
      </c>
      <c r="AJ1947" t="s">
        <v>3580</v>
      </c>
      <c r="AK1947">
        <v>25.1</v>
      </c>
      <c r="AL1947" t="s">
        <v>2384</v>
      </c>
      <c r="AM1947">
        <v>25.1</v>
      </c>
      <c r="AN1947" t="s">
        <v>3581</v>
      </c>
      <c r="AO1947">
        <v>25.1</v>
      </c>
      <c r="AP1947" t="s">
        <v>207</v>
      </c>
      <c r="AQ1947">
        <v>25.1</v>
      </c>
      <c r="AR1947" t="s">
        <v>3582</v>
      </c>
      <c r="AS1947">
        <v>25.1</v>
      </c>
      <c r="AT1947" s="3" t="s">
        <v>95</v>
      </c>
      <c r="AU1947" t="s">
        <v>86</v>
      </c>
      <c r="AV1947" t="s">
        <v>827</v>
      </c>
      <c r="AW1947" s="3" t="s">
        <v>88</v>
      </c>
      <c r="AX1947" t="s">
        <v>89</v>
      </c>
      <c r="AY1947" t="s">
        <v>123</v>
      </c>
      <c r="AZ1947" t="s">
        <v>113</v>
      </c>
      <c r="BA1947" t="str">
        <f t="shared" si="60"/>
        <v>Superficial vein thrombosisTendernessThrombectomyUltrasound scanVenogram</v>
      </c>
      <c r="BB1947">
        <f t="shared" si="61"/>
        <v>5</v>
      </c>
    </row>
    <row r="1948" spans="1:54" ht="12.5" x14ac:dyDescent="0.25">
      <c r="A1948">
        <v>2550055</v>
      </c>
      <c r="B1948" s="2">
        <v>44930</v>
      </c>
      <c r="C1948" t="s">
        <v>219</v>
      </c>
      <c r="D1948">
        <v>13</v>
      </c>
      <c r="E1948">
        <v>13</v>
      </c>
      <c r="G1948" t="s">
        <v>82</v>
      </c>
      <c r="I1948" t="s">
        <v>3583</v>
      </c>
      <c r="R1948" t="s">
        <v>55</v>
      </c>
      <c r="S1948" s="2">
        <v>44357</v>
      </c>
      <c r="T1948" s="2">
        <v>44348</v>
      </c>
      <c r="V1948" t="s">
        <v>174</v>
      </c>
      <c r="W1948" t="s">
        <v>3584</v>
      </c>
      <c r="Y1948" t="s">
        <v>174</v>
      </c>
      <c r="Z1948" t="s">
        <v>174</v>
      </c>
      <c r="AA1948" t="s">
        <v>174</v>
      </c>
      <c r="AD1948">
        <v>2</v>
      </c>
      <c r="AE1948" s="2">
        <v>44930</v>
      </c>
      <c r="AG1948" t="s">
        <v>93</v>
      </c>
      <c r="AI1948" t="s">
        <v>3585</v>
      </c>
      <c r="AJ1948" t="s">
        <v>74</v>
      </c>
      <c r="AK1948">
        <v>25.1</v>
      </c>
      <c r="AL1948" t="s">
        <v>300</v>
      </c>
      <c r="AM1948">
        <v>25.1</v>
      </c>
      <c r="AT1948" s="3" t="s">
        <v>66</v>
      </c>
      <c r="AU1948" t="s">
        <v>86</v>
      </c>
      <c r="AV1948" t="s">
        <v>3586</v>
      </c>
      <c r="AW1948" s="3" t="s">
        <v>104</v>
      </c>
      <c r="AX1948" t="s">
        <v>89</v>
      </c>
      <c r="AY1948" t="s">
        <v>71</v>
      </c>
      <c r="AZ1948" t="s">
        <v>91</v>
      </c>
      <c r="BA1948" t="str">
        <f t="shared" si="60"/>
        <v>HeadacheMigraine</v>
      </c>
      <c r="BB1948">
        <f t="shared" si="61"/>
        <v>2</v>
      </c>
    </row>
    <row r="1949" spans="1:54" ht="12.5" x14ac:dyDescent="0.25">
      <c r="A1949">
        <v>2550055</v>
      </c>
      <c r="B1949" s="2">
        <v>44930</v>
      </c>
      <c r="C1949" t="s">
        <v>219</v>
      </c>
      <c r="D1949">
        <v>13</v>
      </c>
      <c r="E1949">
        <v>13</v>
      </c>
      <c r="G1949" t="s">
        <v>82</v>
      </c>
      <c r="I1949" t="s">
        <v>3583</v>
      </c>
      <c r="R1949" t="s">
        <v>55</v>
      </c>
      <c r="S1949" s="2">
        <v>44357</v>
      </c>
      <c r="T1949" s="2">
        <v>44348</v>
      </c>
      <c r="V1949" t="s">
        <v>174</v>
      </c>
      <c r="W1949" t="s">
        <v>3584</v>
      </c>
      <c r="Y1949" t="s">
        <v>174</v>
      </c>
      <c r="Z1949" t="s">
        <v>174</v>
      </c>
      <c r="AA1949" t="s">
        <v>174</v>
      </c>
      <c r="AD1949">
        <v>2</v>
      </c>
      <c r="AE1949" s="2">
        <v>44930</v>
      </c>
      <c r="AG1949" t="s">
        <v>93</v>
      </c>
      <c r="AI1949" t="s">
        <v>3585</v>
      </c>
      <c r="AJ1949" t="s">
        <v>74</v>
      </c>
      <c r="AK1949">
        <v>25.1</v>
      </c>
      <c r="AL1949" t="s">
        <v>300</v>
      </c>
      <c r="AM1949">
        <v>25.1</v>
      </c>
      <c r="AT1949" s="3" t="s">
        <v>66</v>
      </c>
      <c r="AU1949" t="s">
        <v>86</v>
      </c>
      <c r="AV1949" t="s">
        <v>3587</v>
      </c>
      <c r="AW1949" s="3" t="s">
        <v>104</v>
      </c>
      <c r="AX1949" t="s">
        <v>89</v>
      </c>
      <c r="AY1949" t="s">
        <v>71</v>
      </c>
      <c r="AZ1949" t="s">
        <v>91</v>
      </c>
      <c r="BA1949" t="str">
        <f t="shared" si="60"/>
        <v>HeadacheMigraine</v>
      </c>
      <c r="BB1949">
        <f t="shared" si="61"/>
        <v>2</v>
      </c>
    </row>
    <row r="1950" spans="1:54" ht="12.5" x14ac:dyDescent="0.25">
      <c r="A1950">
        <v>2550057</v>
      </c>
      <c r="B1950" s="2">
        <v>44930</v>
      </c>
      <c r="C1950" t="s">
        <v>684</v>
      </c>
      <c r="D1950">
        <v>83</v>
      </c>
      <c r="E1950">
        <v>83</v>
      </c>
      <c r="G1950" t="s">
        <v>53</v>
      </c>
      <c r="I1950" t="s">
        <v>3588</v>
      </c>
      <c r="R1950" t="s">
        <v>93</v>
      </c>
      <c r="S1950" s="2">
        <v>44838</v>
      </c>
      <c r="T1950" s="2">
        <v>44855</v>
      </c>
      <c r="U1950">
        <v>17</v>
      </c>
      <c r="V1950" t="s">
        <v>3589</v>
      </c>
      <c r="W1950" t="s">
        <v>57</v>
      </c>
      <c r="Y1950" t="s">
        <v>3590</v>
      </c>
      <c r="Z1950" t="s">
        <v>190</v>
      </c>
      <c r="AA1950" t="s">
        <v>3591</v>
      </c>
      <c r="AB1950" t="s">
        <v>3592</v>
      </c>
      <c r="AC1950" t="s">
        <v>1280</v>
      </c>
      <c r="AD1950">
        <v>2</v>
      </c>
      <c r="AE1950" s="2">
        <v>44930</v>
      </c>
      <c r="AG1950" t="s">
        <v>93</v>
      </c>
      <c r="AI1950" t="s">
        <v>3593</v>
      </c>
      <c r="AJ1950" t="s">
        <v>370</v>
      </c>
      <c r="AK1950">
        <v>25.1</v>
      </c>
      <c r="AL1950" t="s">
        <v>319</v>
      </c>
      <c r="AM1950">
        <v>25.1</v>
      </c>
      <c r="AN1950" t="s">
        <v>218</v>
      </c>
      <c r="AO1950">
        <v>25.1</v>
      </c>
      <c r="AP1950" t="s">
        <v>272</v>
      </c>
      <c r="AQ1950">
        <v>25.1</v>
      </c>
      <c r="AT1950" s="3" t="s">
        <v>95</v>
      </c>
      <c r="AU1950" t="s">
        <v>96</v>
      </c>
      <c r="AW1950" s="3" t="s">
        <v>104</v>
      </c>
      <c r="AX1950" t="s">
        <v>70</v>
      </c>
      <c r="AY1950" t="s">
        <v>90</v>
      </c>
      <c r="AZ1950" t="s">
        <v>99</v>
      </c>
      <c r="BA1950" t="str">
        <f t="shared" si="60"/>
        <v>Pityriasis roseaPruritusRashSARS-CoV-2 test negative</v>
      </c>
      <c r="BB1950">
        <f t="shared" si="61"/>
        <v>4</v>
      </c>
    </row>
    <row r="1951" spans="1:54" ht="12.5" x14ac:dyDescent="0.25">
      <c r="A1951">
        <v>2550058</v>
      </c>
      <c r="B1951" s="2">
        <v>44930</v>
      </c>
      <c r="C1951" t="s">
        <v>128</v>
      </c>
      <c r="D1951">
        <v>16</v>
      </c>
      <c r="E1951">
        <v>16</v>
      </c>
      <c r="G1951" t="s">
        <v>53</v>
      </c>
      <c r="I1951" t="s">
        <v>3594</v>
      </c>
      <c r="R1951" t="s">
        <v>84</v>
      </c>
      <c r="S1951" s="2">
        <v>44848</v>
      </c>
      <c r="T1951" s="2">
        <v>44929</v>
      </c>
      <c r="U1951">
        <v>81</v>
      </c>
      <c r="W1951" t="s">
        <v>135</v>
      </c>
      <c r="AD1951">
        <v>2</v>
      </c>
      <c r="AE1951" s="2">
        <v>44930</v>
      </c>
      <c r="AG1951" t="s">
        <v>93</v>
      </c>
      <c r="AJ1951" t="s">
        <v>102</v>
      </c>
      <c r="AK1951">
        <v>25.1</v>
      </c>
      <c r="AT1951" s="3" t="s">
        <v>66</v>
      </c>
      <c r="AU1951" t="s">
        <v>86</v>
      </c>
      <c r="AV1951" t="s">
        <v>3595</v>
      </c>
      <c r="AW1951" s="3" t="s">
        <v>88</v>
      </c>
      <c r="AX1951" t="s">
        <v>89</v>
      </c>
      <c r="AY1951" t="s">
        <v>123</v>
      </c>
      <c r="AZ1951" t="s">
        <v>91</v>
      </c>
      <c r="BA1951" t="str">
        <f t="shared" si="60"/>
        <v>Inappropriate schedule of product administration</v>
      </c>
      <c r="BB1951">
        <f t="shared" si="61"/>
        <v>1</v>
      </c>
    </row>
    <row r="1952" spans="1:54" ht="12.5" x14ac:dyDescent="0.25">
      <c r="A1952">
        <v>2550058</v>
      </c>
      <c r="B1952" s="2">
        <v>44930</v>
      </c>
      <c r="C1952" t="s">
        <v>128</v>
      </c>
      <c r="D1952">
        <v>16</v>
      </c>
      <c r="E1952">
        <v>16</v>
      </c>
      <c r="G1952" t="s">
        <v>53</v>
      </c>
      <c r="I1952" t="s">
        <v>3594</v>
      </c>
      <c r="R1952" t="s">
        <v>84</v>
      </c>
      <c r="S1952" s="2">
        <v>44848</v>
      </c>
      <c r="T1952" s="2">
        <v>44929</v>
      </c>
      <c r="U1952">
        <v>81</v>
      </c>
      <c r="W1952" t="s">
        <v>135</v>
      </c>
      <c r="AD1952">
        <v>2</v>
      </c>
      <c r="AE1952" s="2">
        <v>44930</v>
      </c>
      <c r="AG1952" t="s">
        <v>93</v>
      </c>
      <c r="AJ1952" t="s">
        <v>102</v>
      </c>
      <c r="AK1952">
        <v>25.1</v>
      </c>
      <c r="AT1952" s="3" t="s">
        <v>411</v>
      </c>
      <c r="AU1952" t="s">
        <v>828</v>
      </c>
      <c r="AV1952" t="s">
        <v>3596</v>
      </c>
      <c r="AW1952" s="3" t="s">
        <v>104</v>
      </c>
      <c r="AX1952" t="s">
        <v>89</v>
      </c>
      <c r="AY1952" t="s">
        <v>90</v>
      </c>
      <c r="AZ1952" t="s">
        <v>1074</v>
      </c>
      <c r="BA1952" t="str">
        <f t="shared" si="60"/>
        <v>Inappropriate schedule of product administration</v>
      </c>
      <c r="BB1952">
        <f t="shared" si="61"/>
        <v>1</v>
      </c>
    </row>
    <row r="1953" spans="1:54" ht="12.5" x14ac:dyDescent="0.25">
      <c r="A1953">
        <v>2550058</v>
      </c>
      <c r="B1953" s="2">
        <v>44930</v>
      </c>
      <c r="C1953" t="s">
        <v>128</v>
      </c>
      <c r="D1953">
        <v>16</v>
      </c>
      <c r="E1953">
        <v>16</v>
      </c>
      <c r="G1953" t="s">
        <v>53</v>
      </c>
      <c r="I1953" t="s">
        <v>3594</v>
      </c>
      <c r="R1953" t="s">
        <v>84</v>
      </c>
      <c r="S1953" s="2">
        <v>44848</v>
      </c>
      <c r="T1953" s="2">
        <v>44929</v>
      </c>
      <c r="U1953">
        <v>81</v>
      </c>
      <c r="W1953" t="s">
        <v>135</v>
      </c>
      <c r="AD1953">
        <v>2</v>
      </c>
      <c r="AE1953" s="2">
        <v>44930</v>
      </c>
      <c r="AG1953" t="s">
        <v>93</v>
      </c>
      <c r="AJ1953" t="s">
        <v>102</v>
      </c>
      <c r="AK1953">
        <v>25.1</v>
      </c>
      <c r="AT1953" s="3" t="s">
        <v>3597</v>
      </c>
      <c r="AU1953" t="s">
        <v>1770</v>
      </c>
      <c r="AV1953" t="s">
        <v>3598</v>
      </c>
      <c r="AW1953" s="3" t="s">
        <v>104</v>
      </c>
      <c r="AX1953" t="s">
        <v>89</v>
      </c>
      <c r="AY1953" t="s">
        <v>90</v>
      </c>
      <c r="AZ1953" t="s">
        <v>3599</v>
      </c>
      <c r="BA1953" t="str">
        <f t="shared" si="60"/>
        <v>Inappropriate schedule of product administration</v>
      </c>
      <c r="BB1953">
        <f t="shared" si="61"/>
        <v>1</v>
      </c>
    </row>
    <row r="1954" spans="1:54" ht="12.5" x14ac:dyDescent="0.25">
      <c r="A1954">
        <v>2550058</v>
      </c>
      <c r="B1954" s="2">
        <v>44930</v>
      </c>
      <c r="C1954" t="s">
        <v>128</v>
      </c>
      <c r="D1954">
        <v>16</v>
      </c>
      <c r="E1954">
        <v>16</v>
      </c>
      <c r="G1954" t="s">
        <v>53</v>
      </c>
      <c r="I1954" t="s">
        <v>3594</v>
      </c>
      <c r="R1954" t="s">
        <v>84</v>
      </c>
      <c r="S1954" s="2">
        <v>44848</v>
      </c>
      <c r="T1954" s="2">
        <v>44929</v>
      </c>
      <c r="U1954">
        <v>81</v>
      </c>
      <c r="W1954" t="s">
        <v>135</v>
      </c>
      <c r="AD1954">
        <v>2</v>
      </c>
      <c r="AE1954" s="2">
        <v>44930</v>
      </c>
      <c r="AG1954" t="s">
        <v>93</v>
      </c>
      <c r="AJ1954" t="s">
        <v>102</v>
      </c>
      <c r="AK1954">
        <v>25.1</v>
      </c>
      <c r="AT1954" s="3" t="s">
        <v>1624</v>
      </c>
      <c r="AU1954" t="s">
        <v>773</v>
      </c>
      <c r="AV1954" t="s">
        <v>3600</v>
      </c>
      <c r="AW1954" s="3" t="s">
        <v>162</v>
      </c>
      <c r="AX1954" t="s">
        <v>89</v>
      </c>
      <c r="AY1954" t="s">
        <v>123</v>
      </c>
      <c r="AZ1954" t="s">
        <v>1626</v>
      </c>
      <c r="BA1954" t="str">
        <f t="shared" si="60"/>
        <v>Inappropriate schedule of product administration</v>
      </c>
      <c r="BB1954">
        <f t="shared" si="61"/>
        <v>1</v>
      </c>
    </row>
    <row r="1955" spans="1:54" ht="12.5" x14ac:dyDescent="0.25">
      <c r="A1955">
        <v>2550059</v>
      </c>
      <c r="B1955" s="2">
        <v>44930</v>
      </c>
      <c r="C1955" t="s">
        <v>100</v>
      </c>
      <c r="D1955">
        <v>37</v>
      </c>
      <c r="E1955">
        <v>37</v>
      </c>
      <c r="G1955" t="s">
        <v>53</v>
      </c>
      <c r="I1955" t="s">
        <v>3601</v>
      </c>
      <c r="R1955" t="s">
        <v>84</v>
      </c>
      <c r="S1955" s="2">
        <v>44883</v>
      </c>
      <c r="T1955" s="2">
        <v>44924</v>
      </c>
      <c r="U1955">
        <v>41</v>
      </c>
      <c r="V1955" t="s">
        <v>3602</v>
      </c>
      <c r="W1955" t="s">
        <v>315</v>
      </c>
      <c r="Y1955" t="s">
        <v>3603</v>
      </c>
      <c r="Z1955" t="s">
        <v>112</v>
      </c>
      <c r="AA1955" t="s">
        <v>3604</v>
      </c>
      <c r="AC1955" t="s">
        <v>1280</v>
      </c>
      <c r="AD1955">
        <v>2</v>
      </c>
      <c r="AE1955" s="2">
        <v>44930</v>
      </c>
      <c r="AH1955" t="s">
        <v>93</v>
      </c>
      <c r="AI1955" t="s">
        <v>3605</v>
      </c>
      <c r="AJ1955" t="s">
        <v>62</v>
      </c>
      <c r="AK1955">
        <v>25.1</v>
      </c>
      <c r="AL1955" t="s">
        <v>229</v>
      </c>
      <c r="AM1955">
        <v>25.1</v>
      </c>
      <c r="AN1955" t="s">
        <v>74</v>
      </c>
      <c r="AO1955">
        <v>25.1</v>
      </c>
      <c r="AP1955" t="s">
        <v>1218</v>
      </c>
      <c r="AQ1955">
        <v>25.1</v>
      </c>
      <c r="AR1955" t="s">
        <v>78</v>
      </c>
      <c r="AS1955">
        <v>25.1</v>
      </c>
      <c r="AT1955" s="3" t="s">
        <v>95</v>
      </c>
      <c r="AU1955" t="s">
        <v>86</v>
      </c>
      <c r="AV1955" t="s">
        <v>383</v>
      </c>
      <c r="AW1955" s="3">
        <v>0</v>
      </c>
      <c r="AX1955" t="s">
        <v>70</v>
      </c>
      <c r="AY1955" t="s">
        <v>90</v>
      </c>
      <c r="AZ1955" t="s">
        <v>113</v>
      </c>
      <c r="BA1955" t="str">
        <f t="shared" si="60"/>
        <v>COVID-19FatigueHeadacheRespiratory tract congestionSARS-CoV-2 test positive</v>
      </c>
      <c r="BB1955">
        <f t="shared" si="61"/>
        <v>5</v>
      </c>
    </row>
    <row r="1956" spans="1:54" ht="12.5" x14ac:dyDescent="0.25">
      <c r="A1956">
        <v>2550060</v>
      </c>
      <c r="B1956" s="2">
        <v>44930</v>
      </c>
      <c r="C1956" t="s">
        <v>150</v>
      </c>
      <c r="D1956">
        <v>32</v>
      </c>
      <c r="E1956">
        <v>32</v>
      </c>
      <c r="G1956" t="s">
        <v>82</v>
      </c>
      <c r="I1956" t="s">
        <v>3476</v>
      </c>
      <c r="S1956" s="2">
        <v>44859</v>
      </c>
      <c r="T1956" s="2">
        <v>44859</v>
      </c>
      <c r="U1956">
        <v>0</v>
      </c>
      <c r="W1956" t="s">
        <v>135</v>
      </c>
      <c r="AD1956">
        <v>2</v>
      </c>
      <c r="AE1956" s="2">
        <v>44930</v>
      </c>
      <c r="AJ1956" t="s">
        <v>348</v>
      </c>
      <c r="AK1956">
        <v>25.1</v>
      </c>
      <c r="AL1956" t="s">
        <v>131</v>
      </c>
      <c r="AM1956">
        <v>25.1</v>
      </c>
      <c r="AT1956" s="3" t="s">
        <v>95</v>
      </c>
      <c r="AU1956" t="s">
        <v>96</v>
      </c>
      <c r="AV1956" t="s">
        <v>720</v>
      </c>
      <c r="AW1956" s="3" t="s">
        <v>98</v>
      </c>
      <c r="AX1956" t="s">
        <v>89</v>
      </c>
      <c r="AY1956" t="s">
        <v>90</v>
      </c>
      <c r="AZ1956" t="s">
        <v>99</v>
      </c>
      <c r="BA1956" t="str">
        <f t="shared" si="60"/>
        <v>No adverse eventUnderdose</v>
      </c>
      <c r="BB1956">
        <f t="shared" si="61"/>
        <v>2</v>
      </c>
    </row>
    <row r="1957" spans="1:54" ht="12.5" x14ac:dyDescent="0.25">
      <c r="A1957">
        <v>2550062</v>
      </c>
      <c r="B1957" s="2">
        <v>44930</v>
      </c>
      <c r="C1957" t="s">
        <v>150</v>
      </c>
      <c r="D1957">
        <v>30</v>
      </c>
      <c r="E1957">
        <v>30</v>
      </c>
      <c r="G1957" t="s">
        <v>53</v>
      </c>
      <c r="I1957" t="s">
        <v>3476</v>
      </c>
      <c r="S1957" s="2">
        <v>44827</v>
      </c>
      <c r="T1957" s="2">
        <v>44827</v>
      </c>
      <c r="U1957">
        <v>0</v>
      </c>
      <c r="W1957" t="s">
        <v>135</v>
      </c>
      <c r="AD1957">
        <v>2</v>
      </c>
      <c r="AE1957" s="2">
        <v>44930</v>
      </c>
      <c r="AJ1957" t="s">
        <v>348</v>
      </c>
      <c r="AK1957">
        <v>25.1</v>
      </c>
      <c r="AL1957" t="s">
        <v>131</v>
      </c>
      <c r="AM1957">
        <v>25.1</v>
      </c>
      <c r="AT1957" s="3" t="s">
        <v>95</v>
      </c>
      <c r="AU1957" t="s">
        <v>96</v>
      </c>
      <c r="AV1957" t="s">
        <v>720</v>
      </c>
      <c r="AW1957" s="3" t="s">
        <v>98</v>
      </c>
      <c r="AX1957" t="s">
        <v>89</v>
      </c>
      <c r="AY1957" t="s">
        <v>90</v>
      </c>
      <c r="AZ1957" t="s">
        <v>99</v>
      </c>
      <c r="BA1957" t="str">
        <f t="shared" si="60"/>
        <v>No adverse eventUnderdose</v>
      </c>
      <c r="BB1957">
        <f t="shared" si="61"/>
        <v>2</v>
      </c>
    </row>
    <row r="1958" spans="1:54" ht="12.5" x14ac:dyDescent="0.25">
      <c r="A1958">
        <v>2550063</v>
      </c>
      <c r="B1958" s="2">
        <v>44930</v>
      </c>
      <c r="C1958" t="s">
        <v>145</v>
      </c>
      <c r="D1958">
        <v>79</v>
      </c>
      <c r="E1958">
        <v>79</v>
      </c>
      <c r="G1958" t="s">
        <v>82</v>
      </c>
      <c r="I1958" t="s">
        <v>3606</v>
      </c>
      <c r="N1958" t="s">
        <v>93</v>
      </c>
      <c r="S1958" s="2">
        <v>44670</v>
      </c>
      <c r="T1958" s="2">
        <v>44927</v>
      </c>
      <c r="U1958">
        <v>257</v>
      </c>
      <c r="W1958" t="s">
        <v>69</v>
      </c>
      <c r="AA1958" t="s">
        <v>3607</v>
      </c>
      <c r="AD1958">
        <v>2</v>
      </c>
      <c r="AE1958" s="2">
        <v>44930</v>
      </c>
      <c r="AJ1958" t="s">
        <v>1227</v>
      </c>
      <c r="AK1958">
        <v>25.1</v>
      </c>
      <c r="AL1958" t="s">
        <v>3608</v>
      </c>
      <c r="AM1958">
        <v>25.1</v>
      </c>
      <c r="AN1958" t="s">
        <v>78</v>
      </c>
      <c r="AO1958">
        <v>25.1</v>
      </c>
      <c r="AT1958" s="3" t="s">
        <v>66</v>
      </c>
      <c r="AU1958" t="s">
        <v>86</v>
      </c>
      <c r="AV1958" t="s">
        <v>2136</v>
      </c>
      <c r="AW1958" s="3" t="s">
        <v>104</v>
      </c>
      <c r="AX1958" t="s">
        <v>89</v>
      </c>
      <c r="AZ1958" t="s">
        <v>91</v>
      </c>
      <c r="BA1958" t="str">
        <f t="shared" si="60"/>
        <v>Asymptomatic COVID-19PresyncopeSARS-CoV-2 test positive</v>
      </c>
      <c r="BB1958">
        <f t="shared" si="61"/>
        <v>3</v>
      </c>
    </row>
    <row r="1959" spans="1:54" ht="12.5" x14ac:dyDescent="0.25">
      <c r="A1959">
        <v>2550063</v>
      </c>
      <c r="B1959" s="2">
        <v>44930</v>
      </c>
      <c r="C1959" t="s">
        <v>145</v>
      </c>
      <c r="D1959">
        <v>79</v>
      </c>
      <c r="E1959">
        <v>79</v>
      </c>
      <c r="G1959" t="s">
        <v>82</v>
      </c>
      <c r="I1959" t="s">
        <v>3606</v>
      </c>
      <c r="N1959" t="s">
        <v>93</v>
      </c>
      <c r="S1959" s="2">
        <v>44670</v>
      </c>
      <c r="T1959" s="2">
        <v>44927</v>
      </c>
      <c r="U1959">
        <v>257</v>
      </c>
      <c r="W1959" t="s">
        <v>69</v>
      </c>
      <c r="AA1959" t="s">
        <v>3607</v>
      </c>
      <c r="AD1959">
        <v>2</v>
      </c>
      <c r="AE1959" s="2">
        <v>44930</v>
      </c>
      <c r="AJ1959" t="s">
        <v>1227</v>
      </c>
      <c r="AK1959">
        <v>25.1</v>
      </c>
      <c r="AL1959" t="s">
        <v>3608</v>
      </c>
      <c r="AM1959">
        <v>25.1</v>
      </c>
      <c r="AN1959" t="s">
        <v>78</v>
      </c>
      <c r="AO1959">
        <v>25.1</v>
      </c>
      <c r="AT1959" s="3" t="s">
        <v>66</v>
      </c>
      <c r="AU1959" t="s">
        <v>86</v>
      </c>
      <c r="AV1959" t="s">
        <v>2434</v>
      </c>
      <c r="AW1959" s="3" t="s">
        <v>162</v>
      </c>
      <c r="AX1959" t="s">
        <v>89</v>
      </c>
      <c r="AZ1959" t="s">
        <v>91</v>
      </c>
      <c r="BA1959" t="str">
        <f t="shared" si="60"/>
        <v>Asymptomatic COVID-19PresyncopeSARS-CoV-2 test positive</v>
      </c>
      <c r="BB1959">
        <f t="shared" si="61"/>
        <v>3</v>
      </c>
    </row>
    <row r="1960" spans="1:54" ht="12.5" x14ac:dyDescent="0.25">
      <c r="A1960">
        <v>2550063</v>
      </c>
      <c r="B1960" s="2">
        <v>44930</v>
      </c>
      <c r="C1960" t="s">
        <v>145</v>
      </c>
      <c r="D1960">
        <v>79</v>
      </c>
      <c r="E1960">
        <v>79</v>
      </c>
      <c r="G1960" t="s">
        <v>82</v>
      </c>
      <c r="I1960" t="s">
        <v>3606</v>
      </c>
      <c r="N1960" t="s">
        <v>93</v>
      </c>
      <c r="S1960" s="2">
        <v>44670</v>
      </c>
      <c r="T1960" s="2">
        <v>44927</v>
      </c>
      <c r="U1960">
        <v>257</v>
      </c>
      <c r="W1960" t="s">
        <v>69</v>
      </c>
      <c r="AA1960" t="s">
        <v>3607</v>
      </c>
      <c r="AD1960">
        <v>2</v>
      </c>
      <c r="AE1960" s="2">
        <v>44930</v>
      </c>
      <c r="AJ1960" t="s">
        <v>1227</v>
      </c>
      <c r="AK1960">
        <v>25.1</v>
      </c>
      <c r="AL1960" t="s">
        <v>3608</v>
      </c>
      <c r="AM1960">
        <v>25.1</v>
      </c>
      <c r="AN1960" t="s">
        <v>78</v>
      </c>
      <c r="AO1960">
        <v>25.1</v>
      </c>
      <c r="AT1960" s="3" t="s">
        <v>66</v>
      </c>
      <c r="AU1960" t="s">
        <v>86</v>
      </c>
      <c r="AV1960" t="s">
        <v>3609</v>
      </c>
      <c r="AW1960" s="3" t="s">
        <v>88</v>
      </c>
      <c r="AX1960" t="s">
        <v>89</v>
      </c>
      <c r="AZ1960" t="s">
        <v>91</v>
      </c>
      <c r="BA1960" t="str">
        <f t="shared" si="60"/>
        <v>Asymptomatic COVID-19PresyncopeSARS-CoV-2 test positive</v>
      </c>
      <c r="BB1960">
        <f t="shared" si="61"/>
        <v>3</v>
      </c>
    </row>
    <row r="1961" spans="1:54" ht="12.5" x14ac:dyDescent="0.25">
      <c r="A1961">
        <v>2550063</v>
      </c>
      <c r="B1961" s="2">
        <v>44930</v>
      </c>
      <c r="C1961" t="s">
        <v>145</v>
      </c>
      <c r="D1961">
        <v>79</v>
      </c>
      <c r="E1961">
        <v>79</v>
      </c>
      <c r="G1961" t="s">
        <v>82</v>
      </c>
      <c r="I1961" t="s">
        <v>3606</v>
      </c>
      <c r="N1961" t="s">
        <v>93</v>
      </c>
      <c r="S1961" s="2">
        <v>44670</v>
      </c>
      <c r="T1961" s="2">
        <v>44927</v>
      </c>
      <c r="U1961">
        <v>257</v>
      </c>
      <c r="W1961" t="s">
        <v>69</v>
      </c>
      <c r="AA1961" t="s">
        <v>3607</v>
      </c>
      <c r="AD1961">
        <v>2</v>
      </c>
      <c r="AE1961" s="2">
        <v>44930</v>
      </c>
      <c r="AJ1961" t="s">
        <v>1227</v>
      </c>
      <c r="AK1961">
        <v>25.1</v>
      </c>
      <c r="AL1961" t="s">
        <v>3608</v>
      </c>
      <c r="AM1961">
        <v>25.1</v>
      </c>
      <c r="AN1961" t="s">
        <v>78</v>
      </c>
      <c r="AO1961">
        <v>25.1</v>
      </c>
      <c r="AT1961" s="3" t="s">
        <v>66</v>
      </c>
      <c r="AU1961" t="s">
        <v>86</v>
      </c>
      <c r="AV1961" t="s">
        <v>3610</v>
      </c>
      <c r="AW1961" s="3" t="s">
        <v>98</v>
      </c>
      <c r="AX1961" t="s">
        <v>89</v>
      </c>
      <c r="AZ1961" t="s">
        <v>91</v>
      </c>
      <c r="BA1961" t="str">
        <f t="shared" si="60"/>
        <v>Asymptomatic COVID-19PresyncopeSARS-CoV-2 test positive</v>
      </c>
      <c r="BB1961">
        <f t="shared" si="61"/>
        <v>3</v>
      </c>
    </row>
    <row r="1962" spans="1:54" ht="12.5" x14ac:dyDescent="0.25">
      <c r="A1962">
        <v>2550064</v>
      </c>
      <c r="B1962" s="2">
        <v>44930</v>
      </c>
      <c r="C1962" t="s">
        <v>128</v>
      </c>
      <c r="D1962">
        <v>64</v>
      </c>
      <c r="E1962">
        <v>64</v>
      </c>
      <c r="G1962" t="s">
        <v>53</v>
      </c>
      <c r="I1962" t="s">
        <v>3611</v>
      </c>
      <c r="R1962" t="s">
        <v>84</v>
      </c>
      <c r="S1962" s="2">
        <v>44836</v>
      </c>
      <c r="T1962" s="2">
        <v>44866</v>
      </c>
      <c r="U1962">
        <v>30</v>
      </c>
      <c r="V1962" t="s">
        <v>80</v>
      </c>
      <c r="W1962" t="s">
        <v>57</v>
      </c>
      <c r="Y1962" t="s">
        <v>3612</v>
      </c>
      <c r="Z1962" t="s">
        <v>841</v>
      </c>
      <c r="AA1962" t="s">
        <v>3613</v>
      </c>
      <c r="AC1962" t="s">
        <v>1280</v>
      </c>
      <c r="AD1962">
        <v>2</v>
      </c>
      <c r="AE1962" s="2">
        <v>44930</v>
      </c>
      <c r="AG1962" t="s">
        <v>93</v>
      </c>
      <c r="AI1962" t="s">
        <v>3614</v>
      </c>
      <c r="AJ1962" t="s">
        <v>223</v>
      </c>
      <c r="AK1962">
        <v>25.1</v>
      </c>
      <c r="AL1962" t="s">
        <v>243</v>
      </c>
      <c r="AM1962">
        <v>25.1</v>
      </c>
      <c r="AN1962" t="s">
        <v>226</v>
      </c>
      <c r="AO1962">
        <v>25.1</v>
      </c>
      <c r="AP1962" t="s">
        <v>912</v>
      </c>
      <c r="AQ1962">
        <v>25.1</v>
      </c>
      <c r="AR1962" t="s">
        <v>229</v>
      </c>
      <c r="AS1962">
        <v>25.1</v>
      </c>
      <c r="AT1962" s="3" t="s">
        <v>95</v>
      </c>
      <c r="AU1962" t="s">
        <v>96</v>
      </c>
      <c r="AV1962" t="s">
        <v>401</v>
      </c>
      <c r="AW1962" s="3" t="s">
        <v>104</v>
      </c>
      <c r="AX1962" t="s">
        <v>89</v>
      </c>
      <c r="AZ1962" t="s">
        <v>99</v>
      </c>
      <c r="BA1962" t="str">
        <f t="shared" si="60"/>
        <v>Chest X-ray normalChest discomfortDyspnoeaExercise tolerance decreasedFatigue</v>
      </c>
      <c r="BB1962">
        <f t="shared" si="61"/>
        <v>5</v>
      </c>
    </row>
    <row r="1963" spans="1:54" ht="12.5" x14ac:dyDescent="0.25">
      <c r="A1963">
        <v>2550064</v>
      </c>
      <c r="B1963" s="2">
        <v>44930</v>
      </c>
      <c r="C1963" t="s">
        <v>128</v>
      </c>
      <c r="D1963">
        <v>64</v>
      </c>
      <c r="E1963">
        <v>64</v>
      </c>
      <c r="G1963" t="s">
        <v>53</v>
      </c>
      <c r="I1963" t="s">
        <v>3611</v>
      </c>
      <c r="R1963" t="s">
        <v>84</v>
      </c>
      <c r="S1963" s="2">
        <v>44836</v>
      </c>
      <c r="T1963" s="2">
        <v>44866</v>
      </c>
      <c r="U1963">
        <v>30</v>
      </c>
      <c r="V1963" t="s">
        <v>80</v>
      </c>
      <c r="W1963" t="s">
        <v>57</v>
      </c>
      <c r="Y1963" t="s">
        <v>3612</v>
      </c>
      <c r="Z1963" t="s">
        <v>841</v>
      </c>
      <c r="AA1963" t="s">
        <v>3613</v>
      </c>
      <c r="AC1963" t="s">
        <v>1280</v>
      </c>
      <c r="AD1963">
        <v>2</v>
      </c>
      <c r="AE1963" s="2">
        <v>44930</v>
      </c>
      <c r="AG1963" t="s">
        <v>93</v>
      </c>
      <c r="AI1963" t="s">
        <v>3614</v>
      </c>
      <c r="AJ1963" t="s">
        <v>223</v>
      </c>
      <c r="AK1963">
        <v>25.1</v>
      </c>
      <c r="AL1963" t="s">
        <v>243</v>
      </c>
      <c r="AM1963">
        <v>25.1</v>
      </c>
      <c r="AN1963" t="s">
        <v>226</v>
      </c>
      <c r="AO1963">
        <v>25.1</v>
      </c>
      <c r="AP1963" t="s">
        <v>912</v>
      </c>
      <c r="AQ1963">
        <v>25.1</v>
      </c>
      <c r="AR1963" t="s">
        <v>229</v>
      </c>
      <c r="AS1963">
        <v>25.1</v>
      </c>
      <c r="AT1963" s="3" t="s">
        <v>411</v>
      </c>
      <c r="AU1963" t="s">
        <v>773</v>
      </c>
      <c r="AW1963" s="3">
        <v>0</v>
      </c>
      <c r="AX1963" t="s">
        <v>89</v>
      </c>
      <c r="AY1963" t="s">
        <v>90</v>
      </c>
      <c r="AZ1963" t="s">
        <v>1543</v>
      </c>
      <c r="BA1963" t="str">
        <f t="shared" si="60"/>
        <v>Chest X-ray normalChest discomfortDyspnoeaExercise tolerance decreasedFatigue</v>
      </c>
      <c r="BB1963">
        <f t="shared" si="61"/>
        <v>5</v>
      </c>
    </row>
    <row r="1964" spans="1:54" ht="12.5" x14ac:dyDescent="0.25">
      <c r="A1964">
        <v>2550064</v>
      </c>
      <c r="B1964" s="2">
        <v>44930</v>
      </c>
      <c r="C1964" t="s">
        <v>128</v>
      </c>
      <c r="D1964">
        <v>64</v>
      </c>
      <c r="E1964">
        <v>64</v>
      </c>
      <c r="G1964" t="s">
        <v>53</v>
      </c>
      <c r="I1964" t="s">
        <v>3611</v>
      </c>
      <c r="R1964" t="s">
        <v>84</v>
      </c>
      <c r="S1964" s="2">
        <v>44836</v>
      </c>
      <c r="T1964" s="2">
        <v>44866</v>
      </c>
      <c r="U1964">
        <v>30</v>
      </c>
      <c r="V1964" t="s">
        <v>80</v>
      </c>
      <c r="W1964" t="s">
        <v>57</v>
      </c>
      <c r="Y1964" t="s">
        <v>3612</v>
      </c>
      <c r="Z1964" t="s">
        <v>841</v>
      </c>
      <c r="AA1964" t="s">
        <v>3613</v>
      </c>
      <c r="AC1964" t="s">
        <v>1280</v>
      </c>
      <c r="AD1964">
        <v>2</v>
      </c>
      <c r="AE1964" s="2">
        <v>44930</v>
      </c>
      <c r="AG1964" t="s">
        <v>93</v>
      </c>
      <c r="AI1964" t="s">
        <v>3614</v>
      </c>
      <c r="AJ1964" t="s">
        <v>3172</v>
      </c>
      <c r="AK1964">
        <v>25.1</v>
      </c>
      <c r="AT1964" s="3" t="s">
        <v>95</v>
      </c>
      <c r="AU1964" t="s">
        <v>96</v>
      </c>
      <c r="AV1964" t="s">
        <v>401</v>
      </c>
      <c r="AW1964" s="3" t="s">
        <v>104</v>
      </c>
      <c r="AX1964" t="s">
        <v>89</v>
      </c>
      <c r="AZ1964" t="s">
        <v>99</v>
      </c>
      <c r="BA1964" t="str">
        <f t="shared" si="60"/>
        <v>Loss of personal independence in daily activities</v>
      </c>
      <c r="BB1964">
        <f t="shared" si="61"/>
        <v>1</v>
      </c>
    </row>
    <row r="1965" spans="1:54" ht="12.5" x14ac:dyDescent="0.25">
      <c r="A1965">
        <v>2550064</v>
      </c>
      <c r="B1965" s="2">
        <v>44930</v>
      </c>
      <c r="C1965" t="s">
        <v>128</v>
      </c>
      <c r="D1965">
        <v>64</v>
      </c>
      <c r="E1965">
        <v>64</v>
      </c>
      <c r="G1965" t="s">
        <v>53</v>
      </c>
      <c r="I1965" t="s">
        <v>3611</v>
      </c>
      <c r="R1965" t="s">
        <v>84</v>
      </c>
      <c r="S1965" s="2">
        <v>44836</v>
      </c>
      <c r="T1965" s="2">
        <v>44866</v>
      </c>
      <c r="U1965">
        <v>30</v>
      </c>
      <c r="V1965" t="s">
        <v>80</v>
      </c>
      <c r="W1965" t="s">
        <v>57</v>
      </c>
      <c r="Y1965" t="s">
        <v>3612</v>
      </c>
      <c r="Z1965" t="s">
        <v>841</v>
      </c>
      <c r="AA1965" t="s">
        <v>3613</v>
      </c>
      <c r="AC1965" t="s">
        <v>1280</v>
      </c>
      <c r="AD1965">
        <v>2</v>
      </c>
      <c r="AE1965" s="2">
        <v>44930</v>
      </c>
      <c r="AG1965" t="s">
        <v>93</v>
      </c>
      <c r="AI1965" t="s">
        <v>3614</v>
      </c>
      <c r="AJ1965" t="s">
        <v>3172</v>
      </c>
      <c r="AK1965">
        <v>25.1</v>
      </c>
      <c r="AT1965" s="3" t="s">
        <v>411</v>
      </c>
      <c r="AU1965" t="s">
        <v>773</v>
      </c>
      <c r="AW1965" s="3">
        <v>0</v>
      </c>
      <c r="AX1965" t="s">
        <v>89</v>
      </c>
      <c r="AY1965" t="s">
        <v>90</v>
      </c>
      <c r="AZ1965" t="s">
        <v>1543</v>
      </c>
      <c r="BA1965" t="str">
        <f t="shared" si="60"/>
        <v>Loss of personal independence in daily activities</v>
      </c>
      <c r="BB1965">
        <f t="shared" si="61"/>
        <v>1</v>
      </c>
    </row>
    <row r="1966" spans="1:54" ht="12.5" x14ac:dyDescent="0.25">
      <c r="A1966">
        <v>2550065</v>
      </c>
      <c r="B1966" s="2">
        <v>44930</v>
      </c>
      <c r="C1966" t="s">
        <v>611</v>
      </c>
      <c r="D1966">
        <v>9</v>
      </c>
      <c r="E1966">
        <v>9</v>
      </c>
      <c r="G1966" t="s">
        <v>82</v>
      </c>
      <c r="I1966" t="s">
        <v>3615</v>
      </c>
      <c r="R1966" t="s">
        <v>93</v>
      </c>
      <c r="S1966" s="2">
        <v>44908</v>
      </c>
      <c r="T1966" s="2">
        <v>44930</v>
      </c>
      <c r="U1966">
        <v>22</v>
      </c>
      <c r="W1966" t="s">
        <v>57</v>
      </c>
      <c r="Y1966" t="s">
        <v>3616</v>
      </c>
      <c r="Z1966" t="s">
        <v>922</v>
      </c>
      <c r="AA1966" t="s">
        <v>3617</v>
      </c>
      <c r="AD1966">
        <v>2</v>
      </c>
      <c r="AE1966" s="2">
        <v>44930</v>
      </c>
      <c r="AI1966" t="s">
        <v>3618</v>
      </c>
      <c r="AJ1966" t="s">
        <v>210</v>
      </c>
      <c r="AK1966">
        <v>25.1</v>
      </c>
      <c r="AT1966" s="3" t="s">
        <v>95</v>
      </c>
      <c r="AU1966" t="s">
        <v>86</v>
      </c>
      <c r="AV1966" t="s">
        <v>211</v>
      </c>
      <c r="AW1966" s="3" t="s">
        <v>104</v>
      </c>
      <c r="AX1966" t="s">
        <v>89</v>
      </c>
      <c r="AY1966" t="s">
        <v>90</v>
      </c>
      <c r="AZ1966" t="s">
        <v>113</v>
      </c>
      <c r="BA1966" t="str">
        <f t="shared" si="60"/>
        <v>Incorrect product formulation administered</v>
      </c>
      <c r="BB1966">
        <f t="shared" si="61"/>
        <v>1</v>
      </c>
    </row>
    <row r="1967" spans="1:54" ht="12.5" x14ac:dyDescent="0.25">
      <c r="A1967">
        <v>2550066</v>
      </c>
      <c r="B1967" s="2">
        <v>44930</v>
      </c>
      <c r="C1967" t="s">
        <v>273</v>
      </c>
      <c r="D1967">
        <v>64</v>
      </c>
      <c r="E1967">
        <v>64</v>
      </c>
      <c r="G1967" t="s">
        <v>82</v>
      </c>
      <c r="I1967" t="s">
        <v>3619</v>
      </c>
      <c r="S1967" s="2">
        <v>44664</v>
      </c>
      <c r="T1967" s="2">
        <v>44917</v>
      </c>
      <c r="U1967">
        <v>253</v>
      </c>
      <c r="V1967" t="s">
        <v>190</v>
      </c>
      <c r="W1967" t="s">
        <v>57</v>
      </c>
      <c r="Y1967" t="s">
        <v>190</v>
      </c>
      <c r="Z1967" t="s">
        <v>190</v>
      </c>
      <c r="AA1967" t="s">
        <v>190</v>
      </c>
      <c r="AD1967">
        <v>2</v>
      </c>
      <c r="AE1967" s="2">
        <v>44930</v>
      </c>
      <c r="AI1967" t="s">
        <v>190</v>
      </c>
      <c r="AJ1967" t="s">
        <v>210</v>
      </c>
      <c r="AK1967">
        <v>25.1</v>
      </c>
      <c r="AL1967" t="s">
        <v>348</v>
      </c>
      <c r="AM1967">
        <v>25.1</v>
      </c>
      <c r="AT1967" s="3" t="s">
        <v>66</v>
      </c>
      <c r="AU1967" t="s">
        <v>96</v>
      </c>
      <c r="AV1967" t="s">
        <v>470</v>
      </c>
      <c r="AW1967" s="3" t="s">
        <v>98</v>
      </c>
      <c r="AX1967" t="s">
        <v>89</v>
      </c>
      <c r="AY1967" t="s">
        <v>90</v>
      </c>
      <c r="AZ1967" t="s">
        <v>105</v>
      </c>
      <c r="BA1967" t="str">
        <f t="shared" si="60"/>
        <v>Incorrect product formulation administeredNo adverse event</v>
      </c>
      <c r="BB1967">
        <f t="shared" si="61"/>
        <v>2</v>
      </c>
    </row>
    <row r="1968" spans="1:54" ht="12.5" x14ac:dyDescent="0.25">
      <c r="A1968">
        <v>2550067</v>
      </c>
      <c r="B1968" s="2">
        <v>44930</v>
      </c>
      <c r="C1968" t="s">
        <v>522</v>
      </c>
      <c r="D1968">
        <v>8</v>
      </c>
      <c r="E1968">
        <v>8</v>
      </c>
      <c r="G1968" t="s">
        <v>53</v>
      </c>
      <c r="I1968" t="s">
        <v>3620</v>
      </c>
      <c r="R1968" t="s">
        <v>84</v>
      </c>
      <c r="S1968" s="2">
        <v>44918</v>
      </c>
      <c r="T1968" s="2">
        <v>44918</v>
      </c>
      <c r="U1968">
        <v>0</v>
      </c>
      <c r="W1968" t="s">
        <v>135</v>
      </c>
      <c r="AD1968">
        <v>2</v>
      </c>
      <c r="AE1968" s="2">
        <v>44930</v>
      </c>
      <c r="AJ1968" t="s">
        <v>686</v>
      </c>
      <c r="AK1968">
        <v>25.1</v>
      </c>
      <c r="AT1968" s="3" t="s">
        <v>95</v>
      </c>
      <c r="AU1968" t="s">
        <v>86</v>
      </c>
      <c r="AV1968" t="s">
        <v>111</v>
      </c>
      <c r="AW1968" s="3" t="s">
        <v>104</v>
      </c>
      <c r="AX1968" t="s">
        <v>89</v>
      </c>
      <c r="AY1968" t="s">
        <v>90</v>
      </c>
      <c r="AZ1968" t="s">
        <v>113</v>
      </c>
      <c r="BA1968" t="str">
        <f t="shared" si="60"/>
        <v>Incorrect dose administered</v>
      </c>
      <c r="BB1968">
        <f t="shared" si="61"/>
        <v>1</v>
      </c>
    </row>
    <row r="1969" spans="1:54" ht="12.5" x14ac:dyDescent="0.25">
      <c r="A1969">
        <v>2550068</v>
      </c>
      <c r="B1969" s="2">
        <v>44930</v>
      </c>
      <c r="C1969" t="s">
        <v>785</v>
      </c>
      <c r="D1969">
        <v>58</v>
      </c>
      <c r="E1969">
        <v>58</v>
      </c>
      <c r="G1969" t="s">
        <v>53</v>
      </c>
      <c r="I1969" t="s">
        <v>3621</v>
      </c>
      <c r="R1969" t="s">
        <v>93</v>
      </c>
      <c r="S1969" s="2">
        <v>44837</v>
      </c>
      <c r="T1969" s="2">
        <v>44907</v>
      </c>
      <c r="U1969">
        <v>70</v>
      </c>
      <c r="V1969" t="s">
        <v>3622</v>
      </c>
      <c r="W1969" t="s">
        <v>135</v>
      </c>
      <c r="Y1969" t="s">
        <v>3623</v>
      </c>
      <c r="Z1969" t="s">
        <v>190</v>
      </c>
      <c r="AA1969" t="s">
        <v>3624</v>
      </c>
      <c r="AB1969" t="s">
        <v>3625</v>
      </c>
      <c r="AD1969">
        <v>2</v>
      </c>
      <c r="AE1969" s="2">
        <v>44930</v>
      </c>
      <c r="AG1969" t="s">
        <v>93</v>
      </c>
      <c r="AI1969" t="s">
        <v>3626</v>
      </c>
      <c r="AJ1969" t="s">
        <v>242</v>
      </c>
      <c r="AK1969">
        <v>25.1</v>
      </c>
      <c r="AL1969" t="s">
        <v>62</v>
      </c>
      <c r="AM1969">
        <v>25.1</v>
      </c>
      <c r="AN1969" t="s">
        <v>243</v>
      </c>
      <c r="AO1969">
        <v>25.1</v>
      </c>
      <c r="AP1969" t="s">
        <v>118</v>
      </c>
      <c r="AQ1969">
        <v>25.1</v>
      </c>
      <c r="AR1969" t="s">
        <v>391</v>
      </c>
      <c r="AS1969">
        <v>25.1</v>
      </c>
      <c r="AT1969" s="3" t="s">
        <v>95</v>
      </c>
      <c r="AU1969" t="s">
        <v>86</v>
      </c>
      <c r="AV1969" t="s">
        <v>3627</v>
      </c>
      <c r="AW1969" s="3" t="s">
        <v>104</v>
      </c>
      <c r="AX1969" t="s">
        <v>70</v>
      </c>
      <c r="AY1969" t="s">
        <v>90</v>
      </c>
      <c r="AZ1969" t="s">
        <v>113</v>
      </c>
      <c r="BA1969" t="str">
        <f t="shared" si="60"/>
        <v>Abdominal discomfortCOVID-19Chest discomfortChillsDiarrhoea</v>
      </c>
      <c r="BB1969">
        <f t="shared" si="61"/>
        <v>5</v>
      </c>
    </row>
    <row r="1970" spans="1:54" ht="12.5" x14ac:dyDescent="0.25">
      <c r="A1970">
        <v>2550068</v>
      </c>
      <c r="B1970" s="2">
        <v>44930</v>
      </c>
      <c r="C1970" t="s">
        <v>785</v>
      </c>
      <c r="D1970">
        <v>58</v>
      </c>
      <c r="E1970">
        <v>58</v>
      </c>
      <c r="G1970" t="s">
        <v>53</v>
      </c>
      <c r="I1970" t="s">
        <v>3621</v>
      </c>
      <c r="R1970" t="s">
        <v>93</v>
      </c>
      <c r="S1970" s="2">
        <v>44837</v>
      </c>
      <c r="T1970" s="2">
        <v>44907</v>
      </c>
      <c r="U1970">
        <v>70</v>
      </c>
      <c r="V1970" t="s">
        <v>3622</v>
      </c>
      <c r="W1970" t="s">
        <v>135</v>
      </c>
      <c r="Y1970" t="s">
        <v>3623</v>
      </c>
      <c r="Z1970" t="s">
        <v>190</v>
      </c>
      <c r="AA1970" t="s">
        <v>3624</v>
      </c>
      <c r="AB1970" t="s">
        <v>3625</v>
      </c>
      <c r="AD1970">
        <v>2</v>
      </c>
      <c r="AE1970" s="2">
        <v>44930</v>
      </c>
      <c r="AG1970" t="s">
        <v>93</v>
      </c>
      <c r="AI1970" t="s">
        <v>3626</v>
      </c>
      <c r="AJ1970" t="s">
        <v>242</v>
      </c>
      <c r="AK1970">
        <v>25.1</v>
      </c>
      <c r="AL1970" t="s">
        <v>62</v>
      </c>
      <c r="AM1970">
        <v>25.1</v>
      </c>
      <c r="AN1970" t="s">
        <v>243</v>
      </c>
      <c r="AO1970">
        <v>25.1</v>
      </c>
      <c r="AP1970" t="s">
        <v>118</v>
      </c>
      <c r="AQ1970">
        <v>25.1</v>
      </c>
      <c r="AR1970" t="s">
        <v>391</v>
      </c>
      <c r="AS1970">
        <v>25.1</v>
      </c>
      <c r="AT1970" s="3" t="s">
        <v>3523</v>
      </c>
      <c r="AU1970" t="s">
        <v>3524</v>
      </c>
      <c r="AV1970" t="s">
        <v>3628</v>
      </c>
      <c r="AW1970" s="3" t="s">
        <v>104</v>
      </c>
      <c r="AX1970" t="s">
        <v>70</v>
      </c>
      <c r="AY1970" t="s">
        <v>90</v>
      </c>
      <c r="AZ1970" t="s">
        <v>3525</v>
      </c>
      <c r="BA1970" t="str">
        <f t="shared" si="60"/>
        <v>Abdominal discomfortCOVID-19Chest discomfortChillsDiarrhoea</v>
      </c>
      <c r="BB1970">
        <f t="shared" si="61"/>
        <v>5</v>
      </c>
    </row>
    <row r="1971" spans="1:54" ht="12.5" x14ac:dyDescent="0.25">
      <c r="A1971">
        <v>2550068</v>
      </c>
      <c r="B1971" s="2">
        <v>44930</v>
      </c>
      <c r="C1971" t="s">
        <v>785</v>
      </c>
      <c r="D1971">
        <v>58</v>
      </c>
      <c r="E1971">
        <v>58</v>
      </c>
      <c r="G1971" t="s">
        <v>53</v>
      </c>
      <c r="I1971" t="s">
        <v>3621</v>
      </c>
      <c r="R1971" t="s">
        <v>93</v>
      </c>
      <c r="S1971" s="2">
        <v>44837</v>
      </c>
      <c r="T1971" s="2">
        <v>44907</v>
      </c>
      <c r="U1971">
        <v>70</v>
      </c>
      <c r="V1971" t="s">
        <v>3622</v>
      </c>
      <c r="W1971" t="s">
        <v>135</v>
      </c>
      <c r="Y1971" t="s">
        <v>3623</v>
      </c>
      <c r="Z1971" t="s">
        <v>190</v>
      </c>
      <c r="AA1971" t="s">
        <v>3624</v>
      </c>
      <c r="AB1971" t="s">
        <v>3625</v>
      </c>
      <c r="AD1971">
        <v>2</v>
      </c>
      <c r="AE1971" s="2">
        <v>44930</v>
      </c>
      <c r="AG1971" t="s">
        <v>93</v>
      </c>
      <c r="AI1971" t="s">
        <v>3626</v>
      </c>
      <c r="AJ1971" t="s">
        <v>3629</v>
      </c>
      <c r="AK1971">
        <v>25.1</v>
      </c>
      <c r="AL1971" t="s">
        <v>74</v>
      </c>
      <c r="AM1971">
        <v>25.1</v>
      </c>
      <c r="AN1971" t="s">
        <v>262</v>
      </c>
      <c r="AO1971">
        <v>25.1</v>
      </c>
      <c r="AP1971" t="s">
        <v>180</v>
      </c>
      <c r="AQ1971">
        <v>25.1</v>
      </c>
      <c r="AR1971" t="s">
        <v>1218</v>
      </c>
      <c r="AS1971">
        <v>25.1</v>
      </c>
      <c r="AT1971" s="3" t="s">
        <v>95</v>
      </c>
      <c r="AU1971" t="s">
        <v>86</v>
      </c>
      <c r="AV1971" t="s">
        <v>3627</v>
      </c>
      <c r="AW1971" s="3" t="s">
        <v>104</v>
      </c>
      <c r="AX1971" t="s">
        <v>70</v>
      </c>
      <c r="AY1971" t="s">
        <v>90</v>
      </c>
      <c r="AZ1971" t="s">
        <v>113</v>
      </c>
      <c r="BA1971" t="str">
        <f t="shared" si="60"/>
        <v>Haemorrhoidal haemorrhageHeadacheNauseaPyrexiaRespiratory tract congestion</v>
      </c>
      <c r="BB1971">
        <f t="shared" si="61"/>
        <v>5</v>
      </c>
    </row>
    <row r="1972" spans="1:54" ht="12.5" x14ac:dyDescent="0.25">
      <c r="A1972">
        <v>2550068</v>
      </c>
      <c r="B1972" s="2">
        <v>44930</v>
      </c>
      <c r="C1972" t="s">
        <v>785</v>
      </c>
      <c r="D1972">
        <v>58</v>
      </c>
      <c r="E1972">
        <v>58</v>
      </c>
      <c r="G1972" t="s">
        <v>53</v>
      </c>
      <c r="I1972" t="s">
        <v>3621</v>
      </c>
      <c r="R1972" t="s">
        <v>93</v>
      </c>
      <c r="S1972" s="2">
        <v>44837</v>
      </c>
      <c r="T1972" s="2">
        <v>44907</v>
      </c>
      <c r="U1972">
        <v>70</v>
      </c>
      <c r="V1972" t="s">
        <v>3622</v>
      </c>
      <c r="W1972" t="s">
        <v>135</v>
      </c>
      <c r="Y1972" t="s">
        <v>3623</v>
      </c>
      <c r="Z1972" t="s">
        <v>190</v>
      </c>
      <c r="AA1972" t="s">
        <v>3624</v>
      </c>
      <c r="AB1972" t="s">
        <v>3625</v>
      </c>
      <c r="AD1972">
        <v>2</v>
      </c>
      <c r="AE1972" s="2">
        <v>44930</v>
      </c>
      <c r="AG1972" t="s">
        <v>93</v>
      </c>
      <c r="AI1972" t="s">
        <v>3626</v>
      </c>
      <c r="AJ1972" t="s">
        <v>3629</v>
      </c>
      <c r="AK1972">
        <v>25.1</v>
      </c>
      <c r="AL1972" t="s">
        <v>74</v>
      </c>
      <c r="AM1972">
        <v>25.1</v>
      </c>
      <c r="AN1972" t="s">
        <v>262</v>
      </c>
      <c r="AO1972">
        <v>25.1</v>
      </c>
      <c r="AP1972" t="s">
        <v>180</v>
      </c>
      <c r="AQ1972">
        <v>25.1</v>
      </c>
      <c r="AR1972" t="s">
        <v>1218</v>
      </c>
      <c r="AS1972">
        <v>25.1</v>
      </c>
      <c r="AT1972" s="3" t="s">
        <v>3523</v>
      </c>
      <c r="AU1972" t="s">
        <v>3524</v>
      </c>
      <c r="AV1972" t="s">
        <v>3628</v>
      </c>
      <c r="AW1972" s="3" t="s">
        <v>104</v>
      </c>
      <c r="AX1972" t="s">
        <v>70</v>
      </c>
      <c r="AY1972" t="s">
        <v>90</v>
      </c>
      <c r="AZ1972" t="s">
        <v>3525</v>
      </c>
      <c r="BA1972" t="str">
        <f t="shared" si="60"/>
        <v>Haemorrhoidal haemorrhageHeadacheNauseaPyrexiaRespiratory tract congestion</v>
      </c>
      <c r="BB1972">
        <f t="shared" si="61"/>
        <v>5</v>
      </c>
    </row>
    <row r="1973" spans="1:54" ht="12.5" x14ac:dyDescent="0.25">
      <c r="A1973">
        <v>2550068</v>
      </c>
      <c r="B1973" s="2">
        <v>44930</v>
      </c>
      <c r="C1973" t="s">
        <v>785</v>
      </c>
      <c r="D1973">
        <v>58</v>
      </c>
      <c r="E1973">
        <v>58</v>
      </c>
      <c r="G1973" t="s">
        <v>53</v>
      </c>
      <c r="I1973" t="s">
        <v>3621</v>
      </c>
      <c r="R1973" t="s">
        <v>93</v>
      </c>
      <c r="S1973" s="2">
        <v>44837</v>
      </c>
      <c r="T1973" s="2">
        <v>44907</v>
      </c>
      <c r="U1973">
        <v>70</v>
      </c>
      <c r="V1973" t="s">
        <v>3622</v>
      </c>
      <c r="W1973" t="s">
        <v>135</v>
      </c>
      <c r="Y1973" t="s">
        <v>3623</v>
      </c>
      <c r="Z1973" t="s">
        <v>190</v>
      </c>
      <c r="AA1973" t="s">
        <v>3624</v>
      </c>
      <c r="AB1973" t="s">
        <v>3625</v>
      </c>
      <c r="AD1973">
        <v>2</v>
      </c>
      <c r="AE1973" s="2">
        <v>44930</v>
      </c>
      <c r="AG1973" t="s">
        <v>93</v>
      </c>
      <c r="AI1973" t="s">
        <v>3626</v>
      </c>
      <c r="AJ1973" t="s">
        <v>78</v>
      </c>
      <c r="AK1973">
        <v>25.1</v>
      </c>
      <c r="AL1973" t="s">
        <v>3630</v>
      </c>
      <c r="AM1973">
        <v>25.1</v>
      </c>
      <c r="AN1973" t="s">
        <v>1172</v>
      </c>
      <c r="AO1973">
        <v>25.1</v>
      </c>
      <c r="AT1973" s="3" t="s">
        <v>95</v>
      </c>
      <c r="AU1973" t="s">
        <v>86</v>
      </c>
      <c r="AV1973" t="s">
        <v>3627</v>
      </c>
      <c r="AW1973" s="3" t="s">
        <v>104</v>
      </c>
      <c r="AX1973" t="s">
        <v>70</v>
      </c>
      <c r="AY1973" t="s">
        <v>90</v>
      </c>
      <c r="AZ1973" t="s">
        <v>113</v>
      </c>
      <c r="BA1973" t="str">
        <f t="shared" si="60"/>
        <v>SARS-CoV-2 test positiveUpper-airway cough syndromeVertigo</v>
      </c>
      <c r="BB1973">
        <f t="shared" si="61"/>
        <v>3</v>
      </c>
    </row>
    <row r="1974" spans="1:54" ht="12.5" x14ac:dyDescent="0.25">
      <c r="A1974">
        <v>2550068</v>
      </c>
      <c r="B1974" s="2">
        <v>44930</v>
      </c>
      <c r="C1974" t="s">
        <v>785</v>
      </c>
      <c r="D1974">
        <v>58</v>
      </c>
      <c r="E1974">
        <v>58</v>
      </c>
      <c r="G1974" t="s">
        <v>53</v>
      </c>
      <c r="I1974" t="s">
        <v>3621</v>
      </c>
      <c r="R1974" t="s">
        <v>93</v>
      </c>
      <c r="S1974" s="2">
        <v>44837</v>
      </c>
      <c r="T1974" s="2">
        <v>44907</v>
      </c>
      <c r="U1974">
        <v>70</v>
      </c>
      <c r="V1974" t="s">
        <v>3622</v>
      </c>
      <c r="W1974" t="s">
        <v>135</v>
      </c>
      <c r="Y1974" t="s">
        <v>3623</v>
      </c>
      <c r="Z1974" t="s">
        <v>190</v>
      </c>
      <c r="AA1974" t="s">
        <v>3624</v>
      </c>
      <c r="AB1974" t="s">
        <v>3625</v>
      </c>
      <c r="AD1974">
        <v>2</v>
      </c>
      <c r="AE1974" s="2">
        <v>44930</v>
      </c>
      <c r="AG1974" t="s">
        <v>93</v>
      </c>
      <c r="AI1974" t="s">
        <v>3626</v>
      </c>
      <c r="AJ1974" t="s">
        <v>78</v>
      </c>
      <c r="AK1974">
        <v>25.1</v>
      </c>
      <c r="AL1974" t="s">
        <v>3630</v>
      </c>
      <c r="AM1974">
        <v>25.1</v>
      </c>
      <c r="AN1974" t="s">
        <v>1172</v>
      </c>
      <c r="AO1974">
        <v>25.1</v>
      </c>
      <c r="AT1974" s="3" t="s">
        <v>3523</v>
      </c>
      <c r="AU1974" t="s">
        <v>3524</v>
      </c>
      <c r="AV1974" t="s">
        <v>3628</v>
      </c>
      <c r="AW1974" s="3" t="s">
        <v>104</v>
      </c>
      <c r="AX1974" t="s">
        <v>70</v>
      </c>
      <c r="AY1974" t="s">
        <v>90</v>
      </c>
      <c r="AZ1974" t="s">
        <v>3525</v>
      </c>
      <c r="BA1974" t="str">
        <f t="shared" si="60"/>
        <v>SARS-CoV-2 test positiveUpper-airway cough syndromeVertigo</v>
      </c>
      <c r="BB1974">
        <f t="shared" si="61"/>
        <v>3</v>
      </c>
    </row>
    <row r="1975" spans="1:54" ht="12.5" x14ac:dyDescent="0.25">
      <c r="A1975">
        <v>2550069</v>
      </c>
      <c r="B1975" s="2">
        <v>44930</v>
      </c>
      <c r="C1975" t="s">
        <v>219</v>
      </c>
      <c r="D1975">
        <v>79</v>
      </c>
      <c r="E1975">
        <v>79</v>
      </c>
      <c r="G1975" t="s">
        <v>82</v>
      </c>
      <c r="I1975" t="s">
        <v>3631</v>
      </c>
      <c r="R1975" t="s">
        <v>55</v>
      </c>
      <c r="S1975" s="2">
        <v>44838</v>
      </c>
      <c r="T1975" s="2">
        <v>44921</v>
      </c>
      <c r="U1975">
        <v>83</v>
      </c>
      <c r="V1975" t="s">
        <v>3632</v>
      </c>
      <c r="W1975" t="s">
        <v>57</v>
      </c>
      <c r="Y1975" t="s">
        <v>3633</v>
      </c>
      <c r="Z1975" t="s">
        <v>698</v>
      </c>
      <c r="AA1975" t="s">
        <v>698</v>
      </c>
      <c r="AC1975" t="s">
        <v>1280</v>
      </c>
      <c r="AD1975">
        <v>2</v>
      </c>
      <c r="AE1975" s="2">
        <v>44930</v>
      </c>
      <c r="AG1975" t="s">
        <v>93</v>
      </c>
      <c r="AI1975" t="s">
        <v>3634</v>
      </c>
      <c r="AJ1975" t="s">
        <v>62</v>
      </c>
      <c r="AK1975">
        <v>25.1</v>
      </c>
      <c r="AL1975" t="s">
        <v>177</v>
      </c>
      <c r="AM1975">
        <v>25.1</v>
      </c>
      <c r="AN1975" t="s">
        <v>119</v>
      </c>
      <c r="AO1975">
        <v>25.1</v>
      </c>
      <c r="AP1975" t="s">
        <v>912</v>
      </c>
      <c r="AQ1975">
        <v>25.1</v>
      </c>
      <c r="AR1975" t="s">
        <v>65</v>
      </c>
      <c r="AS1975">
        <v>25.1</v>
      </c>
      <c r="AT1975" s="3" t="s">
        <v>95</v>
      </c>
      <c r="AU1975" t="s">
        <v>96</v>
      </c>
      <c r="AV1975" t="s">
        <v>1666</v>
      </c>
      <c r="AW1975" s="3" t="s">
        <v>104</v>
      </c>
      <c r="AX1975" t="s">
        <v>89</v>
      </c>
      <c r="AY1975" t="s">
        <v>71</v>
      </c>
      <c r="AZ1975" t="s">
        <v>99</v>
      </c>
      <c r="BA1975" t="str">
        <f t="shared" si="60"/>
        <v>COVID-19CoughDizzinessExercise tolerance decreasedExposure to SARS-CoV-2</v>
      </c>
      <c r="BB1975">
        <f t="shared" si="61"/>
        <v>5</v>
      </c>
    </row>
    <row r="1976" spans="1:54" ht="12.5" x14ac:dyDescent="0.25">
      <c r="A1976">
        <v>2550069</v>
      </c>
      <c r="B1976" s="2">
        <v>44930</v>
      </c>
      <c r="C1976" t="s">
        <v>219</v>
      </c>
      <c r="D1976">
        <v>79</v>
      </c>
      <c r="E1976">
        <v>79</v>
      </c>
      <c r="G1976" t="s">
        <v>82</v>
      </c>
      <c r="I1976" t="s">
        <v>3631</v>
      </c>
      <c r="R1976" t="s">
        <v>55</v>
      </c>
      <c r="S1976" s="2">
        <v>44838</v>
      </c>
      <c r="T1976" s="2">
        <v>44921</v>
      </c>
      <c r="U1976">
        <v>83</v>
      </c>
      <c r="V1976" t="s">
        <v>3632</v>
      </c>
      <c r="W1976" t="s">
        <v>57</v>
      </c>
      <c r="Y1976" t="s">
        <v>3633</v>
      </c>
      <c r="Z1976" t="s">
        <v>698</v>
      </c>
      <c r="AA1976" t="s">
        <v>698</v>
      </c>
      <c r="AC1976" t="s">
        <v>1280</v>
      </c>
      <c r="AD1976">
        <v>2</v>
      </c>
      <c r="AE1976" s="2">
        <v>44930</v>
      </c>
      <c r="AG1976" t="s">
        <v>93</v>
      </c>
      <c r="AI1976" t="s">
        <v>3634</v>
      </c>
      <c r="AJ1976" t="s">
        <v>229</v>
      </c>
      <c r="AK1976">
        <v>25.1</v>
      </c>
      <c r="AL1976" t="s">
        <v>74</v>
      </c>
      <c r="AM1976">
        <v>25.1</v>
      </c>
      <c r="AN1976" t="s">
        <v>399</v>
      </c>
      <c r="AO1976">
        <v>25.1</v>
      </c>
      <c r="AP1976" t="s">
        <v>1885</v>
      </c>
      <c r="AQ1976">
        <v>25.1</v>
      </c>
      <c r="AR1976" t="s">
        <v>1218</v>
      </c>
      <c r="AS1976">
        <v>25.1</v>
      </c>
      <c r="AT1976" s="3" t="s">
        <v>95</v>
      </c>
      <c r="AU1976" t="s">
        <v>96</v>
      </c>
      <c r="AV1976" t="s">
        <v>1666</v>
      </c>
      <c r="AW1976" s="3" t="s">
        <v>104</v>
      </c>
      <c r="AX1976" t="s">
        <v>89</v>
      </c>
      <c r="AY1976" t="s">
        <v>71</v>
      </c>
      <c r="AZ1976" t="s">
        <v>99</v>
      </c>
      <c r="BA1976" t="str">
        <f t="shared" si="60"/>
        <v>FatigueHeadacheMalaiseProductive coughRespiratory tract congestion</v>
      </c>
      <c r="BB1976">
        <f t="shared" si="61"/>
        <v>5</v>
      </c>
    </row>
    <row r="1977" spans="1:54" ht="12.5" x14ac:dyDescent="0.25">
      <c r="A1977">
        <v>2550069</v>
      </c>
      <c r="B1977" s="2">
        <v>44930</v>
      </c>
      <c r="C1977" t="s">
        <v>219</v>
      </c>
      <c r="D1977">
        <v>79</v>
      </c>
      <c r="E1977">
        <v>79</v>
      </c>
      <c r="G1977" t="s">
        <v>82</v>
      </c>
      <c r="I1977" t="s">
        <v>3631</v>
      </c>
      <c r="R1977" t="s">
        <v>55</v>
      </c>
      <c r="S1977" s="2">
        <v>44838</v>
      </c>
      <c r="T1977" s="2">
        <v>44921</v>
      </c>
      <c r="U1977">
        <v>83</v>
      </c>
      <c r="V1977" t="s">
        <v>3632</v>
      </c>
      <c r="W1977" t="s">
        <v>57</v>
      </c>
      <c r="Y1977" t="s">
        <v>3633</v>
      </c>
      <c r="Z1977" t="s">
        <v>698</v>
      </c>
      <c r="AA1977" t="s">
        <v>698</v>
      </c>
      <c r="AC1977" t="s">
        <v>1280</v>
      </c>
      <c r="AD1977">
        <v>2</v>
      </c>
      <c r="AE1977" s="2">
        <v>44930</v>
      </c>
      <c r="AG1977" t="s">
        <v>93</v>
      </c>
      <c r="AI1977" t="s">
        <v>3634</v>
      </c>
      <c r="AJ1977" t="s">
        <v>78</v>
      </c>
      <c r="AK1977">
        <v>25.1</v>
      </c>
      <c r="AT1977" s="3" t="s">
        <v>95</v>
      </c>
      <c r="AU1977" t="s">
        <v>96</v>
      </c>
      <c r="AV1977" t="s">
        <v>1666</v>
      </c>
      <c r="AW1977" s="3" t="s">
        <v>104</v>
      </c>
      <c r="AX1977" t="s">
        <v>89</v>
      </c>
      <c r="AY1977" t="s">
        <v>71</v>
      </c>
      <c r="AZ1977" t="s">
        <v>99</v>
      </c>
      <c r="BA1977" t="str">
        <f t="shared" si="60"/>
        <v>SARS-CoV-2 test positive</v>
      </c>
      <c r="BB1977">
        <f t="shared" si="61"/>
        <v>1</v>
      </c>
    </row>
    <row r="1978" spans="1:54" ht="12.5" x14ac:dyDescent="0.25">
      <c r="A1978">
        <v>2550070</v>
      </c>
      <c r="B1978" s="2">
        <v>44930</v>
      </c>
      <c r="C1978" t="s">
        <v>150</v>
      </c>
      <c r="D1978">
        <v>26</v>
      </c>
      <c r="E1978">
        <v>26</v>
      </c>
      <c r="G1978" t="s">
        <v>53</v>
      </c>
      <c r="I1978" t="s">
        <v>3476</v>
      </c>
      <c r="S1978" s="2">
        <v>44833</v>
      </c>
      <c r="T1978" s="2">
        <v>44833</v>
      </c>
      <c r="U1978">
        <v>0</v>
      </c>
      <c r="W1978" t="s">
        <v>135</v>
      </c>
      <c r="AD1978">
        <v>2</v>
      </c>
      <c r="AE1978" s="2">
        <v>44930</v>
      </c>
      <c r="AJ1978" t="s">
        <v>348</v>
      </c>
      <c r="AK1978">
        <v>25.1</v>
      </c>
      <c r="AL1978" t="s">
        <v>131</v>
      </c>
      <c r="AM1978">
        <v>25.1</v>
      </c>
      <c r="AT1978" s="3" t="s">
        <v>95</v>
      </c>
      <c r="AU1978" t="s">
        <v>96</v>
      </c>
      <c r="AV1978" t="s">
        <v>720</v>
      </c>
      <c r="AW1978" s="3" t="s">
        <v>98</v>
      </c>
      <c r="AX1978" t="s">
        <v>89</v>
      </c>
      <c r="AY1978" t="s">
        <v>90</v>
      </c>
      <c r="AZ1978" t="s">
        <v>99</v>
      </c>
      <c r="BA1978" t="str">
        <f t="shared" si="60"/>
        <v>No adverse eventUnderdose</v>
      </c>
      <c r="BB1978">
        <f t="shared" si="61"/>
        <v>2</v>
      </c>
    </row>
    <row r="1979" spans="1:54" ht="12.5" x14ac:dyDescent="0.25">
      <c r="A1979">
        <v>2550072</v>
      </c>
      <c r="B1979" s="2">
        <v>44930</v>
      </c>
      <c r="C1979" t="s">
        <v>145</v>
      </c>
      <c r="D1979">
        <v>42</v>
      </c>
      <c r="E1979">
        <v>42</v>
      </c>
      <c r="G1979" t="s">
        <v>53</v>
      </c>
      <c r="I1979" t="s">
        <v>3635</v>
      </c>
      <c r="N1979" t="s">
        <v>93</v>
      </c>
      <c r="S1979" s="2">
        <v>44455</v>
      </c>
      <c r="T1979" s="2">
        <v>44926</v>
      </c>
      <c r="U1979">
        <v>471</v>
      </c>
      <c r="W1979" t="s">
        <v>69</v>
      </c>
      <c r="AA1979" t="s">
        <v>3636</v>
      </c>
      <c r="AD1979">
        <v>2</v>
      </c>
      <c r="AE1979" s="2">
        <v>44930</v>
      </c>
      <c r="AJ1979" t="s">
        <v>107</v>
      </c>
      <c r="AK1979">
        <v>25.1</v>
      </c>
      <c r="AL1979" t="s">
        <v>62</v>
      </c>
      <c r="AM1979">
        <v>25.1</v>
      </c>
      <c r="AN1979" t="s">
        <v>177</v>
      </c>
      <c r="AO1979">
        <v>25.1</v>
      </c>
      <c r="AP1979" t="s">
        <v>3637</v>
      </c>
      <c r="AQ1979">
        <v>25.1</v>
      </c>
      <c r="AR1979" t="s">
        <v>365</v>
      </c>
      <c r="AS1979">
        <v>25.1</v>
      </c>
      <c r="AT1979" s="3" t="s">
        <v>66</v>
      </c>
      <c r="AU1979" t="s">
        <v>86</v>
      </c>
      <c r="AV1979" t="s">
        <v>3638</v>
      </c>
      <c r="AW1979" s="3" t="s">
        <v>104</v>
      </c>
      <c r="AX1979" t="s">
        <v>89</v>
      </c>
      <c r="AZ1979" t="s">
        <v>91</v>
      </c>
      <c r="BA1979" t="str">
        <f t="shared" si="60"/>
        <v>AstheniaCOVID-19CoughDysuriaPalpitations</v>
      </c>
      <c r="BB1979">
        <f t="shared" si="61"/>
        <v>5</v>
      </c>
    </row>
    <row r="1980" spans="1:54" ht="12.5" x14ac:dyDescent="0.25">
      <c r="A1980">
        <v>2550072</v>
      </c>
      <c r="B1980" s="2">
        <v>44930</v>
      </c>
      <c r="C1980" t="s">
        <v>145</v>
      </c>
      <c r="D1980">
        <v>42</v>
      </c>
      <c r="E1980">
        <v>42</v>
      </c>
      <c r="G1980" t="s">
        <v>53</v>
      </c>
      <c r="I1980" t="s">
        <v>3635</v>
      </c>
      <c r="N1980" t="s">
        <v>93</v>
      </c>
      <c r="S1980" s="2">
        <v>44455</v>
      </c>
      <c r="T1980" s="2">
        <v>44926</v>
      </c>
      <c r="U1980">
        <v>471</v>
      </c>
      <c r="W1980" t="s">
        <v>69</v>
      </c>
      <c r="AA1980" t="s">
        <v>3636</v>
      </c>
      <c r="AD1980">
        <v>2</v>
      </c>
      <c r="AE1980" s="2">
        <v>44930</v>
      </c>
      <c r="AJ1980" t="s">
        <v>107</v>
      </c>
      <c r="AK1980">
        <v>25.1</v>
      </c>
      <c r="AL1980" t="s">
        <v>62</v>
      </c>
      <c r="AM1980">
        <v>25.1</v>
      </c>
      <c r="AN1980" t="s">
        <v>177</v>
      </c>
      <c r="AO1980">
        <v>25.1</v>
      </c>
      <c r="AP1980" t="s">
        <v>3637</v>
      </c>
      <c r="AQ1980">
        <v>25.1</v>
      </c>
      <c r="AR1980" t="s">
        <v>365</v>
      </c>
      <c r="AS1980">
        <v>25.1</v>
      </c>
      <c r="AT1980" s="3" t="s">
        <v>66</v>
      </c>
      <c r="AU1980" t="s">
        <v>86</v>
      </c>
      <c r="AV1980" t="s">
        <v>3639</v>
      </c>
      <c r="AW1980" s="3" t="s">
        <v>162</v>
      </c>
      <c r="AX1980" t="s">
        <v>89</v>
      </c>
      <c r="AZ1980" t="s">
        <v>91</v>
      </c>
      <c r="BA1980" t="str">
        <f t="shared" si="60"/>
        <v>AstheniaCOVID-19CoughDysuriaPalpitations</v>
      </c>
      <c r="BB1980">
        <f t="shared" si="61"/>
        <v>5</v>
      </c>
    </row>
    <row r="1981" spans="1:54" ht="12.5" x14ac:dyDescent="0.25">
      <c r="A1981">
        <v>2550072</v>
      </c>
      <c r="B1981" s="2">
        <v>44930</v>
      </c>
      <c r="C1981" t="s">
        <v>145</v>
      </c>
      <c r="D1981">
        <v>42</v>
      </c>
      <c r="E1981">
        <v>42</v>
      </c>
      <c r="G1981" t="s">
        <v>53</v>
      </c>
      <c r="I1981" t="s">
        <v>3635</v>
      </c>
      <c r="N1981" t="s">
        <v>93</v>
      </c>
      <c r="S1981" s="2">
        <v>44455</v>
      </c>
      <c r="T1981" s="2">
        <v>44926</v>
      </c>
      <c r="U1981">
        <v>471</v>
      </c>
      <c r="W1981" t="s">
        <v>69</v>
      </c>
      <c r="AA1981" t="s">
        <v>3636</v>
      </c>
      <c r="AD1981">
        <v>2</v>
      </c>
      <c r="AE1981" s="2">
        <v>44930</v>
      </c>
      <c r="AJ1981" t="s">
        <v>1218</v>
      </c>
      <c r="AK1981">
        <v>25.1</v>
      </c>
      <c r="AL1981" t="s">
        <v>78</v>
      </c>
      <c r="AM1981">
        <v>25.1</v>
      </c>
      <c r="AT1981" s="3" t="s">
        <v>66</v>
      </c>
      <c r="AU1981" t="s">
        <v>86</v>
      </c>
      <c r="AV1981" t="s">
        <v>3638</v>
      </c>
      <c r="AW1981" s="3" t="s">
        <v>104</v>
      </c>
      <c r="AX1981" t="s">
        <v>89</v>
      </c>
      <c r="AZ1981" t="s">
        <v>91</v>
      </c>
      <c r="BA1981" t="str">
        <f t="shared" si="60"/>
        <v>Respiratory tract congestionSARS-CoV-2 test positive</v>
      </c>
      <c r="BB1981">
        <f t="shared" si="61"/>
        <v>2</v>
      </c>
    </row>
    <row r="1982" spans="1:54" ht="12.5" x14ac:dyDescent="0.25">
      <c r="A1982">
        <v>2550072</v>
      </c>
      <c r="B1982" s="2">
        <v>44930</v>
      </c>
      <c r="C1982" t="s">
        <v>145</v>
      </c>
      <c r="D1982">
        <v>42</v>
      </c>
      <c r="E1982">
        <v>42</v>
      </c>
      <c r="G1982" t="s">
        <v>53</v>
      </c>
      <c r="I1982" t="s">
        <v>3635</v>
      </c>
      <c r="N1982" t="s">
        <v>93</v>
      </c>
      <c r="S1982" s="2">
        <v>44455</v>
      </c>
      <c r="T1982" s="2">
        <v>44926</v>
      </c>
      <c r="U1982">
        <v>471</v>
      </c>
      <c r="W1982" t="s">
        <v>69</v>
      </c>
      <c r="AA1982" t="s">
        <v>3636</v>
      </c>
      <c r="AD1982">
        <v>2</v>
      </c>
      <c r="AE1982" s="2">
        <v>44930</v>
      </c>
      <c r="AJ1982" t="s">
        <v>1218</v>
      </c>
      <c r="AK1982">
        <v>25.1</v>
      </c>
      <c r="AL1982" t="s">
        <v>78</v>
      </c>
      <c r="AM1982">
        <v>25.1</v>
      </c>
      <c r="AT1982" s="3" t="s">
        <v>66</v>
      </c>
      <c r="AU1982" t="s">
        <v>86</v>
      </c>
      <c r="AV1982" t="s">
        <v>3639</v>
      </c>
      <c r="AW1982" s="3" t="s">
        <v>162</v>
      </c>
      <c r="AX1982" t="s">
        <v>89</v>
      </c>
      <c r="AZ1982" t="s">
        <v>91</v>
      </c>
      <c r="BA1982" t="str">
        <f t="shared" si="60"/>
        <v>Respiratory tract congestionSARS-CoV-2 test positive</v>
      </c>
      <c r="BB1982">
        <f t="shared" si="61"/>
        <v>2</v>
      </c>
    </row>
    <row r="1983" spans="1:54" ht="12.5" x14ac:dyDescent="0.25">
      <c r="A1983">
        <v>2550073</v>
      </c>
      <c r="B1983" s="2">
        <v>44930</v>
      </c>
      <c r="C1983" t="s">
        <v>116</v>
      </c>
      <c r="D1983">
        <v>55</v>
      </c>
      <c r="E1983">
        <v>55</v>
      </c>
      <c r="G1983" t="s">
        <v>82</v>
      </c>
      <c r="I1983" t="s">
        <v>3640</v>
      </c>
      <c r="R1983" t="s">
        <v>55</v>
      </c>
      <c r="S1983" s="2">
        <v>44883</v>
      </c>
      <c r="T1983" s="2">
        <v>44884</v>
      </c>
      <c r="U1983">
        <v>1</v>
      </c>
      <c r="V1983" t="s">
        <v>3641</v>
      </c>
      <c r="W1983" t="s">
        <v>135</v>
      </c>
      <c r="Y1983" t="s">
        <v>3642</v>
      </c>
      <c r="Z1983" t="s">
        <v>976</v>
      </c>
      <c r="AA1983" t="s">
        <v>3643</v>
      </c>
      <c r="AD1983">
        <v>2</v>
      </c>
      <c r="AE1983" s="2">
        <v>44930</v>
      </c>
      <c r="AG1983" t="s">
        <v>93</v>
      </c>
      <c r="AI1983" t="s">
        <v>3644</v>
      </c>
      <c r="AJ1983" t="s">
        <v>1096</v>
      </c>
      <c r="AK1983">
        <v>25.1</v>
      </c>
      <c r="AL1983" t="s">
        <v>74</v>
      </c>
      <c r="AM1983">
        <v>25.1</v>
      </c>
      <c r="AN1983" t="s">
        <v>300</v>
      </c>
      <c r="AO1983">
        <v>25.1</v>
      </c>
      <c r="AT1983" s="3" t="s">
        <v>95</v>
      </c>
      <c r="AU1983" t="s">
        <v>96</v>
      </c>
      <c r="AV1983" t="s">
        <v>3645</v>
      </c>
      <c r="AW1983" s="3">
        <v>0</v>
      </c>
      <c r="AX1983" t="s">
        <v>89</v>
      </c>
      <c r="AY1983" t="s">
        <v>90</v>
      </c>
      <c r="AZ1983" t="s">
        <v>99</v>
      </c>
      <c r="BA1983" t="str">
        <f t="shared" si="60"/>
        <v>C-reactive protein normalHeadacheMigraine</v>
      </c>
      <c r="BB1983">
        <f t="shared" si="61"/>
        <v>3</v>
      </c>
    </row>
    <row r="1984" spans="1:54" ht="12.5" x14ac:dyDescent="0.25">
      <c r="A1984">
        <v>2550074</v>
      </c>
      <c r="B1984" s="2">
        <v>44930</v>
      </c>
      <c r="C1984" t="s">
        <v>150</v>
      </c>
      <c r="D1984">
        <v>49</v>
      </c>
      <c r="E1984">
        <v>49</v>
      </c>
      <c r="G1984" t="s">
        <v>82</v>
      </c>
      <c r="I1984" t="s">
        <v>3476</v>
      </c>
      <c r="S1984" s="2">
        <v>44827</v>
      </c>
      <c r="T1984" s="2">
        <v>44827</v>
      </c>
      <c r="U1984">
        <v>0</v>
      </c>
      <c r="W1984" t="s">
        <v>135</v>
      </c>
      <c r="AD1984">
        <v>2</v>
      </c>
      <c r="AE1984" s="2">
        <v>44930</v>
      </c>
      <c r="AJ1984" t="s">
        <v>348</v>
      </c>
      <c r="AK1984">
        <v>25.1</v>
      </c>
      <c r="AL1984" t="s">
        <v>131</v>
      </c>
      <c r="AM1984">
        <v>25.1</v>
      </c>
      <c r="AT1984" s="3" t="s">
        <v>95</v>
      </c>
      <c r="AU1984" t="s">
        <v>96</v>
      </c>
      <c r="AV1984" t="s">
        <v>720</v>
      </c>
      <c r="AW1984" s="3" t="s">
        <v>98</v>
      </c>
      <c r="AX1984" t="s">
        <v>89</v>
      </c>
      <c r="AY1984" t="s">
        <v>90</v>
      </c>
      <c r="AZ1984" t="s">
        <v>99</v>
      </c>
      <c r="BA1984" t="str">
        <f t="shared" si="60"/>
        <v>No adverse eventUnderdose</v>
      </c>
      <c r="BB1984">
        <f t="shared" si="61"/>
        <v>2</v>
      </c>
    </row>
    <row r="1985" spans="1:54" ht="12.5" x14ac:dyDescent="0.25">
      <c r="A1985">
        <v>2550075</v>
      </c>
      <c r="B1985" s="2">
        <v>44930</v>
      </c>
      <c r="C1985" t="s">
        <v>273</v>
      </c>
      <c r="D1985">
        <v>57</v>
      </c>
      <c r="E1985">
        <v>57</v>
      </c>
      <c r="G1985" t="s">
        <v>53</v>
      </c>
      <c r="I1985" t="s">
        <v>3552</v>
      </c>
      <c r="S1985" s="2">
        <v>44666</v>
      </c>
      <c r="T1985" s="2">
        <v>44917</v>
      </c>
      <c r="U1985">
        <v>251</v>
      </c>
      <c r="V1985" t="s">
        <v>190</v>
      </c>
      <c r="W1985" t="s">
        <v>57</v>
      </c>
      <c r="Y1985" t="s">
        <v>190</v>
      </c>
      <c r="Z1985" t="s">
        <v>190</v>
      </c>
      <c r="AA1985" t="s">
        <v>190</v>
      </c>
      <c r="AD1985">
        <v>2</v>
      </c>
      <c r="AE1985" s="2">
        <v>44930</v>
      </c>
      <c r="AI1985" t="s">
        <v>190</v>
      </c>
      <c r="AJ1985" t="s">
        <v>348</v>
      </c>
      <c r="AK1985">
        <v>25.1</v>
      </c>
      <c r="AT1985" s="3" t="s">
        <v>66</v>
      </c>
      <c r="AU1985" t="s">
        <v>96</v>
      </c>
      <c r="AV1985" t="s">
        <v>470</v>
      </c>
      <c r="AW1985" s="3" t="s">
        <v>88</v>
      </c>
      <c r="AX1985" t="s">
        <v>89</v>
      </c>
      <c r="AY1985" t="s">
        <v>90</v>
      </c>
      <c r="AZ1985" t="s">
        <v>105</v>
      </c>
      <c r="BA1985" t="str">
        <f t="shared" si="60"/>
        <v>No adverse event</v>
      </c>
      <c r="BB1985">
        <f t="shared" si="61"/>
        <v>1</v>
      </c>
    </row>
    <row r="1986" spans="1:54" ht="12.5" x14ac:dyDescent="0.25">
      <c r="A1986">
        <v>2550076</v>
      </c>
      <c r="B1986" s="2">
        <v>44930</v>
      </c>
      <c r="C1986" t="s">
        <v>744</v>
      </c>
      <c r="D1986">
        <v>70</v>
      </c>
      <c r="E1986">
        <v>70</v>
      </c>
      <c r="G1986" t="s">
        <v>82</v>
      </c>
      <c r="I1986" t="s">
        <v>3646</v>
      </c>
      <c r="J1986" t="s">
        <v>93</v>
      </c>
      <c r="K1986" t="s">
        <v>1708</v>
      </c>
      <c r="R1986" t="s">
        <v>55</v>
      </c>
      <c r="S1986" s="2">
        <v>44276</v>
      </c>
      <c r="T1986" s="2">
        <v>44560</v>
      </c>
      <c r="U1986">
        <v>284</v>
      </c>
      <c r="W1986" t="s">
        <v>315</v>
      </c>
      <c r="AD1986">
        <v>2</v>
      </c>
      <c r="AE1986" s="2">
        <v>44930</v>
      </c>
      <c r="AJ1986" t="s">
        <v>62</v>
      </c>
      <c r="AK1986">
        <v>25.1</v>
      </c>
      <c r="AL1986" t="s">
        <v>596</v>
      </c>
      <c r="AM1986">
        <v>25.1</v>
      </c>
      <c r="AN1986" t="s">
        <v>78</v>
      </c>
      <c r="AO1986">
        <v>25.1</v>
      </c>
      <c r="AT1986" s="3" t="s">
        <v>66</v>
      </c>
      <c r="AU1986" t="s">
        <v>67</v>
      </c>
      <c r="AW1986" s="3" t="s">
        <v>104</v>
      </c>
      <c r="AX1986" t="s">
        <v>89</v>
      </c>
      <c r="AZ1986" t="s">
        <v>72</v>
      </c>
      <c r="BA1986" t="str">
        <f t="shared" si="60"/>
        <v>COVID-19DeathSARS-CoV-2 test positive</v>
      </c>
      <c r="BB1986">
        <f t="shared" si="61"/>
        <v>3</v>
      </c>
    </row>
    <row r="1987" spans="1:54" ht="12.5" x14ac:dyDescent="0.25">
      <c r="A1987">
        <v>2550077</v>
      </c>
      <c r="B1987" s="2">
        <v>44930</v>
      </c>
      <c r="C1987" t="s">
        <v>403</v>
      </c>
      <c r="D1987">
        <v>41</v>
      </c>
      <c r="E1987">
        <v>41</v>
      </c>
      <c r="G1987" t="s">
        <v>53</v>
      </c>
      <c r="I1987" t="s">
        <v>3647</v>
      </c>
      <c r="R1987" t="s">
        <v>93</v>
      </c>
      <c r="S1987" s="2">
        <v>44563</v>
      </c>
      <c r="T1987" s="2">
        <v>44921</v>
      </c>
      <c r="U1987">
        <v>358</v>
      </c>
      <c r="V1987" t="s">
        <v>3648</v>
      </c>
      <c r="W1987" t="s">
        <v>57</v>
      </c>
      <c r="Y1987" t="s">
        <v>112</v>
      </c>
      <c r="Z1987" t="s">
        <v>112</v>
      </c>
      <c r="AA1987" t="s">
        <v>112</v>
      </c>
      <c r="AC1987" t="s">
        <v>1280</v>
      </c>
      <c r="AD1987">
        <v>2</v>
      </c>
      <c r="AE1987" s="2">
        <v>44930</v>
      </c>
      <c r="AG1987" t="s">
        <v>93</v>
      </c>
      <c r="AI1987" t="s">
        <v>708</v>
      </c>
      <c r="AJ1987" t="s">
        <v>62</v>
      </c>
      <c r="AK1987">
        <v>25.1</v>
      </c>
      <c r="AL1987" t="s">
        <v>74</v>
      </c>
      <c r="AM1987">
        <v>25.1</v>
      </c>
      <c r="AN1987" t="s">
        <v>900</v>
      </c>
      <c r="AO1987">
        <v>25.1</v>
      </c>
      <c r="AP1987" t="s">
        <v>1514</v>
      </c>
      <c r="AQ1987">
        <v>25.1</v>
      </c>
      <c r="AR1987" t="s">
        <v>1403</v>
      </c>
      <c r="AS1987">
        <v>25.1</v>
      </c>
      <c r="AT1987" s="3" t="s">
        <v>66</v>
      </c>
      <c r="AU1987" t="s">
        <v>96</v>
      </c>
      <c r="AV1987" t="s">
        <v>622</v>
      </c>
      <c r="AW1987" s="3" t="s">
        <v>88</v>
      </c>
      <c r="AX1987" t="s">
        <v>70</v>
      </c>
      <c r="AY1987" t="s">
        <v>182</v>
      </c>
      <c r="AZ1987" t="s">
        <v>105</v>
      </c>
      <c r="BA1987" t="str">
        <f t="shared" ref="BA1987:BA2050" si="62">_xlfn.CONCAT(AJ1987,AL1987,AN1987,AP1987,AR1987)</f>
        <v>COVID-19HeadacheHypertensionImpaired work abilityOropharyngeal pain</v>
      </c>
      <c r="BB1987">
        <f t="shared" ref="BB1987:BB2050" si="63">COUNT(AS1987,AQ1987,AO1987,AM1987,AK1987)</f>
        <v>5</v>
      </c>
    </row>
    <row r="1988" spans="1:54" ht="12.5" x14ac:dyDescent="0.25">
      <c r="A1988">
        <v>2550077</v>
      </c>
      <c r="B1988" s="2">
        <v>44930</v>
      </c>
      <c r="C1988" t="s">
        <v>403</v>
      </c>
      <c r="D1988">
        <v>41</v>
      </c>
      <c r="E1988">
        <v>41</v>
      </c>
      <c r="G1988" t="s">
        <v>53</v>
      </c>
      <c r="I1988" t="s">
        <v>3647</v>
      </c>
      <c r="R1988" t="s">
        <v>93</v>
      </c>
      <c r="S1988" s="2">
        <v>44563</v>
      </c>
      <c r="T1988" s="2">
        <v>44921</v>
      </c>
      <c r="U1988">
        <v>358</v>
      </c>
      <c r="V1988" t="s">
        <v>3648</v>
      </c>
      <c r="W1988" t="s">
        <v>57</v>
      </c>
      <c r="Y1988" t="s">
        <v>112</v>
      </c>
      <c r="Z1988" t="s">
        <v>112</v>
      </c>
      <c r="AA1988" t="s">
        <v>112</v>
      </c>
      <c r="AC1988" t="s">
        <v>1280</v>
      </c>
      <c r="AD1988">
        <v>2</v>
      </c>
      <c r="AE1988" s="2">
        <v>44930</v>
      </c>
      <c r="AG1988" t="s">
        <v>93</v>
      </c>
      <c r="AI1988" t="s">
        <v>708</v>
      </c>
      <c r="AJ1988" t="s">
        <v>180</v>
      </c>
      <c r="AK1988">
        <v>25.1</v>
      </c>
      <c r="AL1988" t="s">
        <v>1218</v>
      </c>
      <c r="AM1988">
        <v>25.1</v>
      </c>
      <c r="AN1988" t="s">
        <v>181</v>
      </c>
      <c r="AO1988">
        <v>25.1</v>
      </c>
      <c r="AP1988" t="s">
        <v>78</v>
      </c>
      <c r="AQ1988">
        <v>25.1</v>
      </c>
      <c r="AT1988" s="3" t="s">
        <v>66</v>
      </c>
      <c r="AU1988" t="s">
        <v>96</v>
      </c>
      <c r="AV1988" t="s">
        <v>622</v>
      </c>
      <c r="AW1988" s="3" t="s">
        <v>88</v>
      </c>
      <c r="AX1988" t="s">
        <v>70</v>
      </c>
      <c r="AY1988" t="s">
        <v>182</v>
      </c>
      <c r="AZ1988" t="s">
        <v>105</v>
      </c>
      <c r="BA1988" t="str">
        <f t="shared" si="62"/>
        <v>PyrexiaRespiratory tract congestionRhinorrhoeaSARS-CoV-2 test positive</v>
      </c>
      <c r="BB1988">
        <f t="shared" si="63"/>
        <v>4</v>
      </c>
    </row>
    <row r="1989" spans="1:54" ht="12.5" x14ac:dyDescent="0.25">
      <c r="A1989">
        <v>2550078</v>
      </c>
      <c r="B1989" s="2">
        <v>44930</v>
      </c>
      <c r="C1989" t="s">
        <v>100</v>
      </c>
      <c r="D1989">
        <v>29</v>
      </c>
      <c r="E1989">
        <v>29</v>
      </c>
      <c r="G1989" t="s">
        <v>53</v>
      </c>
      <c r="I1989" t="s">
        <v>3649</v>
      </c>
      <c r="R1989" t="s">
        <v>93</v>
      </c>
      <c r="S1989" s="2">
        <v>44564</v>
      </c>
      <c r="T1989" s="2">
        <v>44565</v>
      </c>
      <c r="U1989">
        <v>1</v>
      </c>
      <c r="V1989" t="s">
        <v>112</v>
      </c>
      <c r="W1989" t="s">
        <v>57</v>
      </c>
      <c r="Y1989" t="s">
        <v>3650</v>
      </c>
      <c r="Z1989" t="s">
        <v>112</v>
      </c>
      <c r="AA1989" t="s">
        <v>112</v>
      </c>
      <c r="AC1989" t="s">
        <v>1280</v>
      </c>
      <c r="AD1989">
        <v>2</v>
      </c>
      <c r="AE1989" s="2">
        <v>44930</v>
      </c>
      <c r="AG1989" t="s">
        <v>93</v>
      </c>
      <c r="AI1989" t="s">
        <v>3651</v>
      </c>
      <c r="AJ1989" t="s">
        <v>118</v>
      </c>
      <c r="AK1989">
        <v>25.1</v>
      </c>
      <c r="AL1989" t="s">
        <v>119</v>
      </c>
      <c r="AM1989">
        <v>25.1</v>
      </c>
      <c r="AN1989" t="s">
        <v>229</v>
      </c>
      <c r="AO1989">
        <v>25.1</v>
      </c>
      <c r="AP1989" t="s">
        <v>2324</v>
      </c>
      <c r="AQ1989">
        <v>25.1</v>
      </c>
      <c r="AR1989" t="s">
        <v>1792</v>
      </c>
      <c r="AS1989">
        <v>25.1</v>
      </c>
      <c r="AT1989" s="3" t="s">
        <v>66</v>
      </c>
      <c r="AU1989" t="s">
        <v>86</v>
      </c>
      <c r="AV1989" t="s">
        <v>3652</v>
      </c>
      <c r="AW1989" s="3" t="s">
        <v>88</v>
      </c>
      <c r="AX1989" t="s">
        <v>89</v>
      </c>
      <c r="AY1989" t="s">
        <v>90</v>
      </c>
      <c r="AZ1989" t="s">
        <v>91</v>
      </c>
      <c r="BA1989" t="str">
        <f t="shared" si="62"/>
        <v>ChillsDizzinessFatigueHeavy menstrual bleedingMenstrual disorder</v>
      </c>
      <c r="BB1989">
        <f t="shared" si="63"/>
        <v>5</v>
      </c>
    </row>
    <row r="1990" spans="1:54" ht="12.5" x14ac:dyDescent="0.25">
      <c r="A1990">
        <v>2550078</v>
      </c>
      <c r="B1990" s="2">
        <v>44930</v>
      </c>
      <c r="C1990" t="s">
        <v>100</v>
      </c>
      <c r="D1990">
        <v>29</v>
      </c>
      <c r="E1990">
        <v>29</v>
      </c>
      <c r="G1990" t="s">
        <v>53</v>
      </c>
      <c r="I1990" t="s">
        <v>3649</v>
      </c>
      <c r="R1990" t="s">
        <v>93</v>
      </c>
      <c r="S1990" s="2">
        <v>44564</v>
      </c>
      <c r="T1990" s="2">
        <v>44565</v>
      </c>
      <c r="U1990">
        <v>1</v>
      </c>
      <c r="V1990" t="s">
        <v>112</v>
      </c>
      <c r="W1990" t="s">
        <v>57</v>
      </c>
      <c r="Y1990" t="s">
        <v>3650</v>
      </c>
      <c r="Z1990" t="s">
        <v>112</v>
      </c>
      <c r="AA1990" t="s">
        <v>112</v>
      </c>
      <c r="AC1990" t="s">
        <v>1280</v>
      </c>
      <c r="AD1990">
        <v>2</v>
      </c>
      <c r="AE1990" s="2">
        <v>44930</v>
      </c>
      <c r="AG1990" t="s">
        <v>93</v>
      </c>
      <c r="AI1990" t="s">
        <v>3651</v>
      </c>
      <c r="AJ1990" t="s">
        <v>142</v>
      </c>
      <c r="AK1990">
        <v>25.1</v>
      </c>
      <c r="AT1990" s="3" t="s">
        <v>66</v>
      </c>
      <c r="AU1990" t="s">
        <v>86</v>
      </c>
      <c r="AV1990" t="s">
        <v>3652</v>
      </c>
      <c r="AW1990" s="3" t="s">
        <v>88</v>
      </c>
      <c r="AX1990" t="s">
        <v>89</v>
      </c>
      <c r="AY1990" t="s">
        <v>90</v>
      </c>
      <c r="AZ1990" t="s">
        <v>91</v>
      </c>
      <c r="BA1990" t="str">
        <f t="shared" si="62"/>
        <v>Pain</v>
      </c>
      <c r="BB1990">
        <f t="shared" si="63"/>
        <v>1</v>
      </c>
    </row>
    <row r="1991" spans="1:54" ht="12.5" x14ac:dyDescent="0.25">
      <c r="A1991">
        <v>2550079</v>
      </c>
      <c r="B1991" s="2">
        <v>44930</v>
      </c>
      <c r="C1991" t="s">
        <v>145</v>
      </c>
      <c r="D1991">
        <v>86</v>
      </c>
      <c r="E1991">
        <v>86</v>
      </c>
      <c r="G1991" t="s">
        <v>82</v>
      </c>
      <c r="I1991" t="s">
        <v>3653</v>
      </c>
      <c r="N1991" t="s">
        <v>93</v>
      </c>
      <c r="S1991" s="2">
        <v>44509</v>
      </c>
      <c r="T1991" s="2">
        <v>44928</v>
      </c>
      <c r="U1991">
        <v>419</v>
      </c>
      <c r="W1991" t="s">
        <v>69</v>
      </c>
      <c r="AA1991" t="s">
        <v>3654</v>
      </c>
      <c r="AD1991">
        <v>2</v>
      </c>
      <c r="AE1991" s="2">
        <v>44930</v>
      </c>
      <c r="AJ1991" t="s">
        <v>290</v>
      </c>
      <c r="AK1991">
        <v>25.1</v>
      </c>
      <c r="AL1991" t="s">
        <v>62</v>
      </c>
      <c r="AM1991">
        <v>25.1</v>
      </c>
      <c r="AN1991" t="s">
        <v>824</v>
      </c>
      <c r="AO1991">
        <v>25.1</v>
      </c>
      <c r="AP1991" t="s">
        <v>78</v>
      </c>
      <c r="AQ1991">
        <v>25.1</v>
      </c>
      <c r="AT1991" s="3" t="s">
        <v>66</v>
      </c>
      <c r="AU1991" t="s">
        <v>96</v>
      </c>
      <c r="AV1991" t="s">
        <v>3655</v>
      </c>
      <c r="AW1991" s="3" t="s">
        <v>104</v>
      </c>
      <c r="AX1991" t="s">
        <v>89</v>
      </c>
      <c r="AZ1991" t="s">
        <v>105</v>
      </c>
      <c r="BA1991" t="str">
        <f t="shared" si="62"/>
        <v>ArthralgiaCOVID-19FallSARS-CoV-2 test positive</v>
      </c>
      <c r="BB1991">
        <f t="shared" si="63"/>
        <v>4</v>
      </c>
    </row>
    <row r="1992" spans="1:54" ht="12.5" x14ac:dyDescent="0.25">
      <c r="A1992">
        <v>2550079</v>
      </c>
      <c r="B1992" s="2">
        <v>44930</v>
      </c>
      <c r="C1992" t="s">
        <v>145</v>
      </c>
      <c r="D1992">
        <v>86</v>
      </c>
      <c r="E1992">
        <v>86</v>
      </c>
      <c r="G1992" t="s">
        <v>82</v>
      </c>
      <c r="I1992" t="s">
        <v>3653</v>
      </c>
      <c r="N1992" t="s">
        <v>93</v>
      </c>
      <c r="S1992" s="2">
        <v>44509</v>
      </c>
      <c r="T1992" s="2">
        <v>44928</v>
      </c>
      <c r="U1992">
        <v>419</v>
      </c>
      <c r="W1992" t="s">
        <v>69</v>
      </c>
      <c r="AA1992" t="s">
        <v>3654</v>
      </c>
      <c r="AD1992">
        <v>2</v>
      </c>
      <c r="AE1992" s="2">
        <v>44930</v>
      </c>
      <c r="AJ1992" t="s">
        <v>290</v>
      </c>
      <c r="AK1992">
        <v>25.1</v>
      </c>
      <c r="AL1992" t="s">
        <v>62</v>
      </c>
      <c r="AM1992">
        <v>25.1</v>
      </c>
      <c r="AN1992" t="s">
        <v>824</v>
      </c>
      <c r="AO1992">
        <v>25.1</v>
      </c>
      <c r="AP1992" t="s">
        <v>78</v>
      </c>
      <c r="AQ1992">
        <v>25.1</v>
      </c>
      <c r="AT1992" s="3" t="s">
        <v>66</v>
      </c>
      <c r="AU1992" t="s">
        <v>96</v>
      </c>
      <c r="AV1992" t="s">
        <v>1510</v>
      </c>
      <c r="AW1992" s="3" t="s">
        <v>162</v>
      </c>
      <c r="AX1992" t="s">
        <v>89</v>
      </c>
      <c r="AZ1992" t="s">
        <v>105</v>
      </c>
      <c r="BA1992" t="str">
        <f t="shared" si="62"/>
        <v>ArthralgiaCOVID-19FallSARS-CoV-2 test positive</v>
      </c>
      <c r="BB1992">
        <f t="shared" si="63"/>
        <v>4</v>
      </c>
    </row>
    <row r="1993" spans="1:54" ht="12.5" x14ac:dyDescent="0.25">
      <c r="A1993">
        <v>2550081</v>
      </c>
      <c r="B1993" s="2">
        <v>44930</v>
      </c>
      <c r="C1993" t="s">
        <v>150</v>
      </c>
      <c r="D1993">
        <v>30</v>
      </c>
      <c r="E1993">
        <v>30</v>
      </c>
      <c r="G1993" t="s">
        <v>82</v>
      </c>
      <c r="I1993" t="s">
        <v>3476</v>
      </c>
      <c r="S1993" s="2">
        <v>44855</v>
      </c>
      <c r="T1993" s="2">
        <v>44855</v>
      </c>
      <c r="U1993">
        <v>0</v>
      </c>
      <c r="W1993" t="s">
        <v>135</v>
      </c>
      <c r="AD1993">
        <v>2</v>
      </c>
      <c r="AE1993" s="2">
        <v>44930</v>
      </c>
      <c r="AJ1993" t="s">
        <v>348</v>
      </c>
      <c r="AK1993">
        <v>25.1</v>
      </c>
      <c r="AL1993" t="s">
        <v>131</v>
      </c>
      <c r="AM1993">
        <v>25.1</v>
      </c>
      <c r="AT1993" s="3" t="s">
        <v>95</v>
      </c>
      <c r="AU1993" t="s">
        <v>96</v>
      </c>
      <c r="AV1993" t="s">
        <v>720</v>
      </c>
      <c r="AW1993" s="3" t="s">
        <v>98</v>
      </c>
      <c r="AX1993" t="s">
        <v>89</v>
      </c>
      <c r="AY1993" t="s">
        <v>90</v>
      </c>
      <c r="AZ1993" t="s">
        <v>99</v>
      </c>
      <c r="BA1993" t="str">
        <f t="shared" si="62"/>
        <v>No adverse eventUnderdose</v>
      </c>
      <c r="BB1993">
        <f t="shared" si="63"/>
        <v>2</v>
      </c>
    </row>
    <row r="1994" spans="1:54" ht="12.5" x14ac:dyDescent="0.25">
      <c r="A1994">
        <v>2550082</v>
      </c>
      <c r="B1994" s="2">
        <v>44930</v>
      </c>
      <c r="C1994" t="s">
        <v>273</v>
      </c>
      <c r="D1994">
        <v>31</v>
      </c>
      <c r="E1994">
        <v>31</v>
      </c>
      <c r="G1994" t="s">
        <v>82</v>
      </c>
      <c r="I1994" t="s">
        <v>3476</v>
      </c>
      <c r="S1994" s="2">
        <v>44840</v>
      </c>
      <c r="T1994" s="2">
        <v>44840</v>
      </c>
      <c r="U1994">
        <v>0</v>
      </c>
      <c r="W1994" t="s">
        <v>135</v>
      </c>
      <c r="AD1994">
        <v>2</v>
      </c>
      <c r="AE1994" s="2">
        <v>44930</v>
      </c>
      <c r="AJ1994" t="s">
        <v>348</v>
      </c>
      <c r="AK1994">
        <v>25.1</v>
      </c>
      <c r="AL1994" t="s">
        <v>131</v>
      </c>
      <c r="AM1994">
        <v>25.1</v>
      </c>
      <c r="AT1994" s="3" t="s">
        <v>95</v>
      </c>
      <c r="AU1994" t="s">
        <v>96</v>
      </c>
      <c r="AV1994" t="s">
        <v>720</v>
      </c>
      <c r="AW1994" s="3" t="s">
        <v>88</v>
      </c>
      <c r="AX1994" t="s">
        <v>89</v>
      </c>
      <c r="AY1994" t="s">
        <v>123</v>
      </c>
      <c r="AZ1994" t="s">
        <v>99</v>
      </c>
      <c r="BA1994" t="str">
        <f t="shared" si="62"/>
        <v>No adverse eventUnderdose</v>
      </c>
      <c r="BB1994">
        <f t="shared" si="63"/>
        <v>2</v>
      </c>
    </row>
    <row r="1995" spans="1:54" ht="12.5" x14ac:dyDescent="0.25">
      <c r="A1995">
        <v>2550083</v>
      </c>
      <c r="B1995" s="2">
        <v>44930</v>
      </c>
      <c r="C1995" t="s">
        <v>219</v>
      </c>
      <c r="D1995">
        <v>39</v>
      </c>
      <c r="E1995">
        <v>39</v>
      </c>
      <c r="G1995" t="s">
        <v>53</v>
      </c>
      <c r="I1995" t="s">
        <v>3656</v>
      </c>
      <c r="R1995" t="s">
        <v>93</v>
      </c>
      <c r="S1995" s="2">
        <v>44833</v>
      </c>
      <c r="T1995" s="2">
        <v>44874</v>
      </c>
      <c r="U1995">
        <v>41</v>
      </c>
      <c r="V1995" t="s">
        <v>3657</v>
      </c>
      <c r="W1995" t="s">
        <v>57</v>
      </c>
      <c r="Y1995" t="s">
        <v>3658</v>
      </c>
      <c r="Z1995" t="s">
        <v>190</v>
      </c>
      <c r="AA1995" t="s">
        <v>3659</v>
      </c>
      <c r="AC1995" t="s">
        <v>1280</v>
      </c>
      <c r="AD1995">
        <v>2</v>
      </c>
      <c r="AE1995" s="2">
        <v>44930</v>
      </c>
      <c r="AG1995" t="s">
        <v>93</v>
      </c>
      <c r="AI1995" t="s">
        <v>3660</v>
      </c>
      <c r="AJ1995" t="s">
        <v>709</v>
      </c>
      <c r="AK1995">
        <v>25.1</v>
      </c>
      <c r="AL1995" t="s">
        <v>222</v>
      </c>
      <c r="AM1995">
        <v>25.1</v>
      </c>
      <c r="AN1995" t="s">
        <v>538</v>
      </c>
      <c r="AO1995">
        <v>25.1</v>
      </c>
      <c r="AP1995" t="s">
        <v>2908</v>
      </c>
      <c r="AQ1995">
        <v>25.1</v>
      </c>
      <c r="AR1995" t="s">
        <v>3661</v>
      </c>
      <c r="AS1995">
        <v>25.1</v>
      </c>
      <c r="AT1995" s="3" t="s">
        <v>95</v>
      </c>
      <c r="AU1995" t="s">
        <v>86</v>
      </c>
      <c r="AV1995" t="s">
        <v>818</v>
      </c>
      <c r="AW1995" s="3" t="s">
        <v>104</v>
      </c>
      <c r="AX1995" t="s">
        <v>70</v>
      </c>
      <c r="AY1995" t="s">
        <v>90</v>
      </c>
      <c r="AZ1995" t="s">
        <v>113</v>
      </c>
      <c r="BA1995" t="str">
        <f t="shared" si="62"/>
        <v>Back painBlood testExposure during pregnancyKidney infectionTri-iodothyronine decreased</v>
      </c>
      <c r="BB1995">
        <f t="shared" si="63"/>
        <v>5</v>
      </c>
    </row>
    <row r="1996" spans="1:54" ht="12.5" x14ac:dyDescent="0.25">
      <c r="A1996">
        <v>2550083</v>
      </c>
      <c r="B1996" s="2">
        <v>44930</v>
      </c>
      <c r="C1996" t="s">
        <v>219</v>
      </c>
      <c r="D1996">
        <v>39</v>
      </c>
      <c r="E1996">
        <v>39</v>
      </c>
      <c r="G1996" t="s">
        <v>53</v>
      </c>
      <c r="I1996" t="s">
        <v>3656</v>
      </c>
      <c r="R1996" t="s">
        <v>93</v>
      </c>
      <c r="S1996" s="2">
        <v>44833</v>
      </c>
      <c r="T1996" s="2">
        <v>44874</v>
      </c>
      <c r="U1996">
        <v>41</v>
      </c>
      <c r="V1996" t="s">
        <v>3657</v>
      </c>
      <c r="W1996" t="s">
        <v>57</v>
      </c>
      <c r="Y1996" t="s">
        <v>3658</v>
      </c>
      <c r="Z1996" t="s">
        <v>190</v>
      </c>
      <c r="AA1996" t="s">
        <v>3659</v>
      </c>
      <c r="AC1996" t="s">
        <v>1280</v>
      </c>
      <c r="AD1996">
        <v>2</v>
      </c>
      <c r="AE1996" s="2">
        <v>44930</v>
      </c>
      <c r="AG1996" t="s">
        <v>93</v>
      </c>
      <c r="AI1996" t="s">
        <v>3660</v>
      </c>
      <c r="AJ1996" t="s">
        <v>2140</v>
      </c>
      <c r="AK1996">
        <v>25.1</v>
      </c>
      <c r="AL1996" t="s">
        <v>1327</v>
      </c>
      <c r="AM1996">
        <v>25.1</v>
      </c>
      <c r="AT1996" s="3" t="s">
        <v>95</v>
      </c>
      <c r="AU1996" t="s">
        <v>86</v>
      </c>
      <c r="AV1996" t="s">
        <v>818</v>
      </c>
      <c r="AW1996" s="3" t="s">
        <v>104</v>
      </c>
      <c r="AX1996" t="s">
        <v>70</v>
      </c>
      <c r="AY1996" t="s">
        <v>90</v>
      </c>
      <c r="AZ1996" t="s">
        <v>113</v>
      </c>
      <c r="BA1996" t="str">
        <f t="shared" si="62"/>
        <v>Urinary tract infectionUrine analysis abnormal</v>
      </c>
      <c r="BB1996">
        <f t="shared" si="63"/>
        <v>2</v>
      </c>
    </row>
    <row r="1997" spans="1:54" ht="12.5" x14ac:dyDescent="0.25">
      <c r="A1997">
        <v>2550085</v>
      </c>
      <c r="B1997" s="2">
        <v>44930</v>
      </c>
      <c r="C1997" t="s">
        <v>341</v>
      </c>
      <c r="D1997">
        <v>67</v>
      </c>
      <c r="E1997">
        <v>67</v>
      </c>
      <c r="G1997" t="s">
        <v>82</v>
      </c>
      <c r="I1997" t="s">
        <v>3662</v>
      </c>
      <c r="R1997" t="s">
        <v>93</v>
      </c>
      <c r="S1997" s="2">
        <v>44813</v>
      </c>
      <c r="T1997" s="2">
        <v>44900</v>
      </c>
      <c r="U1997">
        <v>87</v>
      </c>
      <c r="V1997" t="s">
        <v>3663</v>
      </c>
      <c r="W1997" t="s">
        <v>57</v>
      </c>
      <c r="Y1997" t="s">
        <v>112</v>
      </c>
      <c r="Z1997" t="s">
        <v>112</v>
      </c>
      <c r="AA1997" t="s">
        <v>3664</v>
      </c>
      <c r="AC1997" t="s">
        <v>1280</v>
      </c>
      <c r="AD1997">
        <v>2</v>
      </c>
      <c r="AE1997" s="2">
        <v>44930</v>
      </c>
      <c r="AG1997" t="s">
        <v>93</v>
      </c>
      <c r="AI1997" t="s">
        <v>3665</v>
      </c>
      <c r="AJ1997" t="s">
        <v>62</v>
      </c>
      <c r="AK1997">
        <v>25.1</v>
      </c>
      <c r="AL1997" t="s">
        <v>118</v>
      </c>
      <c r="AM1997">
        <v>25.1</v>
      </c>
      <c r="AN1997" t="s">
        <v>177</v>
      </c>
      <c r="AO1997">
        <v>25.1</v>
      </c>
      <c r="AP1997" t="s">
        <v>180</v>
      </c>
      <c r="AQ1997">
        <v>25.1</v>
      </c>
      <c r="AR1997" t="s">
        <v>1218</v>
      </c>
      <c r="AS1997">
        <v>25.1</v>
      </c>
      <c r="AT1997" s="3" t="s">
        <v>95</v>
      </c>
      <c r="AU1997" t="s">
        <v>96</v>
      </c>
      <c r="AV1997" t="s">
        <v>3666</v>
      </c>
      <c r="AW1997" s="3" t="s">
        <v>104</v>
      </c>
      <c r="AY1997" t="s">
        <v>90</v>
      </c>
      <c r="AZ1997" t="s">
        <v>99</v>
      </c>
      <c r="BA1997" t="str">
        <f t="shared" si="62"/>
        <v>COVID-19ChillsCoughPyrexiaRespiratory tract congestion</v>
      </c>
      <c r="BB1997">
        <f t="shared" si="63"/>
        <v>5</v>
      </c>
    </row>
    <row r="1998" spans="1:54" ht="12.5" x14ac:dyDescent="0.25">
      <c r="A1998">
        <v>2550085</v>
      </c>
      <c r="B1998" s="2">
        <v>44930</v>
      </c>
      <c r="C1998" t="s">
        <v>341</v>
      </c>
      <c r="D1998">
        <v>67</v>
      </c>
      <c r="E1998">
        <v>67</v>
      </c>
      <c r="G1998" t="s">
        <v>82</v>
      </c>
      <c r="I1998" t="s">
        <v>3662</v>
      </c>
      <c r="R1998" t="s">
        <v>93</v>
      </c>
      <c r="S1998" s="2">
        <v>44813</v>
      </c>
      <c r="T1998" s="2">
        <v>44900</v>
      </c>
      <c r="U1998">
        <v>87</v>
      </c>
      <c r="V1998" t="s">
        <v>3663</v>
      </c>
      <c r="W1998" t="s">
        <v>57</v>
      </c>
      <c r="Y1998" t="s">
        <v>112</v>
      </c>
      <c r="Z1998" t="s">
        <v>112</v>
      </c>
      <c r="AA1998" t="s">
        <v>3664</v>
      </c>
      <c r="AC1998" t="s">
        <v>1280</v>
      </c>
      <c r="AD1998">
        <v>2</v>
      </c>
      <c r="AE1998" s="2">
        <v>44930</v>
      </c>
      <c r="AG1998" t="s">
        <v>93</v>
      </c>
      <c r="AI1998" t="s">
        <v>3665</v>
      </c>
      <c r="AJ1998" t="s">
        <v>181</v>
      </c>
      <c r="AK1998">
        <v>25.1</v>
      </c>
      <c r="AL1998" t="s">
        <v>78</v>
      </c>
      <c r="AM1998">
        <v>25.1</v>
      </c>
      <c r="AN1998" t="s">
        <v>1429</v>
      </c>
      <c r="AO1998">
        <v>25.1</v>
      </c>
      <c r="AT1998" s="3" t="s">
        <v>95</v>
      </c>
      <c r="AU1998" t="s">
        <v>96</v>
      </c>
      <c r="AV1998" t="s">
        <v>3666</v>
      </c>
      <c r="AW1998" s="3" t="s">
        <v>104</v>
      </c>
      <c r="AY1998" t="s">
        <v>90</v>
      </c>
      <c r="AZ1998" t="s">
        <v>99</v>
      </c>
      <c r="BA1998" t="str">
        <f t="shared" si="62"/>
        <v>RhinorrhoeaSARS-CoV-2 test positiveSneezing</v>
      </c>
      <c r="BB1998">
        <f t="shared" si="63"/>
        <v>3</v>
      </c>
    </row>
    <row r="1999" spans="1:54" ht="12.5" x14ac:dyDescent="0.25">
      <c r="A1999">
        <v>2550086</v>
      </c>
      <c r="B1999" s="2">
        <v>44930</v>
      </c>
      <c r="C1999" t="s">
        <v>150</v>
      </c>
      <c r="D1999">
        <v>29</v>
      </c>
      <c r="E1999">
        <v>29</v>
      </c>
      <c r="G1999" t="s">
        <v>82</v>
      </c>
      <c r="I1999" t="s">
        <v>3476</v>
      </c>
      <c r="S1999" s="2">
        <v>44827</v>
      </c>
      <c r="T1999" s="2">
        <v>44827</v>
      </c>
      <c r="U1999">
        <v>0</v>
      </c>
      <c r="W1999" t="s">
        <v>135</v>
      </c>
      <c r="AD1999">
        <v>2</v>
      </c>
      <c r="AE1999" s="2">
        <v>44930</v>
      </c>
      <c r="AJ1999" t="s">
        <v>348</v>
      </c>
      <c r="AK1999">
        <v>25.1</v>
      </c>
      <c r="AL1999" t="s">
        <v>131</v>
      </c>
      <c r="AM1999">
        <v>25.1</v>
      </c>
      <c r="AT1999" s="3" t="s">
        <v>95</v>
      </c>
      <c r="AU1999" t="s">
        <v>96</v>
      </c>
      <c r="AV1999" t="s">
        <v>720</v>
      </c>
      <c r="AW1999" s="3" t="s">
        <v>98</v>
      </c>
      <c r="AX1999" t="s">
        <v>89</v>
      </c>
      <c r="AY1999" t="s">
        <v>90</v>
      </c>
      <c r="AZ1999" t="s">
        <v>99</v>
      </c>
      <c r="BA1999" t="str">
        <f t="shared" si="62"/>
        <v>No adverse eventUnderdose</v>
      </c>
      <c r="BB1999">
        <f t="shared" si="63"/>
        <v>2</v>
      </c>
    </row>
    <row r="2000" spans="1:54" ht="12.5" x14ac:dyDescent="0.25">
      <c r="A2000">
        <v>2550087</v>
      </c>
      <c r="B2000" s="2">
        <v>44930</v>
      </c>
      <c r="C2000" t="s">
        <v>208</v>
      </c>
      <c r="D2000">
        <v>14</v>
      </c>
      <c r="E2000">
        <v>14</v>
      </c>
      <c r="G2000" t="s">
        <v>82</v>
      </c>
      <c r="I2000" t="s">
        <v>3667</v>
      </c>
      <c r="R2000" t="s">
        <v>55</v>
      </c>
      <c r="S2000" s="2">
        <v>44928</v>
      </c>
      <c r="T2000" s="2">
        <v>44927</v>
      </c>
      <c r="V2000" t="s">
        <v>60</v>
      </c>
      <c r="W2000" t="s">
        <v>135</v>
      </c>
      <c r="Y2000" t="s">
        <v>60</v>
      </c>
      <c r="Z2000" t="s">
        <v>60</v>
      </c>
      <c r="AA2000" t="s">
        <v>3668</v>
      </c>
      <c r="AD2000">
        <v>2</v>
      </c>
      <c r="AE2000" s="2">
        <v>44930</v>
      </c>
      <c r="AI2000" t="s">
        <v>60</v>
      </c>
      <c r="AJ2000" t="s">
        <v>142</v>
      </c>
      <c r="AK2000">
        <v>25.1</v>
      </c>
      <c r="AL2000" t="s">
        <v>180</v>
      </c>
      <c r="AM2000">
        <v>25.1</v>
      </c>
      <c r="AT2000" s="3" t="s">
        <v>66</v>
      </c>
      <c r="AU2000" t="s">
        <v>86</v>
      </c>
      <c r="AV2000" t="s">
        <v>3031</v>
      </c>
      <c r="AW2000" s="3" t="s">
        <v>88</v>
      </c>
      <c r="AX2000" t="s">
        <v>89</v>
      </c>
      <c r="AY2000" t="s">
        <v>123</v>
      </c>
      <c r="AZ2000" t="s">
        <v>91</v>
      </c>
      <c r="BA2000" t="str">
        <f t="shared" si="62"/>
        <v>PainPyrexia</v>
      </c>
      <c r="BB2000">
        <f t="shared" si="63"/>
        <v>2</v>
      </c>
    </row>
    <row r="2001" spans="1:54" ht="12.5" x14ac:dyDescent="0.25">
      <c r="A2001">
        <v>2550088</v>
      </c>
      <c r="B2001" s="2">
        <v>44930</v>
      </c>
      <c r="C2001" t="s">
        <v>1103</v>
      </c>
      <c r="D2001">
        <v>58</v>
      </c>
      <c r="E2001">
        <v>58</v>
      </c>
      <c r="G2001" t="s">
        <v>82</v>
      </c>
      <c r="I2001" t="s">
        <v>3669</v>
      </c>
      <c r="S2001" s="2">
        <v>44924</v>
      </c>
      <c r="T2001" s="2">
        <v>44924</v>
      </c>
      <c r="U2001">
        <v>0</v>
      </c>
      <c r="W2001" t="s">
        <v>57</v>
      </c>
      <c r="AD2001">
        <v>2</v>
      </c>
      <c r="AE2001" s="2">
        <v>44930</v>
      </c>
      <c r="AJ2001" t="s">
        <v>210</v>
      </c>
      <c r="AK2001">
        <v>25.1</v>
      </c>
      <c r="AT2001" s="3" t="s">
        <v>66</v>
      </c>
      <c r="AU2001" t="s">
        <v>86</v>
      </c>
      <c r="AV2001" t="s">
        <v>3670</v>
      </c>
      <c r="AW2001" s="3">
        <v>0</v>
      </c>
      <c r="AX2001" t="s">
        <v>89</v>
      </c>
      <c r="AY2001" t="s">
        <v>90</v>
      </c>
      <c r="AZ2001" t="s">
        <v>91</v>
      </c>
      <c r="BA2001" t="str">
        <f t="shared" si="62"/>
        <v>Incorrect product formulation administered</v>
      </c>
      <c r="BB2001">
        <f t="shared" si="63"/>
        <v>1</v>
      </c>
    </row>
    <row r="2002" spans="1:54" ht="12.5" x14ac:dyDescent="0.25">
      <c r="A2002">
        <v>2550089</v>
      </c>
      <c r="B2002" s="2">
        <v>44930</v>
      </c>
      <c r="C2002" t="s">
        <v>2054</v>
      </c>
      <c r="D2002">
        <v>18</v>
      </c>
      <c r="E2002">
        <v>18</v>
      </c>
      <c r="G2002" t="s">
        <v>82</v>
      </c>
      <c r="I2002" t="s">
        <v>3671</v>
      </c>
      <c r="R2002" t="s">
        <v>93</v>
      </c>
      <c r="S2002" s="2">
        <v>44929</v>
      </c>
      <c r="T2002" s="2">
        <v>44929</v>
      </c>
      <c r="U2002">
        <v>0</v>
      </c>
      <c r="V2002" t="s">
        <v>112</v>
      </c>
      <c r="W2002" t="s">
        <v>135</v>
      </c>
      <c r="Y2002" t="s">
        <v>3672</v>
      </c>
      <c r="Z2002" t="s">
        <v>190</v>
      </c>
      <c r="AA2002" t="s">
        <v>190</v>
      </c>
      <c r="AD2002">
        <v>2</v>
      </c>
      <c r="AE2002" s="2">
        <v>44930</v>
      </c>
      <c r="AI2002" t="s">
        <v>823</v>
      </c>
      <c r="AJ2002" t="s">
        <v>468</v>
      </c>
      <c r="AK2002">
        <v>25.1</v>
      </c>
      <c r="AL2002" t="s">
        <v>348</v>
      </c>
      <c r="AM2002">
        <v>25.1</v>
      </c>
      <c r="AT2002" s="3" t="s">
        <v>66</v>
      </c>
      <c r="AU2002" t="s">
        <v>96</v>
      </c>
      <c r="AV2002" t="s">
        <v>3673</v>
      </c>
      <c r="AW2002" s="3" t="s">
        <v>162</v>
      </c>
      <c r="AX2002" t="s">
        <v>89</v>
      </c>
      <c r="AY2002" t="s">
        <v>90</v>
      </c>
      <c r="AZ2002" t="s">
        <v>105</v>
      </c>
      <c r="BA2002" t="str">
        <f t="shared" si="62"/>
        <v>Expired product administeredNo adverse event</v>
      </c>
      <c r="BB2002">
        <f t="shared" si="63"/>
        <v>2</v>
      </c>
    </row>
    <row r="2003" spans="1:54" ht="12.5" x14ac:dyDescent="0.25">
      <c r="A2003">
        <v>2550090</v>
      </c>
      <c r="B2003" s="2">
        <v>44930</v>
      </c>
      <c r="C2003" t="s">
        <v>611</v>
      </c>
      <c r="D2003">
        <v>54</v>
      </c>
      <c r="E2003">
        <v>54</v>
      </c>
      <c r="G2003" t="s">
        <v>82</v>
      </c>
      <c r="I2003" t="s">
        <v>3674</v>
      </c>
      <c r="R2003" t="s">
        <v>55</v>
      </c>
      <c r="S2003" s="2">
        <v>44837</v>
      </c>
      <c r="T2003" s="2">
        <v>44853</v>
      </c>
      <c r="U2003">
        <v>16</v>
      </c>
      <c r="W2003" t="s">
        <v>57</v>
      </c>
      <c r="Y2003" t="s">
        <v>3675</v>
      </c>
      <c r="Z2003" t="s">
        <v>3676</v>
      </c>
      <c r="AA2003" t="s">
        <v>3677</v>
      </c>
      <c r="AB2003" t="s">
        <v>3678</v>
      </c>
      <c r="AD2003">
        <v>2</v>
      </c>
      <c r="AE2003" s="2">
        <v>44930</v>
      </c>
      <c r="AI2003" t="s">
        <v>3676</v>
      </c>
      <c r="AJ2003" t="s">
        <v>290</v>
      </c>
      <c r="AK2003">
        <v>25.1</v>
      </c>
      <c r="AL2003" t="s">
        <v>107</v>
      </c>
      <c r="AM2003">
        <v>25.1</v>
      </c>
      <c r="AN2003" t="s">
        <v>1114</v>
      </c>
      <c r="AO2003">
        <v>25.1</v>
      </c>
      <c r="AP2003" t="s">
        <v>2549</v>
      </c>
      <c r="AQ2003">
        <v>25.1</v>
      </c>
      <c r="AR2003" t="s">
        <v>1531</v>
      </c>
      <c r="AS2003">
        <v>25.1</v>
      </c>
      <c r="AT2003" s="3" t="s">
        <v>95</v>
      </c>
      <c r="AU2003" t="s">
        <v>86</v>
      </c>
      <c r="AW2003" s="3">
        <v>0</v>
      </c>
      <c r="AZ2003" t="s">
        <v>113</v>
      </c>
      <c r="BA2003" t="str">
        <f t="shared" si="62"/>
        <v>ArthralgiaAstheniaCondition aggravatedGoutMobility decreased</v>
      </c>
      <c r="BB2003">
        <f t="shared" si="63"/>
        <v>5</v>
      </c>
    </row>
    <row r="2004" spans="1:54" ht="12.5" x14ac:dyDescent="0.25">
      <c r="A2004">
        <v>2550090</v>
      </c>
      <c r="B2004" s="2">
        <v>44930</v>
      </c>
      <c r="C2004" t="s">
        <v>611</v>
      </c>
      <c r="D2004">
        <v>54</v>
      </c>
      <c r="E2004">
        <v>54</v>
      </c>
      <c r="G2004" t="s">
        <v>82</v>
      </c>
      <c r="I2004" t="s">
        <v>3674</v>
      </c>
      <c r="R2004" t="s">
        <v>55</v>
      </c>
      <c r="S2004" s="2">
        <v>44837</v>
      </c>
      <c r="T2004" s="2">
        <v>44853</v>
      </c>
      <c r="U2004">
        <v>16</v>
      </c>
      <c r="W2004" t="s">
        <v>57</v>
      </c>
      <c r="Y2004" t="s">
        <v>3675</v>
      </c>
      <c r="Z2004" t="s">
        <v>3676</v>
      </c>
      <c r="AA2004" t="s">
        <v>3677</v>
      </c>
      <c r="AB2004" t="s">
        <v>3678</v>
      </c>
      <c r="AD2004">
        <v>2</v>
      </c>
      <c r="AE2004" s="2">
        <v>44930</v>
      </c>
      <c r="AI2004" t="s">
        <v>3676</v>
      </c>
      <c r="AJ2004" t="s">
        <v>143</v>
      </c>
      <c r="AK2004">
        <v>25.1</v>
      </c>
      <c r="AT2004" s="3" t="s">
        <v>95</v>
      </c>
      <c r="AU2004" t="s">
        <v>86</v>
      </c>
      <c r="AW2004" s="3">
        <v>0</v>
      </c>
      <c r="AZ2004" t="s">
        <v>113</v>
      </c>
      <c r="BA2004" t="str">
        <f t="shared" si="62"/>
        <v>Pain in extremity</v>
      </c>
      <c r="BB2004">
        <f t="shared" si="63"/>
        <v>1</v>
      </c>
    </row>
    <row r="2005" spans="1:54" ht="12.5" x14ac:dyDescent="0.25">
      <c r="A2005">
        <v>2550091</v>
      </c>
      <c r="B2005" s="2">
        <v>44930</v>
      </c>
      <c r="C2005" t="s">
        <v>100</v>
      </c>
      <c r="D2005">
        <v>73</v>
      </c>
      <c r="E2005">
        <v>73</v>
      </c>
      <c r="G2005" t="s">
        <v>53</v>
      </c>
      <c r="I2005" t="s">
        <v>3679</v>
      </c>
      <c r="R2005" t="s">
        <v>93</v>
      </c>
      <c r="S2005" s="2">
        <v>44852</v>
      </c>
      <c r="T2005" s="2">
        <v>44852</v>
      </c>
      <c r="U2005">
        <v>0</v>
      </c>
      <c r="V2005" t="s">
        <v>841</v>
      </c>
      <c r="W2005" t="s">
        <v>69</v>
      </c>
      <c r="Y2005" t="s">
        <v>3680</v>
      </c>
      <c r="Z2005" t="s">
        <v>190</v>
      </c>
      <c r="AA2005" t="s">
        <v>190</v>
      </c>
      <c r="AC2005" t="s">
        <v>1280</v>
      </c>
      <c r="AD2005">
        <v>2</v>
      </c>
      <c r="AE2005" s="2">
        <v>44930</v>
      </c>
      <c r="AG2005" t="s">
        <v>93</v>
      </c>
      <c r="AI2005" t="s">
        <v>190</v>
      </c>
      <c r="AJ2005" t="s">
        <v>143</v>
      </c>
      <c r="AK2005">
        <v>25.1</v>
      </c>
      <c r="AT2005" s="3" t="s">
        <v>95</v>
      </c>
      <c r="AU2005" t="s">
        <v>86</v>
      </c>
      <c r="AV2005" t="s">
        <v>827</v>
      </c>
      <c r="AW2005" s="3" t="s">
        <v>104</v>
      </c>
      <c r="AX2005" t="s">
        <v>89</v>
      </c>
      <c r="AY2005" t="s">
        <v>123</v>
      </c>
      <c r="AZ2005" t="s">
        <v>113</v>
      </c>
      <c r="BA2005" t="str">
        <f t="shared" si="62"/>
        <v>Pain in extremity</v>
      </c>
      <c r="BB2005">
        <f t="shared" si="63"/>
        <v>1</v>
      </c>
    </row>
    <row r="2006" spans="1:54" ht="12.5" x14ac:dyDescent="0.25">
      <c r="A2006">
        <v>2550092</v>
      </c>
      <c r="B2006" s="2">
        <v>44930</v>
      </c>
      <c r="C2006" t="s">
        <v>100</v>
      </c>
      <c r="D2006">
        <v>78</v>
      </c>
      <c r="E2006">
        <v>78</v>
      </c>
      <c r="G2006" t="s">
        <v>82</v>
      </c>
      <c r="I2006" t="s">
        <v>3681</v>
      </c>
      <c r="R2006" t="s">
        <v>93</v>
      </c>
      <c r="S2006" s="2">
        <v>44838</v>
      </c>
      <c r="T2006" s="2">
        <v>44882</v>
      </c>
      <c r="U2006">
        <v>44</v>
      </c>
      <c r="W2006" t="s">
        <v>130</v>
      </c>
      <c r="Y2006" t="s">
        <v>3682</v>
      </c>
      <c r="AD2006">
        <v>2</v>
      </c>
      <c r="AE2006" s="2">
        <v>44930</v>
      </c>
      <c r="AG2006" t="s">
        <v>93</v>
      </c>
      <c r="AI2006" t="s">
        <v>3683</v>
      </c>
      <c r="AJ2006" t="s">
        <v>62</v>
      </c>
      <c r="AK2006">
        <v>25.1</v>
      </c>
      <c r="AL2006" t="s">
        <v>78</v>
      </c>
      <c r="AM2006">
        <v>25.1</v>
      </c>
      <c r="AN2006" t="s">
        <v>1728</v>
      </c>
      <c r="AO2006">
        <v>25.1</v>
      </c>
      <c r="AT2006" s="3" t="s">
        <v>95</v>
      </c>
      <c r="AU2006" t="s">
        <v>86</v>
      </c>
      <c r="AV2006" t="s">
        <v>1134</v>
      </c>
      <c r="AW2006" s="3" t="s">
        <v>127</v>
      </c>
      <c r="AX2006" t="s">
        <v>89</v>
      </c>
      <c r="AY2006" t="s">
        <v>123</v>
      </c>
      <c r="AZ2006" t="s">
        <v>113</v>
      </c>
      <c r="BA2006" t="str">
        <f t="shared" si="62"/>
        <v>COVID-19SARS-CoV-2 test positiveSinus disorder</v>
      </c>
      <c r="BB2006">
        <f t="shared" si="63"/>
        <v>3</v>
      </c>
    </row>
    <row r="2007" spans="1:54" ht="12.5" x14ac:dyDescent="0.25">
      <c r="A2007">
        <v>2550093</v>
      </c>
      <c r="B2007" s="2">
        <v>44930</v>
      </c>
      <c r="C2007" t="s">
        <v>325</v>
      </c>
      <c r="D2007">
        <v>52</v>
      </c>
      <c r="E2007">
        <v>52</v>
      </c>
      <c r="G2007" t="s">
        <v>82</v>
      </c>
      <c r="I2007" t="s">
        <v>3684</v>
      </c>
      <c r="R2007" t="s">
        <v>55</v>
      </c>
      <c r="S2007" s="2">
        <v>44835</v>
      </c>
      <c r="T2007" s="2">
        <v>44913</v>
      </c>
      <c r="U2007">
        <v>78</v>
      </c>
      <c r="V2007" t="s">
        <v>190</v>
      </c>
      <c r="W2007" t="s">
        <v>57</v>
      </c>
      <c r="Y2007" t="s">
        <v>190</v>
      </c>
      <c r="Z2007" t="s">
        <v>190</v>
      </c>
      <c r="AA2007" t="s">
        <v>190</v>
      </c>
      <c r="AC2007" t="s">
        <v>1280</v>
      </c>
      <c r="AD2007">
        <v>2</v>
      </c>
      <c r="AE2007" s="2">
        <v>44930</v>
      </c>
      <c r="AG2007" t="s">
        <v>93</v>
      </c>
      <c r="AI2007" t="s">
        <v>190</v>
      </c>
      <c r="AJ2007" t="s">
        <v>62</v>
      </c>
      <c r="AK2007">
        <v>25.1</v>
      </c>
      <c r="AL2007" t="s">
        <v>118</v>
      </c>
      <c r="AM2007">
        <v>25.1</v>
      </c>
      <c r="AN2007" t="s">
        <v>119</v>
      </c>
      <c r="AO2007">
        <v>25.1</v>
      </c>
      <c r="AP2007" t="s">
        <v>229</v>
      </c>
      <c r="AQ2007">
        <v>25.1</v>
      </c>
      <c r="AR2007" t="s">
        <v>251</v>
      </c>
      <c r="AS2007">
        <v>25.1</v>
      </c>
      <c r="AT2007" s="3" t="s">
        <v>95</v>
      </c>
      <c r="AU2007" t="s">
        <v>96</v>
      </c>
      <c r="AW2007" s="3" t="s">
        <v>104</v>
      </c>
      <c r="AX2007" t="s">
        <v>70</v>
      </c>
      <c r="AY2007" t="s">
        <v>90</v>
      </c>
      <c r="AZ2007" t="s">
        <v>99</v>
      </c>
      <c r="BA2007" t="str">
        <f t="shared" si="62"/>
        <v>COVID-19ChillsDizzinessFatigueFeeling abnormal</v>
      </c>
      <c r="BB2007">
        <f t="shared" si="63"/>
        <v>5</v>
      </c>
    </row>
    <row r="2008" spans="1:54" ht="12.5" x14ac:dyDescent="0.25">
      <c r="A2008">
        <v>2550093</v>
      </c>
      <c r="B2008" s="2">
        <v>44930</v>
      </c>
      <c r="C2008" t="s">
        <v>325</v>
      </c>
      <c r="D2008">
        <v>52</v>
      </c>
      <c r="E2008">
        <v>52</v>
      </c>
      <c r="G2008" t="s">
        <v>82</v>
      </c>
      <c r="I2008" t="s">
        <v>3684</v>
      </c>
      <c r="R2008" t="s">
        <v>55</v>
      </c>
      <c r="S2008" s="2">
        <v>44835</v>
      </c>
      <c r="T2008" s="2">
        <v>44913</v>
      </c>
      <c r="U2008">
        <v>78</v>
      </c>
      <c r="V2008" t="s">
        <v>190</v>
      </c>
      <c r="W2008" t="s">
        <v>57</v>
      </c>
      <c r="Y2008" t="s">
        <v>190</v>
      </c>
      <c r="Z2008" t="s">
        <v>190</v>
      </c>
      <c r="AA2008" t="s">
        <v>190</v>
      </c>
      <c r="AC2008" t="s">
        <v>1280</v>
      </c>
      <c r="AD2008">
        <v>2</v>
      </c>
      <c r="AE2008" s="2">
        <v>44930</v>
      </c>
      <c r="AG2008" t="s">
        <v>93</v>
      </c>
      <c r="AI2008" t="s">
        <v>190</v>
      </c>
      <c r="AJ2008" t="s">
        <v>62</v>
      </c>
      <c r="AK2008">
        <v>25.1</v>
      </c>
      <c r="AL2008" t="s">
        <v>118</v>
      </c>
      <c r="AM2008">
        <v>25.1</v>
      </c>
      <c r="AN2008" t="s">
        <v>119</v>
      </c>
      <c r="AO2008">
        <v>25.1</v>
      </c>
      <c r="AP2008" t="s">
        <v>229</v>
      </c>
      <c r="AQ2008">
        <v>25.1</v>
      </c>
      <c r="AR2008" t="s">
        <v>251</v>
      </c>
      <c r="AS2008">
        <v>25.1</v>
      </c>
      <c r="AT2008" s="3" t="s">
        <v>514</v>
      </c>
      <c r="AU2008" t="s">
        <v>163</v>
      </c>
      <c r="AW2008" s="3">
        <v>0</v>
      </c>
      <c r="AX2008" t="s">
        <v>70</v>
      </c>
      <c r="AY2008" t="s">
        <v>90</v>
      </c>
      <c r="AZ2008" t="s">
        <v>515</v>
      </c>
      <c r="BA2008" t="str">
        <f t="shared" si="62"/>
        <v>COVID-19ChillsDizzinessFatigueFeeling abnormal</v>
      </c>
      <c r="BB2008">
        <f t="shared" si="63"/>
        <v>5</v>
      </c>
    </row>
    <row r="2009" spans="1:54" ht="12.5" x14ac:dyDescent="0.25">
      <c r="A2009">
        <v>2550093</v>
      </c>
      <c r="B2009" s="2">
        <v>44930</v>
      </c>
      <c r="C2009" t="s">
        <v>325</v>
      </c>
      <c r="D2009">
        <v>52</v>
      </c>
      <c r="E2009">
        <v>52</v>
      </c>
      <c r="G2009" t="s">
        <v>82</v>
      </c>
      <c r="I2009" t="s">
        <v>3684</v>
      </c>
      <c r="R2009" t="s">
        <v>55</v>
      </c>
      <c r="S2009" s="2">
        <v>44835</v>
      </c>
      <c r="T2009" s="2">
        <v>44913</v>
      </c>
      <c r="U2009">
        <v>78</v>
      </c>
      <c r="V2009" t="s">
        <v>190</v>
      </c>
      <c r="W2009" t="s">
        <v>57</v>
      </c>
      <c r="Y2009" t="s">
        <v>190</v>
      </c>
      <c r="Z2009" t="s">
        <v>190</v>
      </c>
      <c r="AA2009" t="s">
        <v>190</v>
      </c>
      <c r="AC2009" t="s">
        <v>1280</v>
      </c>
      <c r="AD2009">
        <v>2</v>
      </c>
      <c r="AE2009" s="2">
        <v>44930</v>
      </c>
      <c r="AG2009" t="s">
        <v>93</v>
      </c>
      <c r="AI2009" t="s">
        <v>190</v>
      </c>
      <c r="AJ2009" t="s">
        <v>74</v>
      </c>
      <c r="AK2009">
        <v>25.1</v>
      </c>
      <c r="AL2009" t="s">
        <v>142</v>
      </c>
      <c r="AM2009">
        <v>25.1</v>
      </c>
      <c r="AN2009" t="s">
        <v>143</v>
      </c>
      <c r="AO2009">
        <v>25.1</v>
      </c>
      <c r="AP2009" t="s">
        <v>2314</v>
      </c>
      <c r="AQ2009">
        <v>25.1</v>
      </c>
      <c r="AR2009" t="s">
        <v>180</v>
      </c>
      <c r="AS2009">
        <v>25.1</v>
      </c>
      <c r="AT2009" s="3" t="s">
        <v>95</v>
      </c>
      <c r="AU2009" t="s">
        <v>96</v>
      </c>
      <c r="AW2009" s="3" t="s">
        <v>104</v>
      </c>
      <c r="AX2009" t="s">
        <v>70</v>
      </c>
      <c r="AY2009" t="s">
        <v>90</v>
      </c>
      <c r="AZ2009" t="s">
        <v>99</v>
      </c>
      <c r="BA2009" t="str">
        <f t="shared" si="62"/>
        <v>HeadachePainPain in extremityParanasal sinus discomfortPyrexia</v>
      </c>
      <c r="BB2009">
        <f t="shared" si="63"/>
        <v>5</v>
      </c>
    </row>
    <row r="2010" spans="1:54" ht="12.5" x14ac:dyDescent="0.25">
      <c r="A2010">
        <v>2550093</v>
      </c>
      <c r="B2010" s="2">
        <v>44930</v>
      </c>
      <c r="C2010" t="s">
        <v>325</v>
      </c>
      <c r="D2010">
        <v>52</v>
      </c>
      <c r="E2010">
        <v>52</v>
      </c>
      <c r="G2010" t="s">
        <v>82</v>
      </c>
      <c r="I2010" t="s">
        <v>3684</v>
      </c>
      <c r="R2010" t="s">
        <v>55</v>
      </c>
      <c r="S2010" s="2">
        <v>44835</v>
      </c>
      <c r="T2010" s="2">
        <v>44913</v>
      </c>
      <c r="U2010">
        <v>78</v>
      </c>
      <c r="V2010" t="s">
        <v>190</v>
      </c>
      <c r="W2010" t="s">
        <v>57</v>
      </c>
      <c r="Y2010" t="s">
        <v>190</v>
      </c>
      <c r="Z2010" t="s">
        <v>190</v>
      </c>
      <c r="AA2010" t="s">
        <v>190</v>
      </c>
      <c r="AC2010" t="s">
        <v>1280</v>
      </c>
      <c r="AD2010">
        <v>2</v>
      </c>
      <c r="AE2010" s="2">
        <v>44930</v>
      </c>
      <c r="AG2010" t="s">
        <v>93</v>
      </c>
      <c r="AI2010" t="s">
        <v>190</v>
      </c>
      <c r="AJ2010" t="s">
        <v>74</v>
      </c>
      <c r="AK2010">
        <v>25.1</v>
      </c>
      <c r="AL2010" t="s">
        <v>142</v>
      </c>
      <c r="AM2010">
        <v>25.1</v>
      </c>
      <c r="AN2010" t="s">
        <v>143</v>
      </c>
      <c r="AO2010">
        <v>25.1</v>
      </c>
      <c r="AP2010" t="s">
        <v>2314</v>
      </c>
      <c r="AQ2010">
        <v>25.1</v>
      </c>
      <c r="AR2010" t="s">
        <v>180</v>
      </c>
      <c r="AS2010">
        <v>25.1</v>
      </c>
      <c r="AT2010" s="3" t="s">
        <v>514</v>
      </c>
      <c r="AU2010" t="s">
        <v>163</v>
      </c>
      <c r="AW2010" s="3">
        <v>0</v>
      </c>
      <c r="AX2010" t="s">
        <v>70</v>
      </c>
      <c r="AY2010" t="s">
        <v>90</v>
      </c>
      <c r="AZ2010" t="s">
        <v>515</v>
      </c>
      <c r="BA2010" t="str">
        <f t="shared" si="62"/>
        <v>HeadachePainPain in extremityParanasal sinus discomfortPyrexia</v>
      </c>
      <c r="BB2010">
        <f t="shared" si="63"/>
        <v>5</v>
      </c>
    </row>
    <row r="2011" spans="1:54" ht="12.5" x14ac:dyDescent="0.25">
      <c r="A2011">
        <v>2550093</v>
      </c>
      <c r="B2011" s="2">
        <v>44930</v>
      </c>
      <c r="C2011" t="s">
        <v>325</v>
      </c>
      <c r="D2011">
        <v>52</v>
      </c>
      <c r="E2011">
        <v>52</v>
      </c>
      <c r="G2011" t="s">
        <v>82</v>
      </c>
      <c r="I2011" t="s">
        <v>3684</v>
      </c>
      <c r="R2011" t="s">
        <v>55</v>
      </c>
      <c r="S2011" s="2">
        <v>44835</v>
      </c>
      <c r="T2011" s="2">
        <v>44913</v>
      </c>
      <c r="U2011">
        <v>78</v>
      </c>
      <c r="V2011" t="s">
        <v>190</v>
      </c>
      <c r="W2011" t="s">
        <v>57</v>
      </c>
      <c r="Y2011" t="s">
        <v>190</v>
      </c>
      <c r="Z2011" t="s">
        <v>190</v>
      </c>
      <c r="AA2011" t="s">
        <v>190</v>
      </c>
      <c r="AC2011" t="s">
        <v>1280</v>
      </c>
      <c r="AD2011">
        <v>2</v>
      </c>
      <c r="AE2011" s="2">
        <v>44930</v>
      </c>
      <c r="AG2011" t="s">
        <v>93</v>
      </c>
      <c r="AI2011" t="s">
        <v>190</v>
      </c>
      <c r="AJ2011" t="s">
        <v>78</v>
      </c>
      <c r="AK2011">
        <v>25.1</v>
      </c>
      <c r="AL2011" t="s">
        <v>3685</v>
      </c>
      <c r="AM2011">
        <v>25.1</v>
      </c>
      <c r="AT2011" s="3" t="s">
        <v>95</v>
      </c>
      <c r="AU2011" t="s">
        <v>96</v>
      </c>
      <c r="AW2011" s="3" t="s">
        <v>104</v>
      </c>
      <c r="AX2011" t="s">
        <v>70</v>
      </c>
      <c r="AY2011" t="s">
        <v>90</v>
      </c>
      <c r="AZ2011" t="s">
        <v>99</v>
      </c>
      <c r="BA2011" t="str">
        <f t="shared" si="62"/>
        <v>SARS-CoV-2 test positiveSinus pain</v>
      </c>
      <c r="BB2011">
        <f t="shared" si="63"/>
        <v>2</v>
      </c>
    </row>
    <row r="2012" spans="1:54" ht="12.5" x14ac:dyDescent="0.25">
      <c r="A2012">
        <v>2550093</v>
      </c>
      <c r="B2012" s="2">
        <v>44930</v>
      </c>
      <c r="C2012" t="s">
        <v>325</v>
      </c>
      <c r="D2012">
        <v>52</v>
      </c>
      <c r="E2012">
        <v>52</v>
      </c>
      <c r="G2012" t="s">
        <v>82</v>
      </c>
      <c r="I2012" t="s">
        <v>3684</v>
      </c>
      <c r="R2012" t="s">
        <v>55</v>
      </c>
      <c r="S2012" s="2">
        <v>44835</v>
      </c>
      <c r="T2012" s="2">
        <v>44913</v>
      </c>
      <c r="U2012">
        <v>78</v>
      </c>
      <c r="V2012" t="s">
        <v>190</v>
      </c>
      <c r="W2012" t="s">
        <v>57</v>
      </c>
      <c r="Y2012" t="s">
        <v>190</v>
      </c>
      <c r="Z2012" t="s">
        <v>190</v>
      </c>
      <c r="AA2012" t="s">
        <v>190</v>
      </c>
      <c r="AC2012" t="s">
        <v>1280</v>
      </c>
      <c r="AD2012">
        <v>2</v>
      </c>
      <c r="AE2012" s="2">
        <v>44930</v>
      </c>
      <c r="AG2012" t="s">
        <v>93</v>
      </c>
      <c r="AI2012" t="s">
        <v>190</v>
      </c>
      <c r="AJ2012" t="s">
        <v>78</v>
      </c>
      <c r="AK2012">
        <v>25.1</v>
      </c>
      <c r="AL2012" t="s">
        <v>3685</v>
      </c>
      <c r="AM2012">
        <v>25.1</v>
      </c>
      <c r="AT2012" s="3" t="s">
        <v>514</v>
      </c>
      <c r="AU2012" t="s">
        <v>163</v>
      </c>
      <c r="AW2012" s="3">
        <v>0</v>
      </c>
      <c r="AX2012" t="s">
        <v>70</v>
      </c>
      <c r="AY2012" t="s">
        <v>90</v>
      </c>
      <c r="AZ2012" t="s">
        <v>515</v>
      </c>
      <c r="BA2012" t="str">
        <f t="shared" si="62"/>
        <v>SARS-CoV-2 test positiveSinus pain</v>
      </c>
      <c r="BB2012">
        <f t="shared" si="63"/>
        <v>2</v>
      </c>
    </row>
    <row r="2013" spans="1:54" ht="12.5" x14ac:dyDescent="0.25">
      <c r="A2013">
        <v>2550094</v>
      </c>
      <c r="B2013" s="2">
        <v>44930</v>
      </c>
      <c r="C2013" t="s">
        <v>150</v>
      </c>
      <c r="D2013">
        <v>31</v>
      </c>
      <c r="E2013">
        <v>31</v>
      </c>
      <c r="G2013" t="s">
        <v>82</v>
      </c>
      <c r="I2013" t="s">
        <v>3476</v>
      </c>
      <c r="S2013" s="2">
        <v>44820</v>
      </c>
      <c r="T2013" s="2">
        <v>44820</v>
      </c>
      <c r="U2013">
        <v>0</v>
      </c>
      <c r="W2013" t="s">
        <v>135</v>
      </c>
      <c r="AD2013">
        <v>2</v>
      </c>
      <c r="AE2013" s="2">
        <v>44930</v>
      </c>
      <c r="AJ2013" t="s">
        <v>348</v>
      </c>
      <c r="AK2013">
        <v>25.1</v>
      </c>
      <c r="AL2013" t="s">
        <v>131</v>
      </c>
      <c r="AM2013">
        <v>25.1</v>
      </c>
      <c r="AT2013" s="3" t="s">
        <v>95</v>
      </c>
      <c r="AU2013" t="s">
        <v>96</v>
      </c>
      <c r="AV2013" t="s">
        <v>720</v>
      </c>
      <c r="AW2013" s="3" t="s">
        <v>98</v>
      </c>
      <c r="AX2013" t="s">
        <v>89</v>
      </c>
      <c r="AY2013" t="s">
        <v>90</v>
      </c>
      <c r="AZ2013" t="s">
        <v>99</v>
      </c>
      <c r="BA2013" t="str">
        <f t="shared" si="62"/>
        <v>No adverse eventUnderdose</v>
      </c>
      <c r="BB2013">
        <f t="shared" si="63"/>
        <v>2</v>
      </c>
    </row>
    <row r="2014" spans="1:54" ht="12.5" x14ac:dyDescent="0.25">
      <c r="A2014">
        <v>2550095</v>
      </c>
      <c r="B2014" s="2">
        <v>44930</v>
      </c>
      <c r="C2014" t="s">
        <v>219</v>
      </c>
      <c r="D2014">
        <v>58</v>
      </c>
      <c r="E2014">
        <v>58</v>
      </c>
      <c r="G2014" t="s">
        <v>53</v>
      </c>
      <c r="I2014" t="s">
        <v>3686</v>
      </c>
      <c r="R2014" t="s">
        <v>93</v>
      </c>
      <c r="S2014" s="2">
        <v>44837</v>
      </c>
      <c r="T2014" s="2">
        <v>44876</v>
      </c>
      <c r="U2014">
        <v>39</v>
      </c>
      <c r="V2014" t="s">
        <v>112</v>
      </c>
      <c r="W2014" t="s">
        <v>57</v>
      </c>
      <c r="Y2014" t="s">
        <v>3687</v>
      </c>
      <c r="Z2014" t="s">
        <v>112</v>
      </c>
      <c r="AA2014" t="s">
        <v>2024</v>
      </c>
      <c r="AC2014" t="s">
        <v>1280</v>
      </c>
      <c r="AD2014">
        <v>2</v>
      </c>
      <c r="AE2014" s="2">
        <v>44930</v>
      </c>
      <c r="AG2014" t="s">
        <v>93</v>
      </c>
      <c r="AI2014" t="s">
        <v>3688</v>
      </c>
      <c r="AJ2014" t="s">
        <v>1973</v>
      </c>
      <c r="AK2014">
        <v>25.1</v>
      </c>
      <c r="AL2014" t="s">
        <v>1075</v>
      </c>
      <c r="AM2014">
        <v>25.1</v>
      </c>
      <c r="AN2014" t="s">
        <v>398</v>
      </c>
      <c r="AO2014">
        <v>25.1</v>
      </c>
      <c r="AP2014" t="s">
        <v>399</v>
      </c>
      <c r="AQ2014">
        <v>25.1</v>
      </c>
      <c r="AR2014" t="s">
        <v>1403</v>
      </c>
      <c r="AS2014">
        <v>25.1</v>
      </c>
      <c r="AT2014" s="3" t="s">
        <v>95</v>
      </c>
      <c r="AU2014" t="s">
        <v>96</v>
      </c>
      <c r="AV2014" t="s">
        <v>1566</v>
      </c>
      <c r="AW2014" s="3" t="s">
        <v>104</v>
      </c>
      <c r="AX2014" t="s">
        <v>89</v>
      </c>
      <c r="AY2014" t="s">
        <v>123</v>
      </c>
      <c r="AZ2014" t="s">
        <v>99</v>
      </c>
      <c r="BA2014" t="str">
        <f t="shared" si="62"/>
        <v>AnosmiaFeeling of body temperature changeInfluenza virus test negativeMalaiseOropharyngeal pain</v>
      </c>
      <c r="BB2014">
        <f t="shared" si="63"/>
        <v>5</v>
      </c>
    </row>
    <row r="2015" spans="1:54" ht="12.5" x14ac:dyDescent="0.25">
      <c r="A2015">
        <v>2550095</v>
      </c>
      <c r="B2015" s="2">
        <v>44930</v>
      </c>
      <c r="C2015" t="s">
        <v>219</v>
      </c>
      <c r="D2015">
        <v>58</v>
      </c>
      <c r="E2015">
        <v>58</v>
      </c>
      <c r="G2015" t="s">
        <v>53</v>
      </c>
      <c r="I2015" t="s">
        <v>3686</v>
      </c>
      <c r="R2015" t="s">
        <v>93</v>
      </c>
      <c r="S2015" s="2">
        <v>44837</v>
      </c>
      <c r="T2015" s="2">
        <v>44876</v>
      </c>
      <c r="U2015">
        <v>39</v>
      </c>
      <c r="V2015" t="s">
        <v>112</v>
      </c>
      <c r="W2015" t="s">
        <v>57</v>
      </c>
      <c r="Y2015" t="s">
        <v>3687</v>
      </c>
      <c r="Z2015" t="s">
        <v>112</v>
      </c>
      <c r="AA2015" t="s">
        <v>2024</v>
      </c>
      <c r="AC2015" t="s">
        <v>1280</v>
      </c>
      <c r="AD2015">
        <v>2</v>
      </c>
      <c r="AE2015" s="2">
        <v>44930</v>
      </c>
      <c r="AG2015" t="s">
        <v>93</v>
      </c>
      <c r="AI2015" t="s">
        <v>3688</v>
      </c>
      <c r="AJ2015" t="s">
        <v>142</v>
      </c>
      <c r="AK2015">
        <v>25.1</v>
      </c>
      <c r="AL2015" t="s">
        <v>143</v>
      </c>
      <c r="AM2015">
        <v>25.1</v>
      </c>
      <c r="AN2015" t="s">
        <v>3689</v>
      </c>
      <c r="AO2015">
        <v>25.1</v>
      </c>
      <c r="AP2015" t="s">
        <v>1218</v>
      </c>
      <c r="AQ2015">
        <v>25.1</v>
      </c>
      <c r="AR2015" t="s">
        <v>272</v>
      </c>
      <c r="AS2015">
        <v>25.1</v>
      </c>
      <c r="AT2015" s="3" t="s">
        <v>95</v>
      </c>
      <c r="AU2015" t="s">
        <v>96</v>
      </c>
      <c r="AV2015" t="s">
        <v>1566</v>
      </c>
      <c r="AW2015" s="3" t="s">
        <v>104</v>
      </c>
      <c r="AX2015" t="s">
        <v>89</v>
      </c>
      <c r="AY2015" t="s">
        <v>123</v>
      </c>
      <c r="AZ2015" t="s">
        <v>99</v>
      </c>
      <c r="BA2015" t="str">
        <f t="shared" si="62"/>
        <v>PainPain in extremityRespiratory syncytial virus test negativeRespiratory tract congestionSARS-CoV-2 test negative</v>
      </c>
      <c r="BB2015">
        <f t="shared" si="63"/>
        <v>5</v>
      </c>
    </row>
    <row r="2016" spans="1:54" ht="12.5" x14ac:dyDescent="0.25">
      <c r="A2016">
        <v>2550097</v>
      </c>
      <c r="B2016" s="2">
        <v>44930</v>
      </c>
      <c r="C2016" t="s">
        <v>360</v>
      </c>
      <c r="D2016">
        <v>66</v>
      </c>
      <c r="E2016">
        <v>66</v>
      </c>
      <c r="G2016" t="s">
        <v>82</v>
      </c>
      <c r="I2016" t="s">
        <v>3690</v>
      </c>
      <c r="S2016" s="2">
        <v>44924</v>
      </c>
      <c r="T2016" s="2">
        <v>44924</v>
      </c>
      <c r="U2016">
        <v>0</v>
      </c>
      <c r="W2016" t="s">
        <v>57</v>
      </c>
      <c r="AD2016">
        <v>2</v>
      </c>
      <c r="AE2016" s="2">
        <v>44930</v>
      </c>
      <c r="AJ2016" t="s">
        <v>210</v>
      </c>
      <c r="AK2016">
        <v>25.1</v>
      </c>
      <c r="AT2016" s="3" t="s">
        <v>66</v>
      </c>
      <c r="AU2016" t="s">
        <v>86</v>
      </c>
      <c r="AV2016" t="s">
        <v>3670</v>
      </c>
      <c r="AW2016" s="3">
        <v>0</v>
      </c>
      <c r="AX2016" t="s">
        <v>89</v>
      </c>
      <c r="AY2016" t="s">
        <v>123</v>
      </c>
      <c r="AZ2016" t="s">
        <v>91</v>
      </c>
      <c r="BA2016" t="str">
        <f t="shared" si="62"/>
        <v>Incorrect product formulation administered</v>
      </c>
      <c r="BB2016">
        <f t="shared" si="63"/>
        <v>1</v>
      </c>
    </row>
    <row r="2017" spans="1:54" ht="12.5" x14ac:dyDescent="0.25">
      <c r="A2017">
        <v>2550098</v>
      </c>
      <c r="B2017" s="2">
        <v>44930</v>
      </c>
      <c r="C2017" t="s">
        <v>150</v>
      </c>
      <c r="D2017">
        <v>27</v>
      </c>
      <c r="E2017">
        <v>27</v>
      </c>
      <c r="G2017" t="s">
        <v>82</v>
      </c>
      <c r="I2017" t="s">
        <v>3476</v>
      </c>
      <c r="S2017" s="2">
        <v>44839</v>
      </c>
      <c r="T2017" s="2">
        <v>44839</v>
      </c>
      <c r="U2017">
        <v>0</v>
      </c>
      <c r="W2017" t="s">
        <v>135</v>
      </c>
      <c r="AD2017">
        <v>2</v>
      </c>
      <c r="AE2017" s="2">
        <v>44930</v>
      </c>
      <c r="AJ2017" t="s">
        <v>348</v>
      </c>
      <c r="AK2017">
        <v>25.1</v>
      </c>
      <c r="AL2017" t="s">
        <v>131</v>
      </c>
      <c r="AM2017">
        <v>25.1</v>
      </c>
      <c r="AT2017" s="3" t="s">
        <v>95</v>
      </c>
      <c r="AU2017" t="s">
        <v>96</v>
      </c>
      <c r="AV2017" t="s">
        <v>720</v>
      </c>
      <c r="AW2017" s="3" t="s">
        <v>98</v>
      </c>
      <c r="AX2017" t="s">
        <v>89</v>
      </c>
      <c r="AY2017" t="s">
        <v>90</v>
      </c>
      <c r="AZ2017" t="s">
        <v>99</v>
      </c>
      <c r="BA2017" t="str">
        <f t="shared" si="62"/>
        <v>No adverse eventUnderdose</v>
      </c>
      <c r="BB2017">
        <f t="shared" si="63"/>
        <v>2</v>
      </c>
    </row>
    <row r="2018" spans="1:54" ht="12.5" x14ac:dyDescent="0.25">
      <c r="A2018">
        <v>2550099</v>
      </c>
      <c r="B2018" s="2">
        <v>44930</v>
      </c>
      <c r="C2018" t="s">
        <v>1085</v>
      </c>
      <c r="D2018">
        <v>71</v>
      </c>
      <c r="E2018">
        <v>71</v>
      </c>
      <c r="G2018" t="s">
        <v>53</v>
      </c>
      <c r="I2018" t="s">
        <v>3691</v>
      </c>
      <c r="R2018" t="s">
        <v>93</v>
      </c>
      <c r="S2018" s="2">
        <v>44835</v>
      </c>
      <c r="T2018" s="2">
        <v>44907</v>
      </c>
      <c r="U2018">
        <v>72</v>
      </c>
      <c r="V2018" t="s">
        <v>3692</v>
      </c>
      <c r="W2018" t="s">
        <v>57</v>
      </c>
      <c r="Y2018" t="s">
        <v>3693</v>
      </c>
      <c r="Z2018" t="s">
        <v>190</v>
      </c>
      <c r="AA2018" t="s">
        <v>1585</v>
      </c>
      <c r="AC2018" t="s">
        <v>1280</v>
      </c>
      <c r="AD2018">
        <v>2</v>
      </c>
      <c r="AE2018" s="2">
        <v>44930</v>
      </c>
      <c r="AG2018" t="s">
        <v>93</v>
      </c>
      <c r="AI2018" t="s">
        <v>3694</v>
      </c>
      <c r="AJ2018" t="s">
        <v>62</v>
      </c>
      <c r="AK2018">
        <v>25.1</v>
      </c>
      <c r="AL2018" t="s">
        <v>118</v>
      </c>
      <c r="AM2018">
        <v>25.1</v>
      </c>
      <c r="AN2018" t="s">
        <v>177</v>
      </c>
      <c r="AO2018">
        <v>25.1</v>
      </c>
      <c r="AP2018" t="s">
        <v>74</v>
      </c>
      <c r="AQ2018">
        <v>25.1</v>
      </c>
      <c r="AR2018" t="s">
        <v>121</v>
      </c>
      <c r="AS2018">
        <v>25.1</v>
      </c>
      <c r="AT2018" s="3" t="s">
        <v>95</v>
      </c>
      <c r="AU2018" t="s">
        <v>86</v>
      </c>
      <c r="AV2018" t="s">
        <v>3695</v>
      </c>
      <c r="AW2018" s="3" t="s">
        <v>127</v>
      </c>
      <c r="AX2018" t="s">
        <v>89</v>
      </c>
      <c r="AY2018" t="s">
        <v>90</v>
      </c>
      <c r="AZ2018" t="s">
        <v>113</v>
      </c>
      <c r="BA2018" t="str">
        <f t="shared" si="62"/>
        <v>COVID-19ChillsCoughHeadacheHyperhidrosis</v>
      </c>
      <c r="BB2018">
        <f t="shared" si="63"/>
        <v>5</v>
      </c>
    </row>
    <row r="2019" spans="1:54" ht="12.5" x14ac:dyDescent="0.25">
      <c r="A2019">
        <v>2550099</v>
      </c>
      <c r="B2019" s="2">
        <v>44930</v>
      </c>
      <c r="C2019" t="s">
        <v>1085</v>
      </c>
      <c r="D2019">
        <v>71</v>
      </c>
      <c r="E2019">
        <v>71</v>
      </c>
      <c r="G2019" t="s">
        <v>53</v>
      </c>
      <c r="I2019" t="s">
        <v>3691</v>
      </c>
      <c r="R2019" t="s">
        <v>93</v>
      </c>
      <c r="S2019" s="2">
        <v>44835</v>
      </c>
      <c r="T2019" s="2">
        <v>44907</v>
      </c>
      <c r="U2019">
        <v>72</v>
      </c>
      <c r="V2019" t="s">
        <v>3692</v>
      </c>
      <c r="W2019" t="s">
        <v>57</v>
      </c>
      <c r="Y2019" t="s">
        <v>3693</v>
      </c>
      <c r="Z2019" t="s">
        <v>190</v>
      </c>
      <c r="AA2019" t="s">
        <v>1585</v>
      </c>
      <c r="AC2019" t="s">
        <v>1280</v>
      </c>
      <c r="AD2019">
        <v>2</v>
      </c>
      <c r="AE2019" s="2">
        <v>44930</v>
      </c>
      <c r="AG2019" t="s">
        <v>93</v>
      </c>
      <c r="AI2019" t="s">
        <v>3694</v>
      </c>
      <c r="AJ2019" t="s">
        <v>142</v>
      </c>
      <c r="AK2019">
        <v>25.1</v>
      </c>
      <c r="AL2019" t="s">
        <v>1428</v>
      </c>
      <c r="AM2019">
        <v>25.1</v>
      </c>
      <c r="AN2019" t="s">
        <v>181</v>
      </c>
      <c r="AO2019">
        <v>25.1</v>
      </c>
      <c r="AP2019" t="s">
        <v>78</v>
      </c>
      <c r="AQ2019">
        <v>25.1</v>
      </c>
      <c r="AR2019" t="s">
        <v>1429</v>
      </c>
      <c r="AS2019">
        <v>25.1</v>
      </c>
      <c r="AT2019" s="3" t="s">
        <v>95</v>
      </c>
      <c r="AU2019" t="s">
        <v>86</v>
      </c>
      <c r="AV2019" t="s">
        <v>3695</v>
      </c>
      <c r="AW2019" s="3" t="s">
        <v>127</v>
      </c>
      <c r="AX2019" t="s">
        <v>89</v>
      </c>
      <c r="AY2019" t="s">
        <v>90</v>
      </c>
      <c r="AZ2019" t="s">
        <v>113</v>
      </c>
      <c r="BA2019" t="str">
        <f t="shared" si="62"/>
        <v>PainPhotophobiaRhinorrhoeaSARS-CoV-2 test positiveSneezing</v>
      </c>
      <c r="BB2019">
        <f t="shared" si="63"/>
        <v>5</v>
      </c>
    </row>
    <row r="2020" spans="1:54" ht="12.5" x14ac:dyDescent="0.25">
      <c r="A2020">
        <v>2550100</v>
      </c>
      <c r="B2020" s="2">
        <v>44930</v>
      </c>
      <c r="C2020" t="s">
        <v>150</v>
      </c>
      <c r="D2020">
        <v>28</v>
      </c>
      <c r="E2020">
        <v>28</v>
      </c>
      <c r="G2020" t="s">
        <v>53</v>
      </c>
      <c r="I2020" t="s">
        <v>3476</v>
      </c>
      <c r="S2020" s="2">
        <v>44860</v>
      </c>
      <c r="T2020" s="2">
        <v>44860</v>
      </c>
      <c r="U2020">
        <v>0</v>
      </c>
      <c r="W2020" t="s">
        <v>135</v>
      </c>
      <c r="AD2020">
        <v>2</v>
      </c>
      <c r="AE2020" s="2">
        <v>44930</v>
      </c>
      <c r="AJ2020" t="s">
        <v>348</v>
      </c>
      <c r="AK2020">
        <v>25.1</v>
      </c>
      <c r="AL2020" t="s">
        <v>131</v>
      </c>
      <c r="AM2020">
        <v>25.1</v>
      </c>
      <c r="AT2020" s="3" t="s">
        <v>95</v>
      </c>
      <c r="AU2020" t="s">
        <v>96</v>
      </c>
      <c r="AV2020" t="s">
        <v>720</v>
      </c>
      <c r="AW2020" s="3" t="s">
        <v>98</v>
      </c>
      <c r="AX2020" t="s">
        <v>89</v>
      </c>
      <c r="AY2020" t="s">
        <v>123</v>
      </c>
      <c r="AZ2020" t="s">
        <v>99</v>
      </c>
      <c r="BA2020" t="str">
        <f t="shared" si="62"/>
        <v>No adverse eventUnderdose</v>
      </c>
      <c r="BB2020">
        <f t="shared" si="63"/>
        <v>2</v>
      </c>
    </row>
    <row r="2021" spans="1:54" ht="12.5" x14ac:dyDescent="0.25">
      <c r="A2021">
        <v>2550101</v>
      </c>
      <c r="B2021" s="2">
        <v>44930</v>
      </c>
      <c r="C2021" t="s">
        <v>71</v>
      </c>
      <c r="D2021">
        <v>65</v>
      </c>
      <c r="E2021">
        <v>65</v>
      </c>
      <c r="G2021" t="s">
        <v>53</v>
      </c>
      <c r="I2021" t="s">
        <v>3696</v>
      </c>
      <c r="R2021" t="s">
        <v>93</v>
      </c>
      <c r="S2021" s="2">
        <v>44834</v>
      </c>
      <c r="T2021" s="2">
        <v>44918</v>
      </c>
      <c r="U2021">
        <v>84</v>
      </c>
      <c r="V2021" t="s">
        <v>3697</v>
      </c>
      <c r="W2021" t="s">
        <v>57</v>
      </c>
      <c r="Y2021" t="s">
        <v>190</v>
      </c>
      <c r="Z2021" t="s">
        <v>190</v>
      </c>
      <c r="AA2021" t="s">
        <v>190</v>
      </c>
      <c r="AC2021" t="s">
        <v>1280</v>
      </c>
      <c r="AD2021">
        <v>2</v>
      </c>
      <c r="AE2021" s="2">
        <v>44930</v>
      </c>
      <c r="AG2021" t="s">
        <v>93</v>
      </c>
      <c r="AI2021" t="s">
        <v>3698</v>
      </c>
      <c r="AJ2021" t="s">
        <v>62</v>
      </c>
      <c r="AK2021">
        <v>25.1</v>
      </c>
      <c r="AL2021" t="s">
        <v>177</v>
      </c>
      <c r="AM2021">
        <v>25.1</v>
      </c>
      <c r="AN2021" t="s">
        <v>1720</v>
      </c>
      <c r="AO2021">
        <v>25.1</v>
      </c>
      <c r="AP2021" t="s">
        <v>78</v>
      </c>
      <c r="AQ2021">
        <v>25.1</v>
      </c>
      <c r="AR2021" t="s">
        <v>1429</v>
      </c>
      <c r="AS2021">
        <v>25.1</v>
      </c>
      <c r="AT2021" s="3" t="s">
        <v>95</v>
      </c>
      <c r="AU2021" t="s">
        <v>96</v>
      </c>
      <c r="AV2021" t="s">
        <v>1666</v>
      </c>
      <c r="AW2021" s="3" t="s">
        <v>104</v>
      </c>
      <c r="AX2021" t="s">
        <v>70</v>
      </c>
      <c r="AY2021" t="s">
        <v>123</v>
      </c>
      <c r="AZ2021" t="s">
        <v>99</v>
      </c>
      <c r="BA2021" t="str">
        <f t="shared" si="62"/>
        <v>COVID-19CoughDiscomfortSARS-CoV-2 test positiveSneezing</v>
      </c>
      <c r="BB2021">
        <f t="shared" si="63"/>
        <v>5</v>
      </c>
    </row>
    <row r="2022" spans="1:54" ht="12.5" x14ac:dyDescent="0.25">
      <c r="A2022">
        <v>2550101</v>
      </c>
      <c r="B2022" s="2">
        <v>44930</v>
      </c>
      <c r="C2022" t="s">
        <v>71</v>
      </c>
      <c r="D2022">
        <v>65</v>
      </c>
      <c r="E2022">
        <v>65</v>
      </c>
      <c r="G2022" t="s">
        <v>53</v>
      </c>
      <c r="I2022" t="s">
        <v>3696</v>
      </c>
      <c r="R2022" t="s">
        <v>93</v>
      </c>
      <c r="S2022" s="2">
        <v>44834</v>
      </c>
      <c r="T2022" s="2">
        <v>44918</v>
      </c>
      <c r="U2022">
        <v>84</v>
      </c>
      <c r="V2022" t="s">
        <v>3697</v>
      </c>
      <c r="W2022" t="s">
        <v>57</v>
      </c>
      <c r="Y2022" t="s">
        <v>190</v>
      </c>
      <c r="Z2022" t="s">
        <v>190</v>
      </c>
      <c r="AA2022" t="s">
        <v>190</v>
      </c>
      <c r="AC2022" t="s">
        <v>1280</v>
      </c>
      <c r="AD2022">
        <v>2</v>
      </c>
      <c r="AE2022" s="2">
        <v>44930</v>
      </c>
      <c r="AG2022" t="s">
        <v>93</v>
      </c>
      <c r="AI2022" t="s">
        <v>3698</v>
      </c>
      <c r="AJ2022" t="s">
        <v>1465</v>
      </c>
      <c r="AK2022">
        <v>25.1</v>
      </c>
      <c r="AT2022" s="3" t="s">
        <v>95</v>
      </c>
      <c r="AU2022" t="s">
        <v>96</v>
      </c>
      <c r="AV2022" t="s">
        <v>1666</v>
      </c>
      <c r="AW2022" s="3" t="s">
        <v>104</v>
      </c>
      <c r="AX2022" t="s">
        <v>70</v>
      </c>
      <c r="AY2022" t="s">
        <v>123</v>
      </c>
      <c r="AZ2022" t="s">
        <v>99</v>
      </c>
      <c r="BA2022" t="str">
        <f t="shared" si="62"/>
        <v>Throat irritation</v>
      </c>
      <c r="BB2022">
        <f t="shared" si="63"/>
        <v>1</v>
      </c>
    </row>
    <row r="2023" spans="1:54" ht="12.5" x14ac:dyDescent="0.25">
      <c r="A2023">
        <v>2550102</v>
      </c>
      <c r="B2023" s="2">
        <v>44930</v>
      </c>
      <c r="C2023" t="s">
        <v>2937</v>
      </c>
      <c r="D2023">
        <v>57</v>
      </c>
      <c r="E2023">
        <v>57</v>
      </c>
      <c r="G2023" t="s">
        <v>53</v>
      </c>
      <c r="I2023" t="s">
        <v>3699</v>
      </c>
      <c r="R2023" t="s">
        <v>93</v>
      </c>
      <c r="S2023" s="2">
        <v>44858</v>
      </c>
      <c r="T2023" s="2">
        <v>44879</v>
      </c>
      <c r="U2023">
        <v>21</v>
      </c>
      <c r="V2023" t="s">
        <v>3700</v>
      </c>
      <c r="W2023" t="s">
        <v>135</v>
      </c>
      <c r="Y2023" t="s">
        <v>3701</v>
      </c>
      <c r="Z2023" t="s">
        <v>190</v>
      </c>
      <c r="AA2023" t="s">
        <v>3702</v>
      </c>
      <c r="AD2023">
        <v>2</v>
      </c>
      <c r="AE2023" s="2">
        <v>44930</v>
      </c>
      <c r="AG2023" t="s">
        <v>93</v>
      </c>
      <c r="AI2023" t="s">
        <v>190</v>
      </c>
      <c r="AJ2023" t="s">
        <v>290</v>
      </c>
      <c r="AK2023">
        <v>25.1</v>
      </c>
      <c r="AL2023" t="s">
        <v>62</v>
      </c>
      <c r="AM2023">
        <v>25.1</v>
      </c>
      <c r="AN2023" t="s">
        <v>118</v>
      </c>
      <c r="AO2023">
        <v>25.1</v>
      </c>
      <c r="AP2023" t="s">
        <v>3703</v>
      </c>
      <c r="AQ2023">
        <v>25.1</v>
      </c>
      <c r="AR2023" t="s">
        <v>177</v>
      </c>
      <c r="AS2023">
        <v>25.1</v>
      </c>
      <c r="AT2023" s="3" t="s">
        <v>95</v>
      </c>
      <c r="AU2023" t="s">
        <v>86</v>
      </c>
      <c r="AV2023" t="s">
        <v>3704</v>
      </c>
      <c r="AW2023" s="3" t="s">
        <v>127</v>
      </c>
      <c r="AX2023" t="s">
        <v>89</v>
      </c>
      <c r="AY2023" t="s">
        <v>123</v>
      </c>
      <c r="AZ2023" t="s">
        <v>113</v>
      </c>
      <c r="BA2023" t="str">
        <f t="shared" si="62"/>
        <v>ArthralgiaCOVID-19ChillsContusionCough</v>
      </c>
      <c r="BB2023">
        <f t="shared" si="63"/>
        <v>5</v>
      </c>
    </row>
    <row r="2024" spans="1:54" ht="12.5" x14ac:dyDescent="0.25">
      <c r="A2024">
        <v>2550102</v>
      </c>
      <c r="B2024" s="2">
        <v>44930</v>
      </c>
      <c r="C2024" t="s">
        <v>2937</v>
      </c>
      <c r="D2024">
        <v>57</v>
      </c>
      <c r="E2024">
        <v>57</v>
      </c>
      <c r="G2024" t="s">
        <v>53</v>
      </c>
      <c r="I2024" t="s">
        <v>3699</v>
      </c>
      <c r="R2024" t="s">
        <v>93</v>
      </c>
      <c r="S2024" s="2">
        <v>44858</v>
      </c>
      <c r="T2024" s="2">
        <v>44879</v>
      </c>
      <c r="U2024">
        <v>21</v>
      </c>
      <c r="V2024" t="s">
        <v>3700</v>
      </c>
      <c r="W2024" t="s">
        <v>135</v>
      </c>
      <c r="Y2024" t="s">
        <v>3701</v>
      </c>
      <c r="Z2024" t="s">
        <v>190</v>
      </c>
      <c r="AA2024" t="s">
        <v>3702</v>
      </c>
      <c r="AD2024">
        <v>2</v>
      </c>
      <c r="AE2024" s="2">
        <v>44930</v>
      </c>
      <c r="AG2024" t="s">
        <v>93</v>
      </c>
      <c r="AI2024" t="s">
        <v>190</v>
      </c>
      <c r="AJ2024" t="s">
        <v>3705</v>
      </c>
      <c r="AK2024">
        <v>25.1</v>
      </c>
      <c r="AL2024" t="s">
        <v>3706</v>
      </c>
      <c r="AM2024">
        <v>25.1</v>
      </c>
      <c r="AN2024" t="s">
        <v>415</v>
      </c>
      <c r="AO2024">
        <v>25.1</v>
      </c>
      <c r="AP2024" t="s">
        <v>3707</v>
      </c>
      <c r="AQ2024">
        <v>25.1</v>
      </c>
      <c r="AR2024" t="s">
        <v>1403</v>
      </c>
      <c r="AS2024">
        <v>25.1</v>
      </c>
      <c r="AT2024" s="3" t="s">
        <v>95</v>
      </c>
      <c r="AU2024" t="s">
        <v>86</v>
      </c>
      <c r="AV2024" t="s">
        <v>3704</v>
      </c>
      <c r="AW2024" s="3" t="s">
        <v>127</v>
      </c>
      <c r="AX2024" t="s">
        <v>89</v>
      </c>
      <c r="AY2024" t="s">
        <v>123</v>
      </c>
      <c r="AZ2024" t="s">
        <v>113</v>
      </c>
      <c r="BA2024" t="str">
        <f t="shared" si="62"/>
        <v>Knee operationMeniscus injuryMyalgiaNail discolourationOropharyngeal pain</v>
      </c>
      <c r="BB2024">
        <f t="shared" si="63"/>
        <v>5</v>
      </c>
    </row>
    <row r="2025" spans="1:54" ht="12.5" x14ac:dyDescent="0.25">
      <c r="A2025">
        <v>2550102</v>
      </c>
      <c r="B2025" s="2">
        <v>44930</v>
      </c>
      <c r="C2025" t="s">
        <v>2937</v>
      </c>
      <c r="D2025">
        <v>57</v>
      </c>
      <c r="E2025">
        <v>57</v>
      </c>
      <c r="G2025" t="s">
        <v>53</v>
      </c>
      <c r="I2025" t="s">
        <v>3699</v>
      </c>
      <c r="R2025" t="s">
        <v>93</v>
      </c>
      <c r="S2025" s="2">
        <v>44858</v>
      </c>
      <c r="T2025" s="2">
        <v>44879</v>
      </c>
      <c r="U2025">
        <v>21</v>
      </c>
      <c r="V2025" t="s">
        <v>3700</v>
      </c>
      <c r="W2025" t="s">
        <v>135</v>
      </c>
      <c r="Y2025" t="s">
        <v>3701</v>
      </c>
      <c r="Z2025" t="s">
        <v>190</v>
      </c>
      <c r="AA2025" t="s">
        <v>3702</v>
      </c>
      <c r="AD2025">
        <v>2</v>
      </c>
      <c r="AE2025" s="2">
        <v>44930</v>
      </c>
      <c r="AG2025" t="s">
        <v>93</v>
      </c>
      <c r="AI2025" t="s">
        <v>190</v>
      </c>
      <c r="AJ2025" t="s">
        <v>180</v>
      </c>
      <c r="AK2025">
        <v>25.1</v>
      </c>
      <c r="AL2025" t="s">
        <v>78</v>
      </c>
      <c r="AM2025">
        <v>25.1</v>
      </c>
      <c r="AN2025" t="s">
        <v>3630</v>
      </c>
      <c r="AO2025">
        <v>25.1</v>
      </c>
      <c r="AP2025" t="s">
        <v>80</v>
      </c>
      <c r="AQ2025">
        <v>25.1</v>
      </c>
      <c r="AT2025" s="3" t="s">
        <v>95</v>
      </c>
      <c r="AU2025" t="s">
        <v>86</v>
      </c>
      <c r="AV2025" t="s">
        <v>3704</v>
      </c>
      <c r="AW2025" s="3" t="s">
        <v>127</v>
      </c>
      <c r="AX2025" t="s">
        <v>89</v>
      </c>
      <c r="AY2025" t="s">
        <v>123</v>
      </c>
      <c r="AZ2025" t="s">
        <v>113</v>
      </c>
      <c r="BA2025" t="str">
        <f t="shared" si="62"/>
        <v>PyrexiaSARS-CoV-2 test positiveUpper-airway cough syndromeX-ray</v>
      </c>
      <c r="BB2025">
        <f t="shared" si="63"/>
        <v>4</v>
      </c>
    </row>
    <row r="2026" spans="1:54" ht="12.5" x14ac:dyDescent="0.25">
      <c r="A2026">
        <v>2550103</v>
      </c>
      <c r="B2026" s="2">
        <v>44930</v>
      </c>
      <c r="C2026" t="s">
        <v>360</v>
      </c>
      <c r="D2026">
        <v>58</v>
      </c>
      <c r="E2026">
        <v>58</v>
      </c>
      <c r="G2026" t="s">
        <v>82</v>
      </c>
      <c r="I2026" t="s">
        <v>3708</v>
      </c>
      <c r="S2026" s="2">
        <v>44918</v>
      </c>
      <c r="T2026" s="2">
        <v>44918</v>
      </c>
      <c r="U2026">
        <v>0</v>
      </c>
      <c r="W2026" t="s">
        <v>57</v>
      </c>
      <c r="AD2026">
        <v>2</v>
      </c>
      <c r="AE2026" s="2">
        <v>44930</v>
      </c>
      <c r="AJ2026" t="s">
        <v>210</v>
      </c>
      <c r="AK2026">
        <v>25.1</v>
      </c>
      <c r="AT2026" s="3" t="s">
        <v>66</v>
      </c>
      <c r="AU2026" t="s">
        <v>86</v>
      </c>
      <c r="AV2026" t="s">
        <v>3670</v>
      </c>
      <c r="AW2026" s="3">
        <v>0</v>
      </c>
      <c r="AX2026" t="s">
        <v>89</v>
      </c>
      <c r="AY2026" t="s">
        <v>182</v>
      </c>
      <c r="AZ2026" t="s">
        <v>91</v>
      </c>
      <c r="BA2026" t="str">
        <f t="shared" si="62"/>
        <v>Incorrect product formulation administered</v>
      </c>
      <c r="BB2026">
        <f t="shared" si="63"/>
        <v>1</v>
      </c>
    </row>
    <row r="2027" spans="1:54" ht="12.5" x14ac:dyDescent="0.25">
      <c r="A2027">
        <v>2550104</v>
      </c>
      <c r="B2027" s="2">
        <v>44930</v>
      </c>
      <c r="C2027" t="s">
        <v>150</v>
      </c>
      <c r="D2027">
        <v>19</v>
      </c>
      <c r="E2027">
        <v>19</v>
      </c>
      <c r="G2027" t="s">
        <v>53</v>
      </c>
      <c r="I2027" t="s">
        <v>3709</v>
      </c>
      <c r="R2027" t="s">
        <v>93</v>
      </c>
      <c r="S2027" s="2">
        <v>44310</v>
      </c>
      <c r="T2027" s="2">
        <v>44310</v>
      </c>
      <c r="U2027">
        <v>0</v>
      </c>
      <c r="V2027" t="s">
        <v>3710</v>
      </c>
      <c r="W2027" t="s">
        <v>909</v>
      </c>
      <c r="Y2027" t="s">
        <v>58</v>
      </c>
      <c r="Z2027" t="s">
        <v>58</v>
      </c>
      <c r="AA2027" t="s">
        <v>58</v>
      </c>
      <c r="AB2027" t="s">
        <v>3711</v>
      </c>
      <c r="AD2027">
        <v>2</v>
      </c>
      <c r="AE2027" s="2">
        <v>44335</v>
      </c>
      <c r="AG2027" t="s">
        <v>93</v>
      </c>
      <c r="AI2027" t="s">
        <v>3712</v>
      </c>
      <c r="AJ2027" t="s">
        <v>218</v>
      </c>
      <c r="AK2027">
        <v>25.1</v>
      </c>
      <c r="AL2027" t="s">
        <v>371</v>
      </c>
      <c r="AM2027">
        <v>25.1</v>
      </c>
      <c r="AT2027" s="3" t="s">
        <v>66</v>
      </c>
      <c r="AU2027" t="s">
        <v>86</v>
      </c>
      <c r="AW2027" s="3" t="s">
        <v>104</v>
      </c>
      <c r="AX2027" t="s">
        <v>70</v>
      </c>
      <c r="AY2027" t="s">
        <v>90</v>
      </c>
      <c r="AZ2027" t="s">
        <v>91</v>
      </c>
      <c r="BA2027" t="str">
        <f t="shared" si="62"/>
        <v>RashRash pruritic</v>
      </c>
      <c r="BB2027">
        <f t="shared" si="63"/>
        <v>2</v>
      </c>
    </row>
    <row r="2028" spans="1:54" ht="12.5" x14ac:dyDescent="0.25">
      <c r="A2028">
        <v>2550105</v>
      </c>
      <c r="B2028" s="2">
        <v>44930</v>
      </c>
      <c r="C2028" t="s">
        <v>219</v>
      </c>
      <c r="D2028">
        <v>61</v>
      </c>
      <c r="E2028">
        <v>61</v>
      </c>
      <c r="G2028" t="s">
        <v>53</v>
      </c>
      <c r="I2028" t="s">
        <v>3713</v>
      </c>
      <c r="R2028" t="s">
        <v>93</v>
      </c>
      <c r="S2028" s="2">
        <v>44828</v>
      </c>
      <c r="T2028" s="2">
        <v>44902</v>
      </c>
      <c r="U2028">
        <v>74</v>
      </c>
      <c r="V2028" t="s">
        <v>3714</v>
      </c>
      <c r="W2028" t="s">
        <v>57</v>
      </c>
      <c r="Y2028" t="s">
        <v>3715</v>
      </c>
      <c r="Z2028" t="s">
        <v>190</v>
      </c>
      <c r="AA2028" t="s">
        <v>3716</v>
      </c>
      <c r="AD2028">
        <v>2</v>
      </c>
      <c r="AE2028" s="2">
        <v>44930</v>
      </c>
      <c r="AG2028" t="s">
        <v>93</v>
      </c>
      <c r="AI2028" t="s">
        <v>190</v>
      </c>
      <c r="AJ2028" t="s">
        <v>62</v>
      </c>
      <c r="AK2028">
        <v>25.1</v>
      </c>
      <c r="AL2028" t="s">
        <v>78</v>
      </c>
      <c r="AM2028">
        <v>25.1</v>
      </c>
      <c r="AT2028" s="3" t="s">
        <v>95</v>
      </c>
      <c r="AU2028" t="s">
        <v>86</v>
      </c>
      <c r="AV2028" t="s">
        <v>827</v>
      </c>
      <c r="AW2028" s="3" t="s">
        <v>127</v>
      </c>
      <c r="AX2028" t="s">
        <v>70</v>
      </c>
      <c r="AY2028" t="s">
        <v>90</v>
      </c>
      <c r="AZ2028" t="s">
        <v>113</v>
      </c>
      <c r="BA2028" t="str">
        <f t="shared" si="62"/>
        <v>COVID-19SARS-CoV-2 test positive</v>
      </c>
      <c r="BB2028">
        <f t="shared" si="63"/>
        <v>2</v>
      </c>
    </row>
    <row r="2029" spans="1:54" ht="12.5" x14ac:dyDescent="0.25">
      <c r="A2029">
        <v>2550106</v>
      </c>
      <c r="B2029" s="2">
        <v>44930</v>
      </c>
      <c r="C2029" t="s">
        <v>150</v>
      </c>
      <c r="D2029">
        <v>83</v>
      </c>
      <c r="E2029">
        <v>83</v>
      </c>
      <c r="G2029" t="s">
        <v>82</v>
      </c>
      <c r="I2029" t="s">
        <v>3476</v>
      </c>
      <c r="S2029" s="2">
        <v>44825</v>
      </c>
      <c r="T2029" s="2">
        <v>44825</v>
      </c>
      <c r="U2029">
        <v>0</v>
      </c>
      <c r="W2029" t="s">
        <v>135</v>
      </c>
      <c r="AD2029">
        <v>2</v>
      </c>
      <c r="AE2029" s="2">
        <v>44930</v>
      </c>
      <c r="AJ2029" t="s">
        <v>348</v>
      </c>
      <c r="AK2029">
        <v>25.1</v>
      </c>
      <c r="AL2029" t="s">
        <v>131</v>
      </c>
      <c r="AM2029">
        <v>25.1</v>
      </c>
      <c r="AT2029" s="3" t="s">
        <v>95</v>
      </c>
      <c r="AU2029" t="s">
        <v>96</v>
      </c>
      <c r="AV2029" t="s">
        <v>720</v>
      </c>
      <c r="AW2029" s="3" t="s">
        <v>127</v>
      </c>
      <c r="AX2029" t="s">
        <v>89</v>
      </c>
      <c r="AY2029" t="s">
        <v>90</v>
      </c>
      <c r="AZ2029" t="s">
        <v>99</v>
      </c>
      <c r="BA2029" t="str">
        <f t="shared" si="62"/>
        <v>No adverse eventUnderdose</v>
      </c>
      <c r="BB2029">
        <f t="shared" si="63"/>
        <v>2</v>
      </c>
    </row>
    <row r="2030" spans="1:54" ht="12.5" x14ac:dyDescent="0.25">
      <c r="A2030">
        <v>2550107</v>
      </c>
      <c r="B2030" s="2">
        <v>44930</v>
      </c>
      <c r="C2030" t="s">
        <v>384</v>
      </c>
      <c r="D2030">
        <v>52</v>
      </c>
      <c r="E2030">
        <v>52</v>
      </c>
      <c r="G2030" t="s">
        <v>82</v>
      </c>
      <c r="I2030" t="s">
        <v>3717</v>
      </c>
      <c r="J2030" t="s">
        <v>93</v>
      </c>
      <c r="K2030" t="s">
        <v>3718</v>
      </c>
      <c r="N2030" t="s">
        <v>93</v>
      </c>
      <c r="O2030">
        <v>330</v>
      </c>
      <c r="R2030" t="s">
        <v>55</v>
      </c>
      <c r="S2030" s="2">
        <v>44279</v>
      </c>
      <c r="T2030" s="2">
        <v>44930</v>
      </c>
      <c r="U2030">
        <v>651</v>
      </c>
      <c r="V2030" t="s">
        <v>3719</v>
      </c>
      <c r="W2030" t="s">
        <v>135</v>
      </c>
      <c r="AD2030">
        <v>2</v>
      </c>
      <c r="AE2030" s="2">
        <v>44930</v>
      </c>
      <c r="AH2030" t="s">
        <v>93</v>
      </c>
      <c r="AJ2030" t="s">
        <v>544</v>
      </c>
      <c r="AK2030">
        <v>25.1</v>
      </c>
      <c r="AL2030" t="s">
        <v>3720</v>
      </c>
      <c r="AM2030">
        <v>25.1</v>
      </c>
      <c r="AN2030" t="s">
        <v>596</v>
      </c>
      <c r="AO2030">
        <v>25.1</v>
      </c>
      <c r="AP2030" t="s">
        <v>2548</v>
      </c>
      <c r="AQ2030">
        <v>25.1</v>
      </c>
      <c r="AR2030" t="s">
        <v>1474</v>
      </c>
      <c r="AS2030">
        <v>25.1</v>
      </c>
      <c r="AT2030" s="3" t="s">
        <v>66</v>
      </c>
      <c r="AU2030" t="s">
        <v>96</v>
      </c>
      <c r="AV2030" t="s">
        <v>3721</v>
      </c>
      <c r="AW2030" s="3" t="s">
        <v>104</v>
      </c>
      <c r="AX2030" t="s">
        <v>70</v>
      </c>
      <c r="AY2030" t="s">
        <v>123</v>
      </c>
      <c r="AZ2030" t="s">
        <v>105</v>
      </c>
      <c r="BA2030" t="str">
        <f t="shared" si="62"/>
        <v>Cerebrovascular accidentCraniotomyDeathDialysisGastrointestinal tube insertion</v>
      </c>
      <c r="BB2030">
        <f t="shared" si="63"/>
        <v>5</v>
      </c>
    </row>
    <row r="2031" spans="1:54" ht="12.5" x14ac:dyDescent="0.25">
      <c r="A2031">
        <v>2550107</v>
      </c>
      <c r="B2031" s="2">
        <v>44930</v>
      </c>
      <c r="C2031" t="s">
        <v>384</v>
      </c>
      <c r="D2031">
        <v>52</v>
      </c>
      <c r="E2031">
        <v>52</v>
      </c>
      <c r="G2031" t="s">
        <v>82</v>
      </c>
      <c r="I2031" t="s">
        <v>3717</v>
      </c>
      <c r="J2031" t="s">
        <v>93</v>
      </c>
      <c r="K2031" t="s">
        <v>3718</v>
      </c>
      <c r="N2031" t="s">
        <v>93</v>
      </c>
      <c r="O2031">
        <v>330</v>
      </c>
      <c r="R2031" t="s">
        <v>55</v>
      </c>
      <c r="S2031" s="2">
        <v>44279</v>
      </c>
      <c r="T2031" s="2">
        <v>44930</v>
      </c>
      <c r="U2031">
        <v>651</v>
      </c>
      <c r="V2031" t="s">
        <v>3719</v>
      </c>
      <c r="W2031" t="s">
        <v>135</v>
      </c>
      <c r="AD2031">
        <v>2</v>
      </c>
      <c r="AE2031" s="2">
        <v>44930</v>
      </c>
      <c r="AH2031" t="s">
        <v>93</v>
      </c>
      <c r="AJ2031" t="s">
        <v>544</v>
      </c>
      <c r="AK2031">
        <v>25.1</v>
      </c>
      <c r="AL2031" t="s">
        <v>3720</v>
      </c>
      <c r="AM2031">
        <v>25.1</v>
      </c>
      <c r="AN2031" t="s">
        <v>596</v>
      </c>
      <c r="AO2031">
        <v>25.1</v>
      </c>
      <c r="AP2031" t="s">
        <v>2548</v>
      </c>
      <c r="AQ2031">
        <v>25.1</v>
      </c>
      <c r="AR2031" t="s">
        <v>1474</v>
      </c>
      <c r="AS2031">
        <v>25.1</v>
      </c>
      <c r="AT2031" s="3" t="s">
        <v>66</v>
      </c>
      <c r="AU2031" t="s">
        <v>96</v>
      </c>
      <c r="AV2031" t="s">
        <v>3722</v>
      </c>
      <c r="AW2031" s="3" t="s">
        <v>162</v>
      </c>
      <c r="AX2031" t="s">
        <v>70</v>
      </c>
      <c r="AY2031" t="s">
        <v>123</v>
      </c>
      <c r="AZ2031" t="s">
        <v>105</v>
      </c>
      <c r="BA2031" t="str">
        <f t="shared" si="62"/>
        <v>Cerebrovascular accidentCraniotomyDeathDialysisGastrointestinal tube insertion</v>
      </c>
      <c r="BB2031">
        <f t="shared" si="63"/>
        <v>5</v>
      </c>
    </row>
    <row r="2032" spans="1:54" ht="12.5" x14ac:dyDescent="0.25">
      <c r="A2032">
        <v>2550107</v>
      </c>
      <c r="B2032" s="2">
        <v>44930</v>
      </c>
      <c r="C2032" t="s">
        <v>384</v>
      </c>
      <c r="D2032">
        <v>52</v>
      </c>
      <c r="E2032">
        <v>52</v>
      </c>
      <c r="G2032" t="s">
        <v>82</v>
      </c>
      <c r="I2032" t="s">
        <v>3717</v>
      </c>
      <c r="J2032" t="s">
        <v>93</v>
      </c>
      <c r="K2032" t="s">
        <v>3718</v>
      </c>
      <c r="N2032" t="s">
        <v>93</v>
      </c>
      <c r="O2032">
        <v>330</v>
      </c>
      <c r="R2032" t="s">
        <v>55</v>
      </c>
      <c r="S2032" s="2">
        <v>44279</v>
      </c>
      <c r="T2032" s="2">
        <v>44930</v>
      </c>
      <c r="U2032">
        <v>651</v>
      </c>
      <c r="V2032" t="s">
        <v>3719</v>
      </c>
      <c r="W2032" t="s">
        <v>135</v>
      </c>
      <c r="AD2032">
        <v>2</v>
      </c>
      <c r="AE2032" s="2">
        <v>44930</v>
      </c>
      <c r="AH2032" t="s">
        <v>93</v>
      </c>
      <c r="AJ2032" t="s">
        <v>1064</v>
      </c>
      <c r="AK2032">
        <v>25.1</v>
      </c>
      <c r="AL2032" t="s">
        <v>2483</v>
      </c>
      <c r="AM2032">
        <v>25.1</v>
      </c>
      <c r="AN2032" t="s">
        <v>3723</v>
      </c>
      <c r="AO2032">
        <v>25.1</v>
      </c>
      <c r="AT2032" s="3" t="s">
        <v>66</v>
      </c>
      <c r="AU2032" t="s">
        <v>96</v>
      </c>
      <c r="AV2032" t="s">
        <v>3721</v>
      </c>
      <c r="AW2032" s="3" t="s">
        <v>104</v>
      </c>
      <c r="AX2032" t="s">
        <v>70</v>
      </c>
      <c r="AY2032" t="s">
        <v>123</v>
      </c>
      <c r="AZ2032" t="s">
        <v>105</v>
      </c>
      <c r="BA2032" t="str">
        <f t="shared" si="62"/>
        <v>PneumoniaSeizureTracheostomy</v>
      </c>
      <c r="BB2032">
        <f t="shared" si="63"/>
        <v>3</v>
      </c>
    </row>
    <row r="2033" spans="1:54" ht="12.5" x14ac:dyDescent="0.25">
      <c r="A2033">
        <v>2550107</v>
      </c>
      <c r="B2033" s="2">
        <v>44930</v>
      </c>
      <c r="C2033" t="s">
        <v>384</v>
      </c>
      <c r="D2033">
        <v>52</v>
      </c>
      <c r="E2033">
        <v>52</v>
      </c>
      <c r="G2033" t="s">
        <v>82</v>
      </c>
      <c r="I2033" t="s">
        <v>3717</v>
      </c>
      <c r="J2033" t="s">
        <v>93</v>
      </c>
      <c r="K2033" t="s">
        <v>3718</v>
      </c>
      <c r="N2033" t="s">
        <v>93</v>
      </c>
      <c r="O2033">
        <v>330</v>
      </c>
      <c r="R2033" t="s">
        <v>55</v>
      </c>
      <c r="S2033" s="2">
        <v>44279</v>
      </c>
      <c r="T2033" s="2">
        <v>44930</v>
      </c>
      <c r="U2033">
        <v>651</v>
      </c>
      <c r="V2033" t="s">
        <v>3719</v>
      </c>
      <c r="W2033" t="s">
        <v>135</v>
      </c>
      <c r="AD2033">
        <v>2</v>
      </c>
      <c r="AE2033" s="2">
        <v>44930</v>
      </c>
      <c r="AH2033" t="s">
        <v>93</v>
      </c>
      <c r="AJ2033" t="s">
        <v>1064</v>
      </c>
      <c r="AK2033">
        <v>25.1</v>
      </c>
      <c r="AL2033" t="s">
        <v>2483</v>
      </c>
      <c r="AM2033">
        <v>25.1</v>
      </c>
      <c r="AN2033" t="s">
        <v>3723</v>
      </c>
      <c r="AO2033">
        <v>25.1</v>
      </c>
      <c r="AT2033" s="3" t="s">
        <v>66</v>
      </c>
      <c r="AU2033" t="s">
        <v>96</v>
      </c>
      <c r="AV2033" t="s">
        <v>3722</v>
      </c>
      <c r="AW2033" s="3" t="s">
        <v>162</v>
      </c>
      <c r="AX2033" t="s">
        <v>70</v>
      </c>
      <c r="AY2033" t="s">
        <v>123</v>
      </c>
      <c r="AZ2033" t="s">
        <v>105</v>
      </c>
      <c r="BA2033" t="str">
        <f t="shared" si="62"/>
        <v>PneumoniaSeizureTracheostomy</v>
      </c>
      <c r="BB2033">
        <f t="shared" si="63"/>
        <v>3</v>
      </c>
    </row>
    <row r="2034" spans="1:54" ht="12.5" x14ac:dyDescent="0.25">
      <c r="A2034">
        <v>2550108</v>
      </c>
      <c r="B2034" s="2">
        <v>44930</v>
      </c>
      <c r="C2034" t="s">
        <v>2937</v>
      </c>
      <c r="D2034">
        <v>29</v>
      </c>
      <c r="E2034">
        <v>29</v>
      </c>
      <c r="G2034" t="s">
        <v>53</v>
      </c>
      <c r="I2034" t="s">
        <v>3724</v>
      </c>
      <c r="R2034" t="s">
        <v>55</v>
      </c>
      <c r="S2034" s="2">
        <v>44930</v>
      </c>
      <c r="T2034" s="2">
        <v>44930</v>
      </c>
      <c r="U2034">
        <v>0</v>
      </c>
      <c r="V2034" t="s">
        <v>3725</v>
      </c>
      <c r="W2034" t="s">
        <v>315</v>
      </c>
      <c r="Y2034" t="s">
        <v>3726</v>
      </c>
      <c r="Z2034" t="s">
        <v>3726</v>
      </c>
      <c r="AA2034" t="s">
        <v>3726</v>
      </c>
      <c r="AD2034">
        <v>2</v>
      </c>
      <c r="AE2034" s="2">
        <v>44930</v>
      </c>
      <c r="AH2034" t="s">
        <v>93</v>
      </c>
      <c r="AI2034" t="s">
        <v>708</v>
      </c>
      <c r="AJ2034" t="s">
        <v>119</v>
      </c>
      <c r="AK2034">
        <v>25.1</v>
      </c>
      <c r="AL2034" t="s">
        <v>2501</v>
      </c>
      <c r="AM2034">
        <v>25.1</v>
      </c>
      <c r="AN2034" t="s">
        <v>2521</v>
      </c>
      <c r="AO2034">
        <v>25.1</v>
      </c>
      <c r="AP2034" t="s">
        <v>1681</v>
      </c>
      <c r="AQ2034">
        <v>25.1</v>
      </c>
      <c r="AR2034" t="s">
        <v>262</v>
      </c>
      <c r="AS2034">
        <v>25.1</v>
      </c>
      <c r="AT2034" s="3" t="s">
        <v>66</v>
      </c>
      <c r="AU2034" t="s">
        <v>86</v>
      </c>
      <c r="AW2034" s="3" t="s">
        <v>104</v>
      </c>
      <c r="AX2034" t="s">
        <v>89</v>
      </c>
      <c r="AY2034" t="s">
        <v>90</v>
      </c>
      <c r="AZ2034" t="s">
        <v>91</v>
      </c>
      <c r="BA2034" t="str">
        <f t="shared" si="62"/>
        <v>DizzinessDysgeusiaEye irritationLacrimation increasedNausea</v>
      </c>
      <c r="BB2034">
        <f t="shared" si="63"/>
        <v>5</v>
      </c>
    </row>
    <row r="2035" spans="1:54" ht="12.5" x14ac:dyDescent="0.25">
      <c r="A2035">
        <v>2550108</v>
      </c>
      <c r="B2035" s="2">
        <v>44930</v>
      </c>
      <c r="C2035" t="s">
        <v>2937</v>
      </c>
      <c r="D2035">
        <v>29</v>
      </c>
      <c r="E2035">
        <v>29</v>
      </c>
      <c r="G2035" t="s">
        <v>53</v>
      </c>
      <c r="I2035" t="s">
        <v>3724</v>
      </c>
      <c r="R2035" t="s">
        <v>55</v>
      </c>
      <c r="S2035" s="2">
        <v>44930</v>
      </c>
      <c r="T2035" s="2">
        <v>44930</v>
      </c>
      <c r="U2035">
        <v>0</v>
      </c>
      <c r="V2035" t="s">
        <v>3725</v>
      </c>
      <c r="W2035" t="s">
        <v>315</v>
      </c>
      <c r="Y2035" t="s">
        <v>3726</v>
      </c>
      <c r="Z2035" t="s">
        <v>3726</v>
      </c>
      <c r="AA2035" t="s">
        <v>3726</v>
      </c>
      <c r="AD2035">
        <v>2</v>
      </c>
      <c r="AE2035" s="2">
        <v>44930</v>
      </c>
      <c r="AH2035" t="s">
        <v>93</v>
      </c>
      <c r="AI2035" t="s">
        <v>708</v>
      </c>
      <c r="AJ2035" t="s">
        <v>3727</v>
      </c>
      <c r="AK2035">
        <v>25.1</v>
      </c>
      <c r="AL2035" t="s">
        <v>168</v>
      </c>
      <c r="AM2035">
        <v>25.1</v>
      </c>
      <c r="AN2035" t="s">
        <v>886</v>
      </c>
      <c r="AO2035">
        <v>25.1</v>
      </c>
      <c r="AP2035" t="s">
        <v>3728</v>
      </c>
      <c r="AQ2035">
        <v>25.1</v>
      </c>
      <c r="AT2035" s="3" t="s">
        <v>66</v>
      </c>
      <c r="AU2035" t="s">
        <v>86</v>
      </c>
      <c r="AW2035" s="3" t="s">
        <v>104</v>
      </c>
      <c r="AX2035" t="s">
        <v>89</v>
      </c>
      <c r="AY2035" t="s">
        <v>90</v>
      </c>
      <c r="AZ2035" t="s">
        <v>91</v>
      </c>
      <c r="BA2035" t="str">
        <f t="shared" si="62"/>
        <v>Pharyngeal swellingSwellingSwelling faceSwollen tongue</v>
      </c>
      <c r="BB2035">
        <f t="shared" si="63"/>
        <v>4</v>
      </c>
    </row>
    <row r="2036" spans="1:54" ht="12.5" x14ac:dyDescent="0.25">
      <c r="A2036">
        <v>2550109</v>
      </c>
      <c r="B2036" s="2">
        <v>44930</v>
      </c>
      <c r="C2036" t="s">
        <v>100</v>
      </c>
      <c r="D2036">
        <v>83</v>
      </c>
      <c r="E2036">
        <v>83</v>
      </c>
      <c r="G2036" t="s">
        <v>82</v>
      </c>
      <c r="I2036" t="s">
        <v>3729</v>
      </c>
      <c r="R2036" t="s">
        <v>55</v>
      </c>
      <c r="S2036" s="2">
        <v>44832</v>
      </c>
      <c r="T2036" s="2">
        <v>44896</v>
      </c>
      <c r="U2036">
        <v>64</v>
      </c>
      <c r="V2036" t="s">
        <v>3730</v>
      </c>
      <c r="W2036" t="s">
        <v>57</v>
      </c>
      <c r="Y2036" t="s">
        <v>3731</v>
      </c>
      <c r="Z2036" t="s">
        <v>112</v>
      </c>
      <c r="AA2036" t="s">
        <v>3732</v>
      </c>
      <c r="AC2036" t="s">
        <v>1280</v>
      </c>
      <c r="AD2036">
        <v>2</v>
      </c>
      <c r="AE2036" s="2">
        <v>44930</v>
      </c>
      <c r="AG2036" t="s">
        <v>93</v>
      </c>
      <c r="AH2036" t="s">
        <v>93</v>
      </c>
      <c r="AI2036" t="s">
        <v>112</v>
      </c>
      <c r="AJ2036" t="s">
        <v>1335</v>
      </c>
      <c r="AK2036">
        <v>25.1</v>
      </c>
      <c r="AL2036" t="s">
        <v>1147</v>
      </c>
      <c r="AM2036">
        <v>25.1</v>
      </c>
      <c r="AT2036" s="3" t="s">
        <v>95</v>
      </c>
      <c r="AU2036" t="s">
        <v>96</v>
      </c>
      <c r="AV2036" t="s">
        <v>401</v>
      </c>
      <c r="AW2036" s="3" t="s">
        <v>104</v>
      </c>
      <c r="AX2036" t="s">
        <v>89</v>
      </c>
      <c r="AY2036" t="s">
        <v>123</v>
      </c>
      <c r="AZ2036" t="s">
        <v>99</v>
      </c>
      <c r="BA2036" t="str">
        <f t="shared" si="62"/>
        <v>Blood test normalDyspnoea exertional</v>
      </c>
      <c r="BB2036">
        <f t="shared" si="63"/>
        <v>2</v>
      </c>
    </row>
    <row r="2037" spans="1:54" ht="12.5" x14ac:dyDescent="0.25">
      <c r="A2037">
        <v>2550109</v>
      </c>
      <c r="B2037" s="2">
        <v>44930</v>
      </c>
      <c r="C2037" t="s">
        <v>100</v>
      </c>
      <c r="D2037">
        <v>83</v>
      </c>
      <c r="E2037">
        <v>83</v>
      </c>
      <c r="G2037" t="s">
        <v>82</v>
      </c>
      <c r="I2037" t="s">
        <v>3729</v>
      </c>
      <c r="R2037" t="s">
        <v>55</v>
      </c>
      <c r="S2037" s="2">
        <v>44832</v>
      </c>
      <c r="T2037" s="2">
        <v>44896</v>
      </c>
      <c r="U2037">
        <v>64</v>
      </c>
      <c r="V2037" t="s">
        <v>3730</v>
      </c>
      <c r="W2037" t="s">
        <v>57</v>
      </c>
      <c r="Y2037" t="s">
        <v>3731</v>
      </c>
      <c r="Z2037" t="s">
        <v>112</v>
      </c>
      <c r="AA2037" t="s">
        <v>3732</v>
      </c>
      <c r="AC2037" t="s">
        <v>1280</v>
      </c>
      <c r="AD2037">
        <v>2</v>
      </c>
      <c r="AE2037" s="2">
        <v>44930</v>
      </c>
      <c r="AG2037" t="s">
        <v>93</v>
      </c>
      <c r="AH2037" t="s">
        <v>93</v>
      </c>
      <c r="AI2037" t="s">
        <v>112</v>
      </c>
      <c r="AJ2037" t="s">
        <v>1335</v>
      </c>
      <c r="AK2037">
        <v>25.1</v>
      </c>
      <c r="AL2037" t="s">
        <v>1147</v>
      </c>
      <c r="AM2037">
        <v>25.1</v>
      </c>
      <c r="AT2037" s="3" t="s">
        <v>411</v>
      </c>
      <c r="AU2037" t="s">
        <v>773</v>
      </c>
      <c r="AW2037" s="3" t="s">
        <v>104</v>
      </c>
      <c r="AX2037" t="s">
        <v>89</v>
      </c>
      <c r="AY2037" t="s">
        <v>90</v>
      </c>
      <c r="AZ2037" t="s">
        <v>775</v>
      </c>
      <c r="BA2037" t="str">
        <f t="shared" si="62"/>
        <v>Blood test normalDyspnoea exertional</v>
      </c>
      <c r="BB2037">
        <f t="shared" si="63"/>
        <v>2</v>
      </c>
    </row>
    <row r="2038" spans="1:54" ht="12.5" x14ac:dyDescent="0.25">
      <c r="A2038">
        <v>2550110</v>
      </c>
      <c r="B2038" s="2">
        <v>44930</v>
      </c>
      <c r="C2038" t="s">
        <v>473</v>
      </c>
      <c r="D2038">
        <v>71</v>
      </c>
      <c r="E2038">
        <v>71</v>
      </c>
      <c r="G2038" t="s">
        <v>53</v>
      </c>
      <c r="I2038" t="s">
        <v>3733</v>
      </c>
      <c r="R2038" t="s">
        <v>93</v>
      </c>
      <c r="S2038" s="2">
        <v>44543</v>
      </c>
      <c r="T2038" s="2">
        <v>44805</v>
      </c>
      <c r="U2038">
        <v>262</v>
      </c>
      <c r="V2038" t="s">
        <v>3602</v>
      </c>
      <c r="W2038" t="s">
        <v>57</v>
      </c>
      <c r="Y2038" t="s">
        <v>3734</v>
      </c>
      <c r="Z2038" t="s">
        <v>190</v>
      </c>
      <c r="AA2038" t="s">
        <v>3735</v>
      </c>
      <c r="AC2038" t="s">
        <v>1280</v>
      </c>
      <c r="AD2038">
        <v>2</v>
      </c>
      <c r="AE2038" s="2">
        <v>44930</v>
      </c>
      <c r="AG2038" t="s">
        <v>93</v>
      </c>
      <c r="AI2038" t="s">
        <v>3736</v>
      </c>
      <c r="AJ2038" t="s">
        <v>242</v>
      </c>
      <c r="AK2038">
        <v>25.1</v>
      </c>
      <c r="AL2038" t="s">
        <v>2724</v>
      </c>
      <c r="AM2038">
        <v>25.1</v>
      </c>
      <c r="AN2038" t="s">
        <v>62</v>
      </c>
      <c r="AO2038">
        <v>25.1</v>
      </c>
      <c r="AP2038" t="s">
        <v>118</v>
      </c>
      <c r="AQ2038">
        <v>25.1</v>
      </c>
      <c r="AR2038" t="s">
        <v>177</v>
      </c>
      <c r="AS2038">
        <v>25.1</v>
      </c>
      <c r="AT2038" s="3" t="s">
        <v>66</v>
      </c>
      <c r="AU2038" t="s">
        <v>67</v>
      </c>
      <c r="AV2038" t="s">
        <v>3737</v>
      </c>
      <c r="AW2038" s="3" t="s">
        <v>88</v>
      </c>
      <c r="AX2038" t="s">
        <v>70</v>
      </c>
      <c r="AY2038" t="s">
        <v>90</v>
      </c>
      <c r="AZ2038" t="s">
        <v>72</v>
      </c>
      <c r="BA2038" t="str">
        <f t="shared" si="62"/>
        <v>Abdominal discomfortAbdominal pain upperCOVID-19ChillsCough</v>
      </c>
      <c r="BB2038">
        <f t="shared" si="63"/>
        <v>5</v>
      </c>
    </row>
    <row r="2039" spans="1:54" ht="12.5" x14ac:dyDescent="0.25">
      <c r="A2039">
        <v>2550110</v>
      </c>
      <c r="B2039" s="2">
        <v>44930</v>
      </c>
      <c r="C2039" t="s">
        <v>473</v>
      </c>
      <c r="D2039">
        <v>71</v>
      </c>
      <c r="E2039">
        <v>71</v>
      </c>
      <c r="G2039" t="s">
        <v>53</v>
      </c>
      <c r="I2039" t="s">
        <v>3733</v>
      </c>
      <c r="R2039" t="s">
        <v>93</v>
      </c>
      <c r="S2039" s="2">
        <v>44543</v>
      </c>
      <c r="T2039" s="2">
        <v>44805</v>
      </c>
      <c r="U2039">
        <v>262</v>
      </c>
      <c r="V2039" t="s">
        <v>3602</v>
      </c>
      <c r="W2039" t="s">
        <v>57</v>
      </c>
      <c r="Y2039" t="s">
        <v>3734</v>
      </c>
      <c r="Z2039" t="s">
        <v>190</v>
      </c>
      <c r="AA2039" t="s">
        <v>3735</v>
      </c>
      <c r="AC2039" t="s">
        <v>1280</v>
      </c>
      <c r="AD2039">
        <v>2</v>
      </c>
      <c r="AE2039" s="2">
        <v>44930</v>
      </c>
      <c r="AG2039" t="s">
        <v>93</v>
      </c>
      <c r="AI2039" t="s">
        <v>3736</v>
      </c>
      <c r="AJ2039" t="s">
        <v>178</v>
      </c>
      <c r="AK2039">
        <v>25.1</v>
      </c>
      <c r="AL2039" t="s">
        <v>391</v>
      </c>
      <c r="AM2039">
        <v>25.1</v>
      </c>
      <c r="AN2039" t="s">
        <v>229</v>
      </c>
      <c r="AO2039">
        <v>25.1</v>
      </c>
      <c r="AP2039" t="s">
        <v>74</v>
      </c>
      <c r="AQ2039">
        <v>25.1</v>
      </c>
      <c r="AR2039" t="s">
        <v>262</v>
      </c>
      <c r="AS2039">
        <v>25.1</v>
      </c>
      <c r="AT2039" s="3" t="s">
        <v>66</v>
      </c>
      <c r="AU2039" t="s">
        <v>67</v>
      </c>
      <c r="AV2039" t="s">
        <v>3737</v>
      </c>
      <c r="AW2039" s="3" t="s">
        <v>88</v>
      </c>
      <c r="AX2039" t="s">
        <v>70</v>
      </c>
      <c r="AY2039" t="s">
        <v>90</v>
      </c>
      <c r="AZ2039" t="s">
        <v>72</v>
      </c>
      <c r="BA2039" t="str">
        <f t="shared" si="62"/>
        <v>Decreased appetiteDiarrhoeaFatigueHeadacheNausea</v>
      </c>
      <c r="BB2039">
        <f t="shared" si="63"/>
        <v>5</v>
      </c>
    </row>
    <row r="2040" spans="1:54" ht="12.5" x14ac:dyDescent="0.25">
      <c r="A2040">
        <v>2550110</v>
      </c>
      <c r="B2040" s="2">
        <v>44930</v>
      </c>
      <c r="C2040" t="s">
        <v>473</v>
      </c>
      <c r="D2040">
        <v>71</v>
      </c>
      <c r="E2040">
        <v>71</v>
      </c>
      <c r="G2040" t="s">
        <v>53</v>
      </c>
      <c r="I2040" t="s">
        <v>3733</v>
      </c>
      <c r="R2040" t="s">
        <v>93</v>
      </c>
      <c r="S2040" s="2">
        <v>44543</v>
      </c>
      <c r="T2040" s="2">
        <v>44805</v>
      </c>
      <c r="U2040">
        <v>262</v>
      </c>
      <c r="V2040" t="s">
        <v>3602</v>
      </c>
      <c r="W2040" t="s">
        <v>57</v>
      </c>
      <c r="Y2040" t="s">
        <v>3734</v>
      </c>
      <c r="Z2040" t="s">
        <v>190</v>
      </c>
      <c r="AA2040" t="s">
        <v>3735</v>
      </c>
      <c r="AC2040" t="s">
        <v>1280</v>
      </c>
      <c r="AD2040">
        <v>2</v>
      </c>
      <c r="AE2040" s="2">
        <v>44930</v>
      </c>
      <c r="AG2040" t="s">
        <v>93</v>
      </c>
      <c r="AI2040" t="s">
        <v>3736</v>
      </c>
      <c r="AJ2040" t="s">
        <v>142</v>
      </c>
      <c r="AK2040">
        <v>25.1</v>
      </c>
      <c r="AL2040" t="s">
        <v>78</v>
      </c>
      <c r="AM2040">
        <v>25.1</v>
      </c>
      <c r="AN2040" t="s">
        <v>833</v>
      </c>
      <c r="AO2040">
        <v>25.1</v>
      </c>
      <c r="AP2040" t="s">
        <v>1820</v>
      </c>
      <c r="AQ2040">
        <v>25.1</v>
      </c>
      <c r="AT2040" s="3" t="s">
        <v>66</v>
      </c>
      <c r="AU2040" t="s">
        <v>67</v>
      </c>
      <c r="AV2040" t="s">
        <v>3737</v>
      </c>
      <c r="AW2040" s="3" t="s">
        <v>88</v>
      </c>
      <c r="AX2040" t="s">
        <v>70</v>
      </c>
      <c r="AY2040" t="s">
        <v>90</v>
      </c>
      <c r="AZ2040" t="s">
        <v>72</v>
      </c>
      <c r="BA2040" t="str">
        <f t="shared" si="62"/>
        <v>PainSARS-CoV-2 test positiveVaccine breakthrough infectionWeight decreased</v>
      </c>
      <c r="BB2040">
        <f t="shared" si="63"/>
        <v>4</v>
      </c>
    </row>
    <row r="2041" spans="1:54" ht="12.5" x14ac:dyDescent="0.25">
      <c r="A2041">
        <v>2550111</v>
      </c>
      <c r="B2041" s="2">
        <v>44930</v>
      </c>
      <c r="C2041" t="s">
        <v>150</v>
      </c>
      <c r="D2041">
        <v>57</v>
      </c>
      <c r="E2041">
        <v>57</v>
      </c>
      <c r="G2041" t="s">
        <v>53</v>
      </c>
      <c r="I2041" t="s">
        <v>3476</v>
      </c>
      <c r="S2041" s="2">
        <v>44841</v>
      </c>
      <c r="T2041" s="2">
        <v>44841</v>
      </c>
      <c r="U2041">
        <v>0</v>
      </c>
      <c r="W2041" t="s">
        <v>135</v>
      </c>
      <c r="AD2041">
        <v>2</v>
      </c>
      <c r="AE2041" s="2">
        <v>44930</v>
      </c>
      <c r="AJ2041" t="s">
        <v>348</v>
      </c>
      <c r="AK2041">
        <v>25.1</v>
      </c>
      <c r="AL2041" t="s">
        <v>131</v>
      </c>
      <c r="AM2041">
        <v>25.1</v>
      </c>
      <c r="AT2041" s="3" t="s">
        <v>95</v>
      </c>
      <c r="AU2041" t="s">
        <v>96</v>
      </c>
      <c r="AV2041" t="s">
        <v>720</v>
      </c>
      <c r="AW2041" s="3" t="s">
        <v>98</v>
      </c>
      <c r="AX2041" t="s">
        <v>89</v>
      </c>
      <c r="AY2041" t="s">
        <v>90</v>
      </c>
      <c r="AZ2041" t="s">
        <v>99</v>
      </c>
      <c r="BA2041" t="str">
        <f t="shared" si="62"/>
        <v>No adverse eventUnderdose</v>
      </c>
      <c r="BB2041">
        <f t="shared" si="63"/>
        <v>2</v>
      </c>
    </row>
    <row r="2042" spans="1:54" ht="12.5" x14ac:dyDescent="0.25">
      <c r="A2042">
        <v>2550112</v>
      </c>
      <c r="B2042" s="2">
        <v>44930</v>
      </c>
      <c r="C2042" t="s">
        <v>128</v>
      </c>
      <c r="D2042">
        <v>71</v>
      </c>
      <c r="E2042">
        <v>71</v>
      </c>
      <c r="G2042" t="s">
        <v>53</v>
      </c>
      <c r="I2042" t="s">
        <v>3738</v>
      </c>
      <c r="R2042" t="s">
        <v>93</v>
      </c>
      <c r="S2042" s="2">
        <v>44838</v>
      </c>
      <c r="T2042" s="2">
        <v>44888</v>
      </c>
      <c r="U2042">
        <v>50</v>
      </c>
      <c r="V2042" t="s">
        <v>3739</v>
      </c>
      <c r="W2042" t="s">
        <v>57</v>
      </c>
      <c r="Y2042" t="s">
        <v>112</v>
      </c>
      <c r="Z2042" t="s">
        <v>112</v>
      </c>
      <c r="AA2042" t="s">
        <v>112</v>
      </c>
      <c r="AB2042" t="s">
        <v>3740</v>
      </c>
      <c r="AC2042" t="s">
        <v>1280</v>
      </c>
      <c r="AD2042">
        <v>2</v>
      </c>
      <c r="AE2042" s="2">
        <v>44930</v>
      </c>
      <c r="AH2042" t="s">
        <v>93</v>
      </c>
      <c r="AI2042" t="s">
        <v>112</v>
      </c>
      <c r="AJ2042" t="s">
        <v>62</v>
      </c>
      <c r="AK2042">
        <v>25.1</v>
      </c>
      <c r="AL2042" t="s">
        <v>177</v>
      </c>
      <c r="AM2042">
        <v>25.1</v>
      </c>
      <c r="AN2042" t="s">
        <v>399</v>
      </c>
      <c r="AO2042">
        <v>25.1</v>
      </c>
      <c r="AP2042" t="s">
        <v>1403</v>
      </c>
      <c r="AQ2042">
        <v>25.1</v>
      </c>
      <c r="AR2042" t="s">
        <v>78</v>
      </c>
      <c r="AS2042">
        <v>25.1</v>
      </c>
      <c r="AT2042" s="3" t="s">
        <v>95</v>
      </c>
      <c r="AU2042" t="s">
        <v>96</v>
      </c>
      <c r="AW2042" s="3" t="s">
        <v>104</v>
      </c>
      <c r="AX2042" t="s">
        <v>89</v>
      </c>
      <c r="AY2042" t="s">
        <v>182</v>
      </c>
      <c r="AZ2042" t="s">
        <v>99</v>
      </c>
      <c r="BA2042" t="str">
        <f t="shared" si="62"/>
        <v>COVID-19CoughMalaiseOropharyngeal painSARS-CoV-2 test positive</v>
      </c>
      <c r="BB2042">
        <f t="shared" si="63"/>
        <v>5</v>
      </c>
    </row>
    <row r="2043" spans="1:54" ht="12.5" x14ac:dyDescent="0.25">
      <c r="A2043">
        <v>2550113</v>
      </c>
      <c r="B2043" s="2">
        <v>44930</v>
      </c>
      <c r="C2043" t="s">
        <v>694</v>
      </c>
      <c r="D2043">
        <v>34</v>
      </c>
      <c r="E2043">
        <v>34</v>
      </c>
      <c r="G2043" t="s">
        <v>53</v>
      </c>
      <c r="I2043" t="s">
        <v>3741</v>
      </c>
      <c r="R2043" t="s">
        <v>93</v>
      </c>
      <c r="S2043" s="2">
        <v>44930</v>
      </c>
      <c r="T2043" s="2">
        <v>44930</v>
      </c>
      <c r="U2043">
        <v>0</v>
      </c>
      <c r="V2043" t="s">
        <v>174</v>
      </c>
      <c r="W2043" t="s">
        <v>57</v>
      </c>
      <c r="Y2043" t="s">
        <v>174</v>
      </c>
      <c r="Z2043" t="s">
        <v>174</v>
      </c>
      <c r="AA2043" t="s">
        <v>174</v>
      </c>
      <c r="AD2043">
        <v>2</v>
      </c>
      <c r="AE2043" s="2">
        <v>44930</v>
      </c>
      <c r="AI2043" t="s">
        <v>174</v>
      </c>
      <c r="AJ2043" t="s">
        <v>210</v>
      </c>
      <c r="AK2043">
        <v>25.1</v>
      </c>
      <c r="AT2043" s="3" t="s">
        <v>95</v>
      </c>
      <c r="AU2043" t="s">
        <v>86</v>
      </c>
      <c r="AV2043" t="s">
        <v>3222</v>
      </c>
      <c r="AW2043" s="3" t="s">
        <v>104</v>
      </c>
      <c r="AX2043" t="s">
        <v>89</v>
      </c>
      <c r="AY2043" t="s">
        <v>90</v>
      </c>
      <c r="AZ2043" t="s">
        <v>113</v>
      </c>
      <c r="BA2043" t="str">
        <f t="shared" si="62"/>
        <v>Incorrect product formulation administered</v>
      </c>
      <c r="BB2043">
        <f t="shared" si="63"/>
        <v>1</v>
      </c>
    </row>
    <row r="2044" spans="1:54" ht="12.5" x14ac:dyDescent="0.25">
      <c r="A2044">
        <v>2550114</v>
      </c>
      <c r="B2044" s="2">
        <v>44930</v>
      </c>
      <c r="C2044" t="s">
        <v>128</v>
      </c>
      <c r="D2044">
        <v>6</v>
      </c>
      <c r="E2044">
        <v>6</v>
      </c>
      <c r="G2044" t="s">
        <v>53</v>
      </c>
      <c r="I2044" t="s">
        <v>3742</v>
      </c>
      <c r="S2044" s="2">
        <v>44929</v>
      </c>
      <c r="T2044" s="2">
        <v>44929</v>
      </c>
      <c r="U2044">
        <v>0</v>
      </c>
      <c r="W2044" t="s">
        <v>315</v>
      </c>
      <c r="Y2044" t="s">
        <v>689</v>
      </c>
      <c r="Z2044" t="s">
        <v>689</v>
      </c>
      <c r="AA2044" t="s">
        <v>689</v>
      </c>
      <c r="AD2044">
        <v>2</v>
      </c>
      <c r="AE2044" s="2">
        <v>44930</v>
      </c>
      <c r="AI2044" t="s">
        <v>176</v>
      </c>
      <c r="AJ2044" t="s">
        <v>610</v>
      </c>
      <c r="AK2044">
        <v>25.1</v>
      </c>
      <c r="AT2044" s="3" t="s">
        <v>66</v>
      </c>
      <c r="AU2044" t="s">
        <v>86</v>
      </c>
      <c r="AV2044" t="s">
        <v>3743</v>
      </c>
      <c r="AW2044" s="3" t="s">
        <v>88</v>
      </c>
      <c r="AX2044" t="s">
        <v>89</v>
      </c>
      <c r="AY2044" t="s">
        <v>90</v>
      </c>
      <c r="AZ2044" t="s">
        <v>91</v>
      </c>
      <c r="BA2044" t="str">
        <f t="shared" si="62"/>
        <v>Extra dose administered</v>
      </c>
      <c r="BB2044">
        <f t="shared" si="63"/>
        <v>1</v>
      </c>
    </row>
    <row r="2045" spans="1:54" ht="12.5" x14ac:dyDescent="0.25">
      <c r="A2045">
        <v>2550115</v>
      </c>
      <c r="B2045" s="2">
        <v>44930</v>
      </c>
      <c r="C2045" t="s">
        <v>128</v>
      </c>
      <c r="D2045">
        <v>9</v>
      </c>
      <c r="E2045">
        <v>9</v>
      </c>
      <c r="G2045" t="s">
        <v>53</v>
      </c>
      <c r="I2045" t="s">
        <v>3744</v>
      </c>
      <c r="R2045" t="s">
        <v>93</v>
      </c>
      <c r="S2045" s="2">
        <v>44929</v>
      </c>
      <c r="T2045" s="2">
        <v>44929</v>
      </c>
      <c r="U2045">
        <v>0</v>
      </c>
      <c r="W2045" t="s">
        <v>315</v>
      </c>
      <c r="Y2045" t="s">
        <v>174</v>
      </c>
      <c r="Z2045" t="s">
        <v>689</v>
      </c>
      <c r="AA2045" t="s">
        <v>689</v>
      </c>
      <c r="AD2045">
        <v>2</v>
      </c>
      <c r="AE2045" s="2">
        <v>44930</v>
      </c>
      <c r="AI2045" t="s">
        <v>3745</v>
      </c>
      <c r="AJ2045" t="s">
        <v>610</v>
      </c>
      <c r="AK2045">
        <v>25.1</v>
      </c>
      <c r="AT2045" s="3" t="s">
        <v>66</v>
      </c>
      <c r="AU2045" t="s">
        <v>86</v>
      </c>
      <c r="AV2045" t="s">
        <v>3743</v>
      </c>
      <c r="AW2045" s="3" t="s">
        <v>88</v>
      </c>
      <c r="AX2045" t="s">
        <v>89</v>
      </c>
      <c r="AY2045" t="s">
        <v>123</v>
      </c>
      <c r="AZ2045" t="s">
        <v>91</v>
      </c>
      <c r="BA2045" t="str">
        <f t="shared" si="62"/>
        <v>Extra dose administered</v>
      </c>
      <c r="BB2045">
        <f t="shared" si="63"/>
        <v>1</v>
      </c>
    </row>
    <row r="2046" spans="1:54" ht="12.5" x14ac:dyDescent="0.25">
      <c r="A2046">
        <v>2550116</v>
      </c>
      <c r="B2046" s="2">
        <v>44930</v>
      </c>
      <c r="C2046" t="s">
        <v>128</v>
      </c>
      <c r="D2046">
        <v>75</v>
      </c>
      <c r="E2046">
        <v>75</v>
      </c>
      <c r="G2046" t="s">
        <v>53</v>
      </c>
      <c r="I2046" t="s">
        <v>3746</v>
      </c>
      <c r="R2046" t="s">
        <v>84</v>
      </c>
      <c r="S2046" s="2">
        <v>44834</v>
      </c>
      <c r="T2046" s="2">
        <v>44914</v>
      </c>
      <c r="U2046">
        <v>80</v>
      </c>
      <c r="V2046" t="s">
        <v>3747</v>
      </c>
      <c r="W2046" t="s">
        <v>57</v>
      </c>
      <c r="Y2046" t="s">
        <v>3748</v>
      </c>
      <c r="Z2046" t="s">
        <v>112</v>
      </c>
      <c r="AA2046" t="s">
        <v>112</v>
      </c>
      <c r="AC2046" t="s">
        <v>1280</v>
      </c>
      <c r="AD2046">
        <v>2</v>
      </c>
      <c r="AE2046" s="2">
        <v>44930</v>
      </c>
      <c r="AG2046" t="s">
        <v>93</v>
      </c>
      <c r="AI2046" t="s">
        <v>112</v>
      </c>
      <c r="AJ2046" t="s">
        <v>62</v>
      </c>
      <c r="AK2046">
        <v>25.1</v>
      </c>
      <c r="AL2046" t="s">
        <v>1403</v>
      </c>
      <c r="AM2046">
        <v>25.1</v>
      </c>
      <c r="AN2046" t="s">
        <v>1218</v>
      </c>
      <c r="AO2046">
        <v>25.1</v>
      </c>
      <c r="AP2046" t="s">
        <v>78</v>
      </c>
      <c r="AQ2046">
        <v>25.1</v>
      </c>
      <c r="AT2046" s="3" t="s">
        <v>95</v>
      </c>
      <c r="AU2046" t="s">
        <v>96</v>
      </c>
      <c r="AV2046" t="s">
        <v>613</v>
      </c>
      <c r="AW2046" s="3" t="s">
        <v>104</v>
      </c>
      <c r="AX2046" t="s">
        <v>70</v>
      </c>
      <c r="AY2046" t="s">
        <v>71</v>
      </c>
      <c r="AZ2046" t="s">
        <v>99</v>
      </c>
      <c r="BA2046" t="str">
        <f t="shared" si="62"/>
        <v>COVID-19Oropharyngeal painRespiratory tract congestionSARS-CoV-2 test positive</v>
      </c>
      <c r="BB2046">
        <f t="shared" si="63"/>
        <v>4</v>
      </c>
    </row>
    <row r="2047" spans="1:54" ht="12.5" x14ac:dyDescent="0.25">
      <c r="A2047">
        <v>2550116</v>
      </c>
      <c r="B2047" s="2">
        <v>44930</v>
      </c>
      <c r="C2047" t="s">
        <v>128</v>
      </c>
      <c r="D2047">
        <v>75</v>
      </c>
      <c r="E2047">
        <v>75</v>
      </c>
      <c r="G2047" t="s">
        <v>53</v>
      </c>
      <c r="I2047" t="s">
        <v>3746</v>
      </c>
      <c r="R2047" t="s">
        <v>84</v>
      </c>
      <c r="S2047" s="2">
        <v>44834</v>
      </c>
      <c r="T2047" s="2">
        <v>44914</v>
      </c>
      <c r="U2047">
        <v>80</v>
      </c>
      <c r="V2047" t="s">
        <v>3747</v>
      </c>
      <c r="W2047" t="s">
        <v>57</v>
      </c>
      <c r="Y2047" t="s">
        <v>3748</v>
      </c>
      <c r="Z2047" t="s">
        <v>112</v>
      </c>
      <c r="AA2047" t="s">
        <v>112</v>
      </c>
      <c r="AC2047" t="s">
        <v>1280</v>
      </c>
      <c r="AD2047">
        <v>2</v>
      </c>
      <c r="AE2047" s="2">
        <v>44930</v>
      </c>
      <c r="AG2047" t="s">
        <v>93</v>
      </c>
      <c r="AI2047" t="s">
        <v>112</v>
      </c>
      <c r="AJ2047" t="s">
        <v>62</v>
      </c>
      <c r="AK2047">
        <v>25.1</v>
      </c>
      <c r="AL2047" t="s">
        <v>1403</v>
      </c>
      <c r="AM2047">
        <v>25.1</v>
      </c>
      <c r="AN2047" t="s">
        <v>1218</v>
      </c>
      <c r="AO2047">
        <v>25.1</v>
      </c>
      <c r="AP2047" t="s">
        <v>78</v>
      </c>
      <c r="AQ2047">
        <v>25.1</v>
      </c>
      <c r="AT2047" s="3" t="s">
        <v>902</v>
      </c>
      <c r="AU2047" t="s">
        <v>412</v>
      </c>
      <c r="AW2047" s="3" t="s">
        <v>104</v>
      </c>
      <c r="AX2047" t="s">
        <v>70</v>
      </c>
      <c r="AY2047" t="s">
        <v>71</v>
      </c>
      <c r="AZ2047" t="s">
        <v>904</v>
      </c>
      <c r="BA2047" t="str">
        <f t="shared" si="62"/>
        <v>COVID-19Oropharyngeal painRespiratory tract congestionSARS-CoV-2 test positive</v>
      </c>
      <c r="BB2047">
        <f t="shared" si="63"/>
        <v>4</v>
      </c>
    </row>
    <row r="2048" spans="1:54" ht="12.5" x14ac:dyDescent="0.25">
      <c r="A2048">
        <v>2550117</v>
      </c>
      <c r="B2048" s="2">
        <v>44930</v>
      </c>
      <c r="C2048" t="s">
        <v>219</v>
      </c>
      <c r="D2048">
        <v>49</v>
      </c>
      <c r="E2048">
        <v>49</v>
      </c>
      <c r="G2048" t="s">
        <v>53</v>
      </c>
      <c r="I2048" t="s">
        <v>3749</v>
      </c>
      <c r="R2048" t="s">
        <v>84</v>
      </c>
      <c r="S2048" s="2">
        <v>44838</v>
      </c>
      <c r="T2048" s="2">
        <v>44876</v>
      </c>
      <c r="U2048">
        <v>38</v>
      </c>
      <c r="V2048" t="s">
        <v>3750</v>
      </c>
      <c r="W2048" t="s">
        <v>57</v>
      </c>
      <c r="Y2048" t="s">
        <v>3751</v>
      </c>
      <c r="Z2048" t="s">
        <v>190</v>
      </c>
      <c r="AA2048" t="s">
        <v>190</v>
      </c>
      <c r="AC2048" t="s">
        <v>1280</v>
      </c>
      <c r="AD2048">
        <v>2</v>
      </c>
      <c r="AE2048" s="2">
        <v>44930</v>
      </c>
      <c r="AG2048" t="s">
        <v>93</v>
      </c>
      <c r="AH2048" t="s">
        <v>93</v>
      </c>
      <c r="AI2048" t="s">
        <v>3752</v>
      </c>
      <c r="AJ2048" t="s">
        <v>3753</v>
      </c>
      <c r="AK2048">
        <v>25.1</v>
      </c>
      <c r="AL2048" t="s">
        <v>709</v>
      </c>
      <c r="AM2048">
        <v>25.1</v>
      </c>
      <c r="AN2048" t="s">
        <v>62</v>
      </c>
      <c r="AO2048">
        <v>25.1</v>
      </c>
      <c r="AP2048" t="s">
        <v>177</v>
      </c>
      <c r="AQ2048">
        <v>25.1</v>
      </c>
      <c r="AR2048" t="s">
        <v>3754</v>
      </c>
      <c r="AS2048">
        <v>25.1</v>
      </c>
      <c r="AT2048" s="3" t="s">
        <v>95</v>
      </c>
      <c r="AU2048" t="s">
        <v>96</v>
      </c>
      <c r="AV2048" t="s">
        <v>1863</v>
      </c>
      <c r="AW2048" s="3" t="s">
        <v>104</v>
      </c>
      <c r="AX2048" t="s">
        <v>70</v>
      </c>
      <c r="AY2048" t="s">
        <v>71</v>
      </c>
      <c r="AZ2048" t="s">
        <v>99</v>
      </c>
      <c r="BA2048" t="str">
        <f t="shared" si="62"/>
        <v>Acoustic stimulation tests abnormalBack painCOVID-19CoughDeafness</v>
      </c>
      <c r="BB2048">
        <f t="shared" si="63"/>
        <v>5</v>
      </c>
    </row>
    <row r="2049" spans="1:54" ht="12.5" x14ac:dyDescent="0.25">
      <c r="A2049">
        <v>2550117</v>
      </c>
      <c r="B2049" s="2">
        <v>44930</v>
      </c>
      <c r="C2049" t="s">
        <v>219</v>
      </c>
      <c r="D2049">
        <v>49</v>
      </c>
      <c r="E2049">
        <v>49</v>
      </c>
      <c r="G2049" t="s">
        <v>53</v>
      </c>
      <c r="I2049" t="s">
        <v>3749</v>
      </c>
      <c r="R2049" t="s">
        <v>84</v>
      </c>
      <c r="S2049" s="2">
        <v>44838</v>
      </c>
      <c r="T2049" s="2">
        <v>44876</v>
      </c>
      <c r="U2049">
        <v>38</v>
      </c>
      <c r="V2049" t="s">
        <v>3750</v>
      </c>
      <c r="W2049" t="s">
        <v>57</v>
      </c>
      <c r="Y2049" t="s">
        <v>3751</v>
      </c>
      <c r="Z2049" t="s">
        <v>190</v>
      </c>
      <c r="AA2049" t="s">
        <v>190</v>
      </c>
      <c r="AC2049" t="s">
        <v>1280</v>
      </c>
      <c r="AD2049">
        <v>2</v>
      </c>
      <c r="AE2049" s="2">
        <v>44930</v>
      </c>
      <c r="AG2049" t="s">
        <v>93</v>
      </c>
      <c r="AH2049" t="s">
        <v>93</v>
      </c>
      <c r="AI2049" t="s">
        <v>3752</v>
      </c>
      <c r="AJ2049" t="s">
        <v>204</v>
      </c>
      <c r="AK2049">
        <v>25.1</v>
      </c>
      <c r="AL2049" t="s">
        <v>1514</v>
      </c>
      <c r="AM2049">
        <v>25.1</v>
      </c>
      <c r="AN2049" t="s">
        <v>3755</v>
      </c>
      <c r="AO2049">
        <v>25.1</v>
      </c>
      <c r="AP2049" t="s">
        <v>959</v>
      </c>
      <c r="AQ2049">
        <v>25.1</v>
      </c>
      <c r="AR2049" t="s">
        <v>399</v>
      </c>
      <c r="AS2049">
        <v>25.1</v>
      </c>
      <c r="AT2049" s="3" t="s">
        <v>95</v>
      </c>
      <c r="AU2049" t="s">
        <v>96</v>
      </c>
      <c r="AV2049" t="s">
        <v>1863</v>
      </c>
      <c r="AW2049" s="3" t="s">
        <v>104</v>
      </c>
      <c r="AX2049" t="s">
        <v>70</v>
      </c>
      <c r="AY2049" t="s">
        <v>71</v>
      </c>
      <c r="AZ2049" t="s">
        <v>99</v>
      </c>
      <c r="BA2049" t="str">
        <f t="shared" si="62"/>
        <v>HypoaesthesiaImpaired work abilityMagnetic resonance imaging head normalMagnetic resonance imaging spinalMalaise</v>
      </c>
      <c r="BB2049">
        <f t="shared" si="63"/>
        <v>5</v>
      </c>
    </row>
    <row r="2050" spans="1:54" ht="12.5" x14ac:dyDescent="0.25">
      <c r="A2050">
        <v>2550117</v>
      </c>
      <c r="B2050" s="2">
        <v>44930</v>
      </c>
      <c r="C2050" t="s">
        <v>219</v>
      </c>
      <c r="D2050">
        <v>49</v>
      </c>
      <c r="E2050">
        <v>49</v>
      </c>
      <c r="G2050" t="s">
        <v>53</v>
      </c>
      <c r="I2050" t="s">
        <v>3749</v>
      </c>
      <c r="R2050" t="s">
        <v>84</v>
      </c>
      <c r="S2050" s="2">
        <v>44838</v>
      </c>
      <c r="T2050" s="2">
        <v>44876</v>
      </c>
      <c r="U2050">
        <v>38</v>
      </c>
      <c r="V2050" t="s">
        <v>3750</v>
      </c>
      <c r="W2050" t="s">
        <v>57</v>
      </c>
      <c r="Y2050" t="s">
        <v>3751</v>
      </c>
      <c r="Z2050" t="s">
        <v>190</v>
      </c>
      <c r="AA2050" t="s">
        <v>190</v>
      </c>
      <c r="AC2050" t="s">
        <v>1280</v>
      </c>
      <c r="AD2050">
        <v>2</v>
      </c>
      <c r="AE2050" s="2">
        <v>44930</v>
      </c>
      <c r="AG2050" t="s">
        <v>93</v>
      </c>
      <c r="AH2050" t="s">
        <v>93</v>
      </c>
      <c r="AI2050" t="s">
        <v>3752</v>
      </c>
      <c r="AJ2050" t="s">
        <v>1497</v>
      </c>
      <c r="AK2050">
        <v>25.1</v>
      </c>
      <c r="AL2050" t="s">
        <v>143</v>
      </c>
      <c r="AM2050">
        <v>25.1</v>
      </c>
      <c r="AN2050" t="s">
        <v>78</v>
      </c>
      <c r="AO2050">
        <v>25.1</v>
      </c>
      <c r="AT2050" s="3" t="s">
        <v>95</v>
      </c>
      <c r="AU2050" t="s">
        <v>96</v>
      </c>
      <c r="AV2050" t="s">
        <v>1863</v>
      </c>
      <c r="AW2050" s="3" t="s">
        <v>104</v>
      </c>
      <c r="AX2050" t="s">
        <v>70</v>
      </c>
      <c r="AY2050" t="s">
        <v>71</v>
      </c>
      <c r="AZ2050" t="s">
        <v>99</v>
      </c>
      <c r="BA2050" t="str">
        <f t="shared" si="62"/>
        <v>Muscular weaknessPain in extremitySARS-CoV-2 test positive</v>
      </c>
      <c r="BB2050">
        <f t="shared" si="63"/>
        <v>3</v>
      </c>
    </row>
    <row r="2051" spans="1:54" ht="12.5" x14ac:dyDescent="0.25">
      <c r="A2051">
        <v>2550118</v>
      </c>
      <c r="B2051" s="2">
        <v>44930</v>
      </c>
      <c r="C2051" t="s">
        <v>208</v>
      </c>
      <c r="D2051">
        <v>73</v>
      </c>
      <c r="E2051">
        <v>73</v>
      </c>
      <c r="G2051" t="s">
        <v>53</v>
      </c>
      <c r="I2051" t="s">
        <v>3756</v>
      </c>
      <c r="R2051" t="s">
        <v>93</v>
      </c>
      <c r="S2051" s="2">
        <v>44805</v>
      </c>
      <c r="T2051" s="2">
        <v>44904</v>
      </c>
      <c r="U2051">
        <v>99</v>
      </c>
      <c r="V2051" t="s">
        <v>3757</v>
      </c>
      <c r="W2051" t="s">
        <v>57</v>
      </c>
      <c r="Y2051" t="s">
        <v>2078</v>
      </c>
      <c r="Z2051" t="s">
        <v>841</v>
      </c>
      <c r="AA2051" t="s">
        <v>841</v>
      </c>
      <c r="AC2051" t="s">
        <v>1280</v>
      </c>
      <c r="AD2051">
        <v>2</v>
      </c>
      <c r="AE2051" s="2">
        <v>44930</v>
      </c>
      <c r="AG2051" t="s">
        <v>93</v>
      </c>
      <c r="AI2051" t="s">
        <v>841</v>
      </c>
      <c r="AJ2051" t="s">
        <v>62</v>
      </c>
      <c r="AK2051">
        <v>25.1</v>
      </c>
      <c r="AL2051" t="s">
        <v>399</v>
      </c>
      <c r="AM2051">
        <v>25.1</v>
      </c>
      <c r="AN2051" t="s">
        <v>3758</v>
      </c>
      <c r="AO2051">
        <v>25.1</v>
      </c>
      <c r="AP2051" t="s">
        <v>1403</v>
      </c>
      <c r="AQ2051">
        <v>25.1</v>
      </c>
      <c r="AR2051" t="s">
        <v>181</v>
      </c>
      <c r="AS2051">
        <v>25.1</v>
      </c>
      <c r="AT2051" s="3" t="s">
        <v>95</v>
      </c>
      <c r="AU2051" t="s">
        <v>86</v>
      </c>
      <c r="AW2051" s="3" t="s">
        <v>104</v>
      </c>
      <c r="AX2051" t="s">
        <v>89</v>
      </c>
      <c r="AY2051" t="s">
        <v>90</v>
      </c>
      <c r="AZ2051" t="s">
        <v>113</v>
      </c>
      <c r="BA2051" t="str">
        <f t="shared" ref="BA2051:BA2114" si="64">_xlfn.CONCAT(AJ2051,AL2051,AN2051,AP2051,AR2051)</f>
        <v>COVID-19MalaiseOral painOropharyngeal painRhinorrhoea</v>
      </c>
      <c r="BB2051">
        <f t="shared" ref="BB2051:BB2114" si="65">COUNT(AS2051,AQ2051,AO2051,AM2051,AK2051)</f>
        <v>5</v>
      </c>
    </row>
    <row r="2052" spans="1:54" ht="12.5" x14ac:dyDescent="0.25">
      <c r="A2052">
        <v>2550118</v>
      </c>
      <c r="B2052" s="2">
        <v>44930</v>
      </c>
      <c r="C2052" t="s">
        <v>208</v>
      </c>
      <c r="D2052">
        <v>73</v>
      </c>
      <c r="E2052">
        <v>73</v>
      </c>
      <c r="G2052" t="s">
        <v>53</v>
      </c>
      <c r="I2052" t="s">
        <v>3756</v>
      </c>
      <c r="R2052" t="s">
        <v>93</v>
      </c>
      <c r="S2052" s="2">
        <v>44805</v>
      </c>
      <c r="T2052" s="2">
        <v>44904</v>
      </c>
      <c r="U2052">
        <v>99</v>
      </c>
      <c r="V2052" t="s">
        <v>3757</v>
      </c>
      <c r="W2052" t="s">
        <v>57</v>
      </c>
      <c r="Y2052" t="s">
        <v>2078</v>
      </c>
      <c r="Z2052" t="s">
        <v>841</v>
      </c>
      <c r="AA2052" t="s">
        <v>841</v>
      </c>
      <c r="AC2052" t="s">
        <v>1280</v>
      </c>
      <c r="AD2052">
        <v>2</v>
      </c>
      <c r="AE2052" s="2">
        <v>44930</v>
      </c>
      <c r="AG2052" t="s">
        <v>93</v>
      </c>
      <c r="AI2052" t="s">
        <v>841</v>
      </c>
      <c r="AJ2052" t="s">
        <v>78</v>
      </c>
      <c r="AK2052">
        <v>25.1</v>
      </c>
      <c r="AT2052" s="3" t="s">
        <v>95</v>
      </c>
      <c r="AU2052" t="s">
        <v>86</v>
      </c>
      <c r="AW2052" s="3" t="s">
        <v>104</v>
      </c>
      <c r="AX2052" t="s">
        <v>89</v>
      </c>
      <c r="AY2052" t="s">
        <v>90</v>
      </c>
      <c r="AZ2052" t="s">
        <v>113</v>
      </c>
      <c r="BA2052" t="str">
        <f t="shared" si="64"/>
        <v>SARS-CoV-2 test positive</v>
      </c>
      <c r="BB2052">
        <f t="shared" si="65"/>
        <v>1</v>
      </c>
    </row>
    <row r="2053" spans="1:54" ht="12.5" x14ac:dyDescent="0.25">
      <c r="A2053">
        <v>2550119</v>
      </c>
      <c r="B2053" s="2">
        <v>44930</v>
      </c>
      <c r="C2053" t="s">
        <v>684</v>
      </c>
      <c r="D2053">
        <v>77</v>
      </c>
      <c r="E2053">
        <v>77</v>
      </c>
      <c r="G2053" t="s">
        <v>53</v>
      </c>
      <c r="I2053" t="s">
        <v>3759</v>
      </c>
      <c r="R2053" t="s">
        <v>93</v>
      </c>
      <c r="S2053" s="2">
        <v>44916</v>
      </c>
      <c r="T2053" s="2">
        <v>44916</v>
      </c>
      <c r="U2053">
        <v>0</v>
      </c>
      <c r="V2053" t="s">
        <v>3760</v>
      </c>
      <c r="W2053" t="s">
        <v>199</v>
      </c>
      <c r="Y2053" t="s">
        <v>3761</v>
      </c>
      <c r="Z2053" t="s">
        <v>190</v>
      </c>
      <c r="AA2053" t="s">
        <v>3762</v>
      </c>
      <c r="AD2053">
        <v>2</v>
      </c>
      <c r="AE2053" s="2">
        <v>44930</v>
      </c>
      <c r="AI2053" t="s">
        <v>368</v>
      </c>
      <c r="AJ2053" t="s">
        <v>348</v>
      </c>
      <c r="AK2053">
        <v>25.1</v>
      </c>
      <c r="AL2053" t="s">
        <v>469</v>
      </c>
      <c r="AM2053">
        <v>25.1</v>
      </c>
      <c r="AT2053" s="3" t="s">
        <v>66</v>
      </c>
      <c r="AU2053" t="s">
        <v>96</v>
      </c>
      <c r="AV2053" t="s">
        <v>3763</v>
      </c>
      <c r="AW2053" s="3" t="s">
        <v>98</v>
      </c>
      <c r="AX2053" t="s">
        <v>89</v>
      </c>
      <c r="AY2053" t="s">
        <v>123</v>
      </c>
      <c r="AZ2053" t="s">
        <v>105</v>
      </c>
      <c r="BA2053" t="str">
        <f t="shared" si="64"/>
        <v>No adverse eventProduct storage error</v>
      </c>
      <c r="BB2053">
        <f t="shared" si="65"/>
        <v>2</v>
      </c>
    </row>
    <row r="2054" spans="1:54" ht="12.5" x14ac:dyDescent="0.25">
      <c r="A2054">
        <v>2550120</v>
      </c>
      <c r="B2054" s="2">
        <v>44930</v>
      </c>
      <c r="C2054" t="s">
        <v>100</v>
      </c>
      <c r="D2054">
        <v>80</v>
      </c>
      <c r="E2054">
        <v>80</v>
      </c>
      <c r="G2054" t="s">
        <v>53</v>
      </c>
      <c r="I2054" t="s">
        <v>3764</v>
      </c>
      <c r="R2054" t="s">
        <v>93</v>
      </c>
      <c r="S2054" s="2">
        <v>44834</v>
      </c>
      <c r="T2054" s="2">
        <v>44897</v>
      </c>
      <c r="U2054">
        <v>63</v>
      </c>
      <c r="V2054" t="s">
        <v>3765</v>
      </c>
      <c r="W2054" t="s">
        <v>57</v>
      </c>
      <c r="Y2054" t="s">
        <v>3766</v>
      </c>
      <c r="Z2054" t="s">
        <v>112</v>
      </c>
      <c r="AA2054" t="s">
        <v>3767</v>
      </c>
      <c r="AC2054" t="s">
        <v>1280</v>
      </c>
      <c r="AD2054">
        <v>2</v>
      </c>
      <c r="AE2054" s="2">
        <v>44930</v>
      </c>
      <c r="AH2054" t="s">
        <v>93</v>
      </c>
      <c r="AI2054" t="s">
        <v>3768</v>
      </c>
      <c r="AJ2054" t="s">
        <v>278</v>
      </c>
      <c r="AK2054">
        <v>25.1</v>
      </c>
      <c r="AL2054" t="s">
        <v>62</v>
      </c>
      <c r="AM2054">
        <v>25.1</v>
      </c>
      <c r="AN2054" t="s">
        <v>177</v>
      </c>
      <c r="AO2054">
        <v>25.1</v>
      </c>
      <c r="AP2054" t="s">
        <v>230</v>
      </c>
      <c r="AQ2054">
        <v>25.1</v>
      </c>
      <c r="AR2054" t="s">
        <v>2064</v>
      </c>
      <c r="AS2054">
        <v>25.1</v>
      </c>
      <c r="AT2054" s="3" t="s">
        <v>95</v>
      </c>
      <c r="AU2054" t="s">
        <v>86</v>
      </c>
      <c r="AV2054" t="s">
        <v>811</v>
      </c>
      <c r="AW2054" s="3" t="s">
        <v>104</v>
      </c>
      <c r="AX2054" t="s">
        <v>89</v>
      </c>
      <c r="AY2054" t="s">
        <v>123</v>
      </c>
      <c r="AZ2054" t="s">
        <v>113</v>
      </c>
      <c r="BA2054" t="str">
        <f t="shared" si="64"/>
        <v>Atrial fibrillationCOVID-19CoughHeart rate increasedNasal congestion</v>
      </c>
      <c r="BB2054">
        <f t="shared" si="65"/>
        <v>5</v>
      </c>
    </row>
    <row r="2055" spans="1:54" ht="12.5" x14ac:dyDescent="0.25">
      <c r="A2055">
        <v>2550120</v>
      </c>
      <c r="B2055" s="2">
        <v>44930</v>
      </c>
      <c r="C2055" t="s">
        <v>100</v>
      </c>
      <c r="D2055">
        <v>80</v>
      </c>
      <c r="E2055">
        <v>80</v>
      </c>
      <c r="G2055" t="s">
        <v>53</v>
      </c>
      <c r="I2055" t="s">
        <v>3764</v>
      </c>
      <c r="R2055" t="s">
        <v>93</v>
      </c>
      <c r="S2055" s="2">
        <v>44834</v>
      </c>
      <c r="T2055" s="2">
        <v>44897</v>
      </c>
      <c r="U2055">
        <v>63</v>
      </c>
      <c r="V2055" t="s">
        <v>3765</v>
      </c>
      <c r="W2055" t="s">
        <v>57</v>
      </c>
      <c r="Y2055" t="s">
        <v>3766</v>
      </c>
      <c r="Z2055" t="s">
        <v>112</v>
      </c>
      <c r="AA2055" t="s">
        <v>3767</v>
      </c>
      <c r="AC2055" t="s">
        <v>1280</v>
      </c>
      <c r="AD2055">
        <v>2</v>
      </c>
      <c r="AE2055" s="2">
        <v>44930</v>
      </c>
      <c r="AH2055" t="s">
        <v>93</v>
      </c>
      <c r="AI2055" t="s">
        <v>3768</v>
      </c>
      <c r="AJ2055" t="s">
        <v>278</v>
      </c>
      <c r="AK2055">
        <v>25.1</v>
      </c>
      <c r="AL2055" t="s">
        <v>62</v>
      </c>
      <c r="AM2055">
        <v>25.1</v>
      </c>
      <c r="AN2055" t="s">
        <v>177</v>
      </c>
      <c r="AO2055">
        <v>25.1</v>
      </c>
      <c r="AP2055" t="s">
        <v>230</v>
      </c>
      <c r="AQ2055">
        <v>25.1</v>
      </c>
      <c r="AR2055" t="s">
        <v>2064</v>
      </c>
      <c r="AS2055">
        <v>25.1</v>
      </c>
      <c r="AT2055" s="3" t="s">
        <v>514</v>
      </c>
      <c r="AU2055" t="s">
        <v>163</v>
      </c>
      <c r="AW2055" s="3">
        <v>0</v>
      </c>
      <c r="AX2055" t="s">
        <v>89</v>
      </c>
      <c r="AY2055" t="s">
        <v>90</v>
      </c>
      <c r="AZ2055" t="s">
        <v>515</v>
      </c>
      <c r="BA2055" t="str">
        <f t="shared" si="64"/>
        <v>Atrial fibrillationCOVID-19CoughHeart rate increasedNasal congestion</v>
      </c>
      <c r="BB2055">
        <f t="shared" si="65"/>
        <v>5</v>
      </c>
    </row>
    <row r="2056" spans="1:54" ht="12.5" x14ac:dyDescent="0.25">
      <c r="A2056">
        <v>2550120</v>
      </c>
      <c r="B2056" s="2">
        <v>44930</v>
      </c>
      <c r="C2056" t="s">
        <v>100</v>
      </c>
      <c r="D2056">
        <v>80</v>
      </c>
      <c r="E2056">
        <v>80</v>
      </c>
      <c r="G2056" t="s">
        <v>53</v>
      </c>
      <c r="I2056" t="s">
        <v>3764</v>
      </c>
      <c r="R2056" t="s">
        <v>93</v>
      </c>
      <c r="S2056" s="2">
        <v>44834</v>
      </c>
      <c r="T2056" s="2">
        <v>44897</v>
      </c>
      <c r="U2056">
        <v>63</v>
      </c>
      <c r="V2056" t="s">
        <v>3765</v>
      </c>
      <c r="W2056" t="s">
        <v>57</v>
      </c>
      <c r="Y2056" t="s">
        <v>3766</v>
      </c>
      <c r="Z2056" t="s">
        <v>112</v>
      </c>
      <c r="AA2056" t="s">
        <v>3767</v>
      </c>
      <c r="AC2056" t="s">
        <v>1280</v>
      </c>
      <c r="AD2056">
        <v>2</v>
      </c>
      <c r="AE2056" s="2">
        <v>44930</v>
      </c>
      <c r="AH2056" t="s">
        <v>93</v>
      </c>
      <c r="AI2056" t="s">
        <v>3768</v>
      </c>
      <c r="AJ2056" t="s">
        <v>1403</v>
      </c>
      <c r="AK2056">
        <v>25.1</v>
      </c>
      <c r="AL2056" t="s">
        <v>180</v>
      </c>
      <c r="AM2056">
        <v>25.1</v>
      </c>
      <c r="AN2056" t="s">
        <v>78</v>
      </c>
      <c r="AO2056">
        <v>25.1</v>
      </c>
      <c r="AP2056" t="s">
        <v>961</v>
      </c>
      <c r="AQ2056">
        <v>25.1</v>
      </c>
      <c r="AT2056" s="3" t="s">
        <v>95</v>
      </c>
      <c r="AU2056" t="s">
        <v>86</v>
      </c>
      <c r="AV2056" t="s">
        <v>811</v>
      </c>
      <c r="AW2056" s="3" t="s">
        <v>104</v>
      </c>
      <c r="AX2056" t="s">
        <v>89</v>
      </c>
      <c r="AY2056" t="s">
        <v>123</v>
      </c>
      <c r="AZ2056" t="s">
        <v>113</v>
      </c>
      <c r="BA2056" t="str">
        <f t="shared" si="64"/>
        <v>Oropharyngeal painPyrexiaSARS-CoV-2 test positiveSleep disorder</v>
      </c>
      <c r="BB2056">
        <f t="shared" si="65"/>
        <v>4</v>
      </c>
    </row>
    <row r="2057" spans="1:54" ht="12.5" x14ac:dyDescent="0.25">
      <c r="A2057">
        <v>2550120</v>
      </c>
      <c r="B2057" s="2">
        <v>44930</v>
      </c>
      <c r="C2057" t="s">
        <v>100</v>
      </c>
      <c r="D2057">
        <v>80</v>
      </c>
      <c r="E2057">
        <v>80</v>
      </c>
      <c r="G2057" t="s">
        <v>53</v>
      </c>
      <c r="I2057" t="s">
        <v>3764</v>
      </c>
      <c r="R2057" t="s">
        <v>93</v>
      </c>
      <c r="S2057" s="2">
        <v>44834</v>
      </c>
      <c r="T2057" s="2">
        <v>44897</v>
      </c>
      <c r="U2057">
        <v>63</v>
      </c>
      <c r="V2057" t="s">
        <v>3765</v>
      </c>
      <c r="W2057" t="s">
        <v>57</v>
      </c>
      <c r="Y2057" t="s">
        <v>3766</v>
      </c>
      <c r="Z2057" t="s">
        <v>112</v>
      </c>
      <c r="AA2057" t="s">
        <v>3767</v>
      </c>
      <c r="AC2057" t="s">
        <v>1280</v>
      </c>
      <c r="AD2057">
        <v>2</v>
      </c>
      <c r="AE2057" s="2">
        <v>44930</v>
      </c>
      <c r="AH2057" t="s">
        <v>93</v>
      </c>
      <c r="AI2057" t="s">
        <v>3768</v>
      </c>
      <c r="AJ2057" t="s">
        <v>1403</v>
      </c>
      <c r="AK2057">
        <v>25.1</v>
      </c>
      <c r="AL2057" t="s">
        <v>180</v>
      </c>
      <c r="AM2057">
        <v>25.1</v>
      </c>
      <c r="AN2057" t="s">
        <v>78</v>
      </c>
      <c r="AO2057">
        <v>25.1</v>
      </c>
      <c r="AP2057" t="s">
        <v>961</v>
      </c>
      <c r="AQ2057">
        <v>25.1</v>
      </c>
      <c r="AT2057" s="3" t="s">
        <v>514</v>
      </c>
      <c r="AU2057" t="s">
        <v>163</v>
      </c>
      <c r="AW2057" s="3">
        <v>0</v>
      </c>
      <c r="AX2057" t="s">
        <v>89</v>
      </c>
      <c r="AY2057" t="s">
        <v>90</v>
      </c>
      <c r="AZ2057" t="s">
        <v>515</v>
      </c>
      <c r="BA2057" t="str">
        <f t="shared" si="64"/>
        <v>Oropharyngeal painPyrexiaSARS-CoV-2 test positiveSleep disorder</v>
      </c>
      <c r="BB2057">
        <f t="shared" si="65"/>
        <v>4</v>
      </c>
    </row>
    <row r="2058" spans="1:54" ht="12.5" x14ac:dyDescent="0.25">
      <c r="A2058">
        <v>2550121</v>
      </c>
      <c r="B2058" s="2">
        <v>44930</v>
      </c>
      <c r="C2058" t="s">
        <v>611</v>
      </c>
      <c r="D2058">
        <v>68</v>
      </c>
      <c r="E2058">
        <v>68</v>
      </c>
      <c r="G2058" t="s">
        <v>53</v>
      </c>
      <c r="I2058" t="s">
        <v>3769</v>
      </c>
      <c r="S2058" s="2">
        <v>44918</v>
      </c>
      <c r="T2058" s="2">
        <v>44918</v>
      </c>
      <c r="U2058">
        <v>0</v>
      </c>
      <c r="W2058" t="s">
        <v>57</v>
      </c>
      <c r="AD2058">
        <v>2</v>
      </c>
      <c r="AE2058" s="2">
        <v>44930</v>
      </c>
      <c r="AJ2058" t="s">
        <v>210</v>
      </c>
      <c r="AK2058">
        <v>25.1</v>
      </c>
      <c r="AT2058" s="3" t="s">
        <v>66</v>
      </c>
      <c r="AU2058" t="s">
        <v>86</v>
      </c>
      <c r="AV2058" t="s">
        <v>3670</v>
      </c>
      <c r="AW2058" s="3">
        <v>0</v>
      </c>
      <c r="AX2058" t="s">
        <v>89</v>
      </c>
      <c r="AY2058" t="s">
        <v>182</v>
      </c>
      <c r="AZ2058" t="s">
        <v>91</v>
      </c>
      <c r="BA2058" t="str">
        <f t="shared" si="64"/>
        <v>Incorrect product formulation administered</v>
      </c>
      <c r="BB2058">
        <f t="shared" si="65"/>
        <v>1</v>
      </c>
    </row>
    <row r="2059" spans="1:54" ht="12.5" x14ac:dyDescent="0.25">
      <c r="A2059">
        <v>2550122</v>
      </c>
      <c r="B2059" s="2">
        <v>44930</v>
      </c>
      <c r="C2059" t="s">
        <v>150</v>
      </c>
      <c r="D2059">
        <v>32</v>
      </c>
      <c r="E2059">
        <v>32</v>
      </c>
      <c r="G2059" t="s">
        <v>53</v>
      </c>
      <c r="I2059" t="s">
        <v>3476</v>
      </c>
      <c r="S2059" s="2">
        <v>44823</v>
      </c>
      <c r="T2059" s="2">
        <v>44823</v>
      </c>
      <c r="U2059">
        <v>0</v>
      </c>
      <c r="W2059" t="s">
        <v>135</v>
      </c>
      <c r="AD2059">
        <v>2</v>
      </c>
      <c r="AE2059" s="2">
        <v>44930</v>
      </c>
      <c r="AJ2059" t="s">
        <v>348</v>
      </c>
      <c r="AK2059">
        <v>25.1</v>
      </c>
      <c r="AL2059" t="s">
        <v>131</v>
      </c>
      <c r="AM2059">
        <v>25.1</v>
      </c>
      <c r="AT2059" s="3" t="s">
        <v>95</v>
      </c>
      <c r="AU2059" t="s">
        <v>96</v>
      </c>
      <c r="AV2059" t="s">
        <v>720</v>
      </c>
      <c r="AW2059" s="3" t="s">
        <v>98</v>
      </c>
      <c r="AX2059" t="s">
        <v>89</v>
      </c>
      <c r="AY2059" t="s">
        <v>90</v>
      </c>
      <c r="AZ2059" t="s">
        <v>99</v>
      </c>
      <c r="BA2059" t="str">
        <f t="shared" si="64"/>
        <v>No adverse eventUnderdose</v>
      </c>
      <c r="BB2059">
        <f t="shared" si="65"/>
        <v>2</v>
      </c>
    </row>
    <row r="2060" spans="1:54" ht="12.5" x14ac:dyDescent="0.25">
      <c r="A2060">
        <v>2550124</v>
      </c>
      <c r="B2060" s="2">
        <v>44930</v>
      </c>
      <c r="C2060" t="s">
        <v>150</v>
      </c>
      <c r="D2060">
        <v>27</v>
      </c>
      <c r="E2060">
        <v>27</v>
      </c>
      <c r="G2060" t="s">
        <v>53</v>
      </c>
      <c r="I2060" t="s">
        <v>3476</v>
      </c>
      <c r="S2060" s="2">
        <v>44858</v>
      </c>
      <c r="T2060" s="2">
        <v>44858</v>
      </c>
      <c r="U2060">
        <v>0</v>
      </c>
      <c r="W2060" t="s">
        <v>135</v>
      </c>
      <c r="AD2060">
        <v>2</v>
      </c>
      <c r="AE2060" s="2">
        <v>44930</v>
      </c>
      <c r="AJ2060" t="s">
        <v>348</v>
      </c>
      <c r="AK2060">
        <v>25.1</v>
      </c>
      <c r="AL2060" t="s">
        <v>131</v>
      </c>
      <c r="AM2060">
        <v>25.1</v>
      </c>
      <c r="AT2060" s="3" t="s">
        <v>95</v>
      </c>
      <c r="AU2060" t="s">
        <v>96</v>
      </c>
      <c r="AV2060" t="s">
        <v>720</v>
      </c>
      <c r="AW2060" s="3" t="s">
        <v>98</v>
      </c>
      <c r="AX2060" t="s">
        <v>89</v>
      </c>
      <c r="AY2060" t="s">
        <v>123</v>
      </c>
      <c r="AZ2060" t="s">
        <v>99</v>
      </c>
      <c r="BA2060" t="str">
        <f t="shared" si="64"/>
        <v>No adverse eventUnderdose</v>
      </c>
      <c r="BB2060">
        <f t="shared" si="65"/>
        <v>2</v>
      </c>
    </row>
    <row r="2061" spans="1:54" ht="12.5" x14ac:dyDescent="0.25">
      <c r="A2061">
        <v>2550125</v>
      </c>
      <c r="B2061" s="2">
        <v>44930</v>
      </c>
      <c r="C2061" t="s">
        <v>116</v>
      </c>
      <c r="D2061">
        <v>75</v>
      </c>
      <c r="E2061">
        <v>75</v>
      </c>
      <c r="G2061" t="s">
        <v>53</v>
      </c>
      <c r="I2061" t="s">
        <v>1153</v>
      </c>
      <c r="R2061" t="s">
        <v>55</v>
      </c>
      <c r="S2061" s="2">
        <v>44836</v>
      </c>
      <c r="T2061" s="2">
        <v>44902</v>
      </c>
      <c r="U2061">
        <v>66</v>
      </c>
      <c r="V2061" t="s">
        <v>3770</v>
      </c>
      <c r="W2061" t="s">
        <v>135</v>
      </c>
      <c r="Y2061" t="s">
        <v>3771</v>
      </c>
      <c r="Z2061" t="s">
        <v>112</v>
      </c>
      <c r="AA2061" t="s">
        <v>112</v>
      </c>
      <c r="AB2061" t="s">
        <v>3772</v>
      </c>
      <c r="AC2061" t="s">
        <v>1280</v>
      </c>
      <c r="AD2061">
        <v>2</v>
      </c>
      <c r="AE2061" s="2">
        <v>44930</v>
      </c>
      <c r="AG2061" t="s">
        <v>93</v>
      </c>
      <c r="AI2061" t="s">
        <v>3773</v>
      </c>
      <c r="AJ2061" t="s">
        <v>272</v>
      </c>
      <c r="AK2061">
        <v>25.1</v>
      </c>
      <c r="AL2061" t="s">
        <v>1154</v>
      </c>
      <c r="AM2061">
        <v>25.1</v>
      </c>
      <c r="AT2061" s="3" t="s">
        <v>95</v>
      </c>
      <c r="AU2061" t="s">
        <v>96</v>
      </c>
      <c r="AV2061" t="s">
        <v>1579</v>
      </c>
      <c r="AW2061" s="3" t="s">
        <v>104</v>
      </c>
      <c r="AX2061" t="s">
        <v>89</v>
      </c>
      <c r="AY2061" t="s">
        <v>90</v>
      </c>
      <c r="AZ2061" t="s">
        <v>99</v>
      </c>
      <c r="BA2061" t="str">
        <f t="shared" si="64"/>
        <v>SARS-CoV-2 test negativeUnevaluable event</v>
      </c>
      <c r="BB2061">
        <f t="shared" si="65"/>
        <v>2</v>
      </c>
    </row>
    <row r="2062" spans="1:54" ht="12.5" x14ac:dyDescent="0.25">
      <c r="A2062">
        <v>2550126</v>
      </c>
      <c r="B2062" s="2">
        <v>44930</v>
      </c>
      <c r="C2062" t="s">
        <v>522</v>
      </c>
      <c r="D2062">
        <v>70</v>
      </c>
      <c r="E2062">
        <v>70</v>
      </c>
      <c r="G2062" t="s">
        <v>82</v>
      </c>
      <c r="I2062" t="s">
        <v>3774</v>
      </c>
      <c r="R2062" t="s">
        <v>93</v>
      </c>
      <c r="S2062" s="2">
        <v>44833</v>
      </c>
      <c r="T2062" s="2">
        <v>44900</v>
      </c>
      <c r="U2062">
        <v>67</v>
      </c>
      <c r="V2062" t="s">
        <v>3775</v>
      </c>
      <c r="W2062" t="s">
        <v>57</v>
      </c>
      <c r="Y2062" t="s">
        <v>3776</v>
      </c>
      <c r="Z2062" t="s">
        <v>698</v>
      </c>
      <c r="AA2062" t="s">
        <v>3777</v>
      </c>
      <c r="AC2062" t="s">
        <v>1280</v>
      </c>
      <c r="AD2062">
        <v>2</v>
      </c>
      <c r="AE2062" s="2">
        <v>44930</v>
      </c>
      <c r="AG2062" t="s">
        <v>93</v>
      </c>
      <c r="AI2062" t="s">
        <v>3778</v>
      </c>
      <c r="AJ2062" t="s">
        <v>107</v>
      </c>
      <c r="AK2062">
        <v>25.1</v>
      </c>
      <c r="AL2062" t="s">
        <v>62</v>
      </c>
      <c r="AM2062">
        <v>25.1</v>
      </c>
      <c r="AN2062" t="s">
        <v>243</v>
      </c>
      <c r="AO2062">
        <v>25.1</v>
      </c>
      <c r="AP2062" t="s">
        <v>912</v>
      </c>
      <c r="AQ2062">
        <v>25.1</v>
      </c>
      <c r="AR2062" t="s">
        <v>65</v>
      </c>
      <c r="AS2062">
        <v>25.1</v>
      </c>
      <c r="AT2062" s="3" t="s">
        <v>95</v>
      </c>
      <c r="AU2062" t="s">
        <v>86</v>
      </c>
      <c r="AV2062" t="s">
        <v>818</v>
      </c>
      <c r="AW2062" s="3" t="s">
        <v>104</v>
      </c>
      <c r="AX2062" t="s">
        <v>89</v>
      </c>
      <c r="AY2062" t="s">
        <v>71</v>
      </c>
      <c r="AZ2062" t="s">
        <v>113</v>
      </c>
      <c r="BA2062" t="str">
        <f t="shared" si="64"/>
        <v>AstheniaCOVID-19Chest discomfortExercise tolerance decreasedExposure to SARS-CoV-2</v>
      </c>
      <c r="BB2062">
        <f t="shared" si="65"/>
        <v>5</v>
      </c>
    </row>
    <row r="2063" spans="1:54" ht="12.5" x14ac:dyDescent="0.25">
      <c r="A2063">
        <v>2550126</v>
      </c>
      <c r="B2063" s="2">
        <v>44930</v>
      </c>
      <c r="C2063" t="s">
        <v>522</v>
      </c>
      <c r="D2063">
        <v>70</v>
      </c>
      <c r="E2063">
        <v>70</v>
      </c>
      <c r="G2063" t="s">
        <v>82</v>
      </c>
      <c r="I2063" t="s">
        <v>3774</v>
      </c>
      <c r="R2063" t="s">
        <v>93</v>
      </c>
      <c r="S2063" s="2">
        <v>44833</v>
      </c>
      <c r="T2063" s="2">
        <v>44900</v>
      </c>
      <c r="U2063">
        <v>67</v>
      </c>
      <c r="V2063" t="s">
        <v>3775</v>
      </c>
      <c r="W2063" t="s">
        <v>57</v>
      </c>
      <c r="Y2063" t="s">
        <v>3776</v>
      </c>
      <c r="Z2063" t="s">
        <v>698</v>
      </c>
      <c r="AA2063" t="s">
        <v>3777</v>
      </c>
      <c r="AC2063" t="s">
        <v>1280</v>
      </c>
      <c r="AD2063">
        <v>2</v>
      </c>
      <c r="AE2063" s="2">
        <v>44930</v>
      </c>
      <c r="AG2063" t="s">
        <v>93</v>
      </c>
      <c r="AI2063" t="s">
        <v>3778</v>
      </c>
      <c r="AJ2063" t="s">
        <v>107</v>
      </c>
      <c r="AK2063">
        <v>25.1</v>
      </c>
      <c r="AL2063" t="s">
        <v>62</v>
      </c>
      <c r="AM2063">
        <v>25.1</v>
      </c>
      <c r="AN2063" t="s">
        <v>243</v>
      </c>
      <c r="AO2063">
        <v>25.1</v>
      </c>
      <c r="AP2063" t="s">
        <v>912</v>
      </c>
      <c r="AQ2063">
        <v>25.1</v>
      </c>
      <c r="AR2063" t="s">
        <v>65</v>
      </c>
      <c r="AS2063">
        <v>25.1</v>
      </c>
      <c r="AT2063" s="3" t="s">
        <v>514</v>
      </c>
      <c r="AU2063" t="s">
        <v>163</v>
      </c>
      <c r="AW2063" s="3" t="s">
        <v>104</v>
      </c>
      <c r="AX2063" t="s">
        <v>89</v>
      </c>
      <c r="AY2063" t="s">
        <v>71</v>
      </c>
      <c r="AZ2063" t="s">
        <v>515</v>
      </c>
      <c r="BA2063" t="str">
        <f t="shared" si="64"/>
        <v>AstheniaCOVID-19Chest discomfortExercise tolerance decreasedExposure to SARS-CoV-2</v>
      </c>
      <c r="BB2063">
        <f t="shared" si="65"/>
        <v>5</v>
      </c>
    </row>
    <row r="2064" spans="1:54" ht="12.5" x14ac:dyDescent="0.25">
      <c r="A2064">
        <v>2550126</v>
      </c>
      <c r="B2064" s="2">
        <v>44930</v>
      </c>
      <c r="C2064" t="s">
        <v>522</v>
      </c>
      <c r="D2064">
        <v>70</v>
      </c>
      <c r="E2064">
        <v>70</v>
      </c>
      <c r="G2064" t="s">
        <v>82</v>
      </c>
      <c r="I2064" t="s">
        <v>3774</v>
      </c>
      <c r="R2064" t="s">
        <v>93</v>
      </c>
      <c r="S2064" s="2">
        <v>44833</v>
      </c>
      <c r="T2064" s="2">
        <v>44900</v>
      </c>
      <c r="U2064">
        <v>67</v>
      </c>
      <c r="V2064" t="s">
        <v>3775</v>
      </c>
      <c r="W2064" t="s">
        <v>57</v>
      </c>
      <c r="Y2064" t="s">
        <v>3776</v>
      </c>
      <c r="Z2064" t="s">
        <v>698</v>
      </c>
      <c r="AA2064" t="s">
        <v>3777</v>
      </c>
      <c r="AC2064" t="s">
        <v>1280</v>
      </c>
      <c r="AD2064">
        <v>2</v>
      </c>
      <c r="AE2064" s="2">
        <v>44930</v>
      </c>
      <c r="AG2064" t="s">
        <v>93</v>
      </c>
      <c r="AI2064" t="s">
        <v>3778</v>
      </c>
      <c r="AJ2064" t="s">
        <v>229</v>
      </c>
      <c r="AK2064">
        <v>25.1</v>
      </c>
      <c r="AL2064" t="s">
        <v>271</v>
      </c>
      <c r="AM2064">
        <v>25.1</v>
      </c>
      <c r="AN2064" t="s">
        <v>2064</v>
      </c>
      <c r="AO2064">
        <v>25.1</v>
      </c>
      <c r="AP2064" t="s">
        <v>142</v>
      </c>
      <c r="AQ2064">
        <v>25.1</v>
      </c>
      <c r="AR2064" t="s">
        <v>1218</v>
      </c>
      <c r="AS2064">
        <v>25.1</v>
      </c>
      <c r="AT2064" s="3" t="s">
        <v>95</v>
      </c>
      <c r="AU2064" t="s">
        <v>86</v>
      </c>
      <c r="AV2064" t="s">
        <v>818</v>
      </c>
      <c r="AW2064" s="3" t="s">
        <v>104</v>
      </c>
      <c r="AX2064" t="s">
        <v>89</v>
      </c>
      <c r="AY2064" t="s">
        <v>71</v>
      </c>
      <c r="AZ2064" t="s">
        <v>113</v>
      </c>
      <c r="BA2064" t="str">
        <f t="shared" si="64"/>
        <v>FatigueInfluenza like illnessNasal congestionPainRespiratory tract congestion</v>
      </c>
      <c r="BB2064">
        <f t="shared" si="65"/>
        <v>5</v>
      </c>
    </row>
    <row r="2065" spans="1:54" ht="12.5" x14ac:dyDescent="0.25">
      <c r="A2065">
        <v>2550126</v>
      </c>
      <c r="B2065" s="2">
        <v>44930</v>
      </c>
      <c r="C2065" t="s">
        <v>522</v>
      </c>
      <c r="D2065">
        <v>70</v>
      </c>
      <c r="E2065">
        <v>70</v>
      </c>
      <c r="G2065" t="s">
        <v>82</v>
      </c>
      <c r="I2065" t="s">
        <v>3774</v>
      </c>
      <c r="R2065" t="s">
        <v>93</v>
      </c>
      <c r="S2065" s="2">
        <v>44833</v>
      </c>
      <c r="T2065" s="2">
        <v>44900</v>
      </c>
      <c r="U2065">
        <v>67</v>
      </c>
      <c r="V2065" t="s">
        <v>3775</v>
      </c>
      <c r="W2065" t="s">
        <v>57</v>
      </c>
      <c r="Y2065" t="s">
        <v>3776</v>
      </c>
      <c r="Z2065" t="s">
        <v>698</v>
      </c>
      <c r="AA2065" t="s">
        <v>3777</v>
      </c>
      <c r="AC2065" t="s">
        <v>1280</v>
      </c>
      <c r="AD2065">
        <v>2</v>
      </c>
      <c r="AE2065" s="2">
        <v>44930</v>
      </c>
      <c r="AG2065" t="s">
        <v>93</v>
      </c>
      <c r="AI2065" t="s">
        <v>3778</v>
      </c>
      <c r="AJ2065" t="s">
        <v>229</v>
      </c>
      <c r="AK2065">
        <v>25.1</v>
      </c>
      <c r="AL2065" t="s">
        <v>271</v>
      </c>
      <c r="AM2065">
        <v>25.1</v>
      </c>
      <c r="AN2065" t="s">
        <v>2064</v>
      </c>
      <c r="AO2065">
        <v>25.1</v>
      </c>
      <c r="AP2065" t="s">
        <v>142</v>
      </c>
      <c r="AQ2065">
        <v>25.1</v>
      </c>
      <c r="AR2065" t="s">
        <v>1218</v>
      </c>
      <c r="AS2065">
        <v>25.1</v>
      </c>
      <c r="AT2065" s="3" t="s">
        <v>514</v>
      </c>
      <c r="AU2065" t="s">
        <v>163</v>
      </c>
      <c r="AW2065" s="3" t="s">
        <v>104</v>
      </c>
      <c r="AX2065" t="s">
        <v>89</v>
      </c>
      <c r="AY2065" t="s">
        <v>71</v>
      </c>
      <c r="AZ2065" t="s">
        <v>515</v>
      </c>
      <c r="BA2065" t="str">
        <f t="shared" si="64"/>
        <v>FatigueInfluenza like illnessNasal congestionPainRespiratory tract congestion</v>
      </c>
      <c r="BB2065">
        <f t="shared" si="65"/>
        <v>5</v>
      </c>
    </row>
    <row r="2066" spans="1:54" ht="12.5" x14ac:dyDescent="0.25">
      <c r="A2066">
        <v>2550126</v>
      </c>
      <c r="B2066" s="2">
        <v>44930</v>
      </c>
      <c r="C2066" t="s">
        <v>522</v>
      </c>
      <c r="D2066">
        <v>70</v>
      </c>
      <c r="E2066">
        <v>70</v>
      </c>
      <c r="G2066" t="s">
        <v>82</v>
      </c>
      <c r="I2066" t="s">
        <v>3774</v>
      </c>
      <c r="R2066" t="s">
        <v>93</v>
      </c>
      <c r="S2066" s="2">
        <v>44833</v>
      </c>
      <c r="T2066" s="2">
        <v>44900</v>
      </c>
      <c r="U2066">
        <v>67</v>
      </c>
      <c r="V2066" t="s">
        <v>3775</v>
      </c>
      <c r="W2066" t="s">
        <v>57</v>
      </c>
      <c r="Y2066" t="s">
        <v>3776</v>
      </c>
      <c r="Z2066" t="s">
        <v>698</v>
      </c>
      <c r="AA2066" t="s">
        <v>3777</v>
      </c>
      <c r="AC2066" t="s">
        <v>1280</v>
      </c>
      <c r="AD2066">
        <v>2</v>
      </c>
      <c r="AE2066" s="2">
        <v>44930</v>
      </c>
      <c r="AG2066" t="s">
        <v>93</v>
      </c>
      <c r="AI2066" t="s">
        <v>3778</v>
      </c>
      <c r="AJ2066" t="s">
        <v>78</v>
      </c>
      <c r="AK2066">
        <v>25.1</v>
      </c>
      <c r="AT2066" s="3" t="s">
        <v>95</v>
      </c>
      <c r="AU2066" t="s">
        <v>86</v>
      </c>
      <c r="AV2066" t="s">
        <v>818</v>
      </c>
      <c r="AW2066" s="3" t="s">
        <v>104</v>
      </c>
      <c r="AX2066" t="s">
        <v>89</v>
      </c>
      <c r="AY2066" t="s">
        <v>71</v>
      </c>
      <c r="AZ2066" t="s">
        <v>113</v>
      </c>
      <c r="BA2066" t="str">
        <f t="shared" si="64"/>
        <v>SARS-CoV-2 test positive</v>
      </c>
      <c r="BB2066">
        <f t="shared" si="65"/>
        <v>1</v>
      </c>
    </row>
    <row r="2067" spans="1:54" ht="12.5" x14ac:dyDescent="0.25">
      <c r="A2067">
        <v>2550126</v>
      </c>
      <c r="B2067" s="2">
        <v>44930</v>
      </c>
      <c r="C2067" t="s">
        <v>522</v>
      </c>
      <c r="D2067">
        <v>70</v>
      </c>
      <c r="E2067">
        <v>70</v>
      </c>
      <c r="G2067" t="s">
        <v>82</v>
      </c>
      <c r="I2067" t="s">
        <v>3774</v>
      </c>
      <c r="R2067" t="s">
        <v>93</v>
      </c>
      <c r="S2067" s="2">
        <v>44833</v>
      </c>
      <c r="T2067" s="2">
        <v>44900</v>
      </c>
      <c r="U2067">
        <v>67</v>
      </c>
      <c r="V2067" t="s">
        <v>3775</v>
      </c>
      <c r="W2067" t="s">
        <v>57</v>
      </c>
      <c r="Y2067" t="s">
        <v>3776</v>
      </c>
      <c r="Z2067" t="s">
        <v>698</v>
      </c>
      <c r="AA2067" t="s">
        <v>3777</v>
      </c>
      <c r="AC2067" t="s">
        <v>1280</v>
      </c>
      <c r="AD2067">
        <v>2</v>
      </c>
      <c r="AE2067" s="2">
        <v>44930</v>
      </c>
      <c r="AG2067" t="s">
        <v>93</v>
      </c>
      <c r="AI2067" t="s">
        <v>3778</v>
      </c>
      <c r="AJ2067" t="s">
        <v>78</v>
      </c>
      <c r="AK2067">
        <v>25.1</v>
      </c>
      <c r="AT2067" s="3" t="s">
        <v>514</v>
      </c>
      <c r="AU2067" t="s">
        <v>163</v>
      </c>
      <c r="AW2067" s="3" t="s">
        <v>104</v>
      </c>
      <c r="AX2067" t="s">
        <v>89</v>
      </c>
      <c r="AY2067" t="s">
        <v>71</v>
      </c>
      <c r="AZ2067" t="s">
        <v>515</v>
      </c>
      <c r="BA2067" t="str">
        <f t="shared" si="64"/>
        <v>SARS-CoV-2 test positive</v>
      </c>
      <c r="BB2067">
        <f t="shared" si="65"/>
        <v>1</v>
      </c>
    </row>
    <row r="2068" spans="1:54" ht="12.5" x14ac:dyDescent="0.25">
      <c r="A2068">
        <v>2550127</v>
      </c>
      <c r="B2068" s="2">
        <v>44930</v>
      </c>
      <c r="C2068" t="s">
        <v>384</v>
      </c>
      <c r="D2068">
        <v>56</v>
      </c>
      <c r="E2068">
        <v>56</v>
      </c>
      <c r="G2068" t="s">
        <v>53</v>
      </c>
      <c r="I2068" t="s">
        <v>3779</v>
      </c>
      <c r="R2068" t="s">
        <v>93</v>
      </c>
      <c r="S2068" s="2">
        <v>44836</v>
      </c>
      <c r="T2068" s="2">
        <v>44914</v>
      </c>
      <c r="U2068">
        <v>78</v>
      </c>
      <c r="V2068" t="s">
        <v>3780</v>
      </c>
      <c r="W2068" t="s">
        <v>135</v>
      </c>
      <c r="Y2068" t="s">
        <v>3781</v>
      </c>
      <c r="Z2068" t="s">
        <v>3782</v>
      </c>
      <c r="AA2068" t="s">
        <v>3782</v>
      </c>
      <c r="AD2068">
        <v>2</v>
      </c>
      <c r="AE2068" s="2">
        <v>44930</v>
      </c>
      <c r="AI2068" t="s">
        <v>190</v>
      </c>
      <c r="AJ2068" t="s">
        <v>62</v>
      </c>
      <c r="AK2068">
        <v>25.1</v>
      </c>
      <c r="AL2068" t="s">
        <v>118</v>
      </c>
      <c r="AM2068">
        <v>25.1</v>
      </c>
      <c r="AN2068" t="s">
        <v>2064</v>
      </c>
      <c r="AO2068">
        <v>25.1</v>
      </c>
      <c r="AP2068" t="s">
        <v>1885</v>
      </c>
      <c r="AQ2068">
        <v>25.1</v>
      </c>
      <c r="AR2068" t="s">
        <v>180</v>
      </c>
      <c r="AS2068">
        <v>25.1</v>
      </c>
      <c r="AT2068" s="3" t="s">
        <v>95</v>
      </c>
      <c r="AU2068" t="s">
        <v>96</v>
      </c>
      <c r="AV2068" t="s">
        <v>1992</v>
      </c>
      <c r="AW2068" s="3" t="s">
        <v>104</v>
      </c>
      <c r="AX2068" t="s">
        <v>89</v>
      </c>
      <c r="AY2068" t="s">
        <v>90</v>
      </c>
      <c r="AZ2068" t="s">
        <v>99</v>
      </c>
      <c r="BA2068" t="str">
        <f t="shared" si="64"/>
        <v>COVID-19ChillsNasal congestionProductive coughPyrexia</v>
      </c>
      <c r="BB2068">
        <f t="shared" si="65"/>
        <v>5</v>
      </c>
    </row>
    <row r="2069" spans="1:54" ht="12.5" x14ac:dyDescent="0.25">
      <c r="A2069">
        <v>2550127</v>
      </c>
      <c r="B2069" s="2">
        <v>44930</v>
      </c>
      <c r="C2069" t="s">
        <v>384</v>
      </c>
      <c r="D2069">
        <v>56</v>
      </c>
      <c r="E2069">
        <v>56</v>
      </c>
      <c r="G2069" t="s">
        <v>53</v>
      </c>
      <c r="I2069" t="s">
        <v>3779</v>
      </c>
      <c r="R2069" t="s">
        <v>93</v>
      </c>
      <c r="S2069" s="2">
        <v>44836</v>
      </c>
      <c r="T2069" s="2">
        <v>44914</v>
      </c>
      <c r="U2069">
        <v>78</v>
      </c>
      <c r="V2069" t="s">
        <v>3780</v>
      </c>
      <c r="W2069" t="s">
        <v>135</v>
      </c>
      <c r="Y2069" t="s">
        <v>3781</v>
      </c>
      <c r="Z2069" t="s">
        <v>3782</v>
      </c>
      <c r="AA2069" t="s">
        <v>3782</v>
      </c>
      <c r="AD2069">
        <v>2</v>
      </c>
      <c r="AE2069" s="2">
        <v>44930</v>
      </c>
      <c r="AI2069" t="s">
        <v>190</v>
      </c>
      <c r="AJ2069" t="s">
        <v>181</v>
      </c>
      <c r="AK2069">
        <v>25.1</v>
      </c>
      <c r="AL2069" t="s">
        <v>78</v>
      </c>
      <c r="AM2069">
        <v>25.1</v>
      </c>
      <c r="AT2069" s="3" t="s">
        <v>95</v>
      </c>
      <c r="AU2069" t="s">
        <v>96</v>
      </c>
      <c r="AV2069" t="s">
        <v>1992</v>
      </c>
      <c r="AW2069" s="3" t="s">
        <v>104</v>
      </c>
      <c r="AX2069" t="s">
        <v>89</v>
      </c>
      <c r="AY2069" t="s">
        <v>90</v>
      </c>
      <c r="AZ2069" t="s">
        <v>99</v>
      </c>
      <c r="BA2069" t="str">
        <f t="shared" si="64"/>
        <v>RhinorrhoeaSARS-CoV-2 test positive</v>
      </c>
      <c r="BB2069">
        <f t="shared" si="65"/>
        <v>2</v>
      </c>
    </row>
    <row r="2070" spans="1:54" ht="12.5" x14ac:dyDescent="0.25">
      <c r="A2070">
        <v>2550128</v>
      </c>
      <c r="B2070" s="2">
        <v>44930</v>
      </c>
      <c r="C2070" t="s">
        <v>2937</v>
      </c>
      <c r="D2070">
        <v>2</v>
      </c>
      <c r="E2070">
        <v>2</v>
      </c>
      <c r="F2070" t="s">
        <v>3783</v>
      </c>
      <c r="G2070" t="s">
        <v>53</v>
      </c>
      <c r="I2070" t="s">
        <v>3784</v>
      </c>
      <c r="R2070" t="s">
        <v>84</v>
      </c>
      <c r="S2070" s="2">
        <v>44930</v>
      </c>
      <c r="T2070" s="2">
        <v>44930</v>
      </c>
      <c r="U2070">
        <v>0</v>
      </c>
      <c r="W2070" t="s">
        <v>135</v>
      </c>
      <c r="Y2070" t="s">
        <v>174</v>
      </c>
      <c r="Z2070" t="s">
        <v>190</v>
      </c>
      <c r="AA2070" t="s">
        <v>190</v>
      </c>
      <c r="AD2070">
        <v>2</v>
      </c>
      <c r="AE2070" s="2">
        <v>44930</v>
      </c>
      <c r="AG2070" t="s">
        <v>93</v>
      </c>
      <c r="AI2070" t="s">
        <v>192</v>
      </c>
      <c r="AJ2070" t="s">
        <v>686</v>
      </c>
      <c r="AK2070">
        <v>25.1</v>
      </c>
      <c r="AL2070" t="s">
        <v>85</v>
      </c>
      <c r="AM2070">
        <v>25.1</v>
      </c>
      <c r="AT2070" s="3" t="s">
        <v>66</v>
      </c>
      <c r="AU2070" t="s">
        <v>86</v>
      </c>
      <c r="AV2070" t="s">
        <v>1785</v>
      </c>
      <c r="AW2070" s="3" t="s">
        <v>162</v>
      </c>
      <c r="AX2070" t="s">
        <v>89</v>
      </c>
      <c r="AY2070" t="s">
        <v>519</v>
      </c>
      <c r="AZ2070" t="s">
        <v>91</v>
      </c>
      <c r="BA2070" t="str">
        <f t="shared" si="64"/>
        <v>Incorrect dose administeredProduct preparation issue</v>
      </c>
      <c r="BB2070">
        <f t="shared" si="65"/>
        <v>2</v>
      </c>
    </row>
    <row r="2071" spans="1:54" ht="12.5" x14ac:dyDescent="0.25">
      <c r="A2071">
        <v>2550129</v>
      </c>
      <c r="B2071" s="2">
        <v>44930</v>
      </c>
      <c r="C2071" t="s">
        <v>81</v>
      </c>
      <c r="D2071">
        <v>83</v>
      </c>
      <c r="E2071">
        <v>83</v>
      </c>
      <c r="G2071" t="s">
        <v>53</v>
      </c>
      <c r="I2071" t="s">
        <v>3785</v>
      </c>
      <c r="R2071" t="s">
        <v>84</v>
      </c>
      <c r="S2071" s="2">
        <v>44837</v>
      </c>
      <c r="T2071" s="2">
        <v>44875</v>
      </c>
      <c r="U2071">
        <v>38</v>
      </c>
      <c r="V2071" t="s">
        <v>112</v>
      </c>
      <c r="W2071" t="s">
        <v>315</v>
      </c>
      <c r="Y2071" t="s">
        <v>3786</v>
      </c>
      <c r="Z2071" t="s">
        <v>112</v>
      </c>
      <c r="AA2071" t="s">
        <v>3787</v>
      </c>
      <c r="AC2071" t="s">
        <v>1280</v>
      </c>
      <c r="AD2071">
        <v>2</v>
      </c>
      <c r="AE2071" s="2">
        <v>44930</v>
      </c>
      <c r="AG2071" t="s">
        <v>93</v>
      </c>
      <c r="AI2071" t="s">
        <v>112</v>
      </c>
      <c r="AJ2071" t="s">
        <v>798</v>
      </c>
      <c r="AK2071">
        <v>25.1</v>
      </c>
      <c r="AL2071" t="s">
        <v>399</v>
      </c>
      <c r="AM2071">
        <v>25.1</v>
      </c>
      <c r="AN2071" t="s">
        <v>142</v>
      </c>
      <c r="AO2071">
        <v>25.1</v>
      </c>
      <c r="AT2071" s="3" t="s">
        <v>95</v>
      </c>
      <c r="AU2071" t="s">
        <v>96</v>
      </c>
      <c r="AV2071" t="s">
        <v>3788</v>
      </c>
      <c r="AW2071" s="3" t="s">
        <v>104</v>
      </c>
      <c r="AX2071" t="s">
        <v>70</v>
      </c>
      <c r="AY2071" t="s">
        <v>182</v>
      </c>
      <c r="AZ2071" t="s">
        <v>99</v>
      </c>
      <c r="BA2071" t="str">
        <f t="shared" si="64"/>
        <v>Herpes zosterMalaisePain</v>
      </c>
      <c r="BB2071">
        <f t="shared" si="65"/>
        <v>3</v>
      </c>
    </row>
    <row r="2072" spans="1:54" ht="12.5" x14ac:dyDescent="0.25">
      <c r="A2072">
        <v>2550130</v>
      </c>
      <c r="B2072" s="2">
        <v>44930</v>
      </c>
      <c r="C2072" t="s">
        <v>116</v>
      </c>
      <c r="D2072">
        <v>73</v>
      </c>
      <c r="E2072">
        <v>73</v>
      </c>
      <c r="G2072" t="s">
        <v>53</v>
      </c>
      <c r="I2072" t="s">
        <v>3789</v>
      </c>
      <c r="R2072" t="s">
        <v>93</v>
      </c>
      <c r="S2072" s="2">
        <v>44217</v>
      </c>
      <c r="T2072" s="2">
        <v>44218</v>
      </c>
      <c r="U2072">
        <v>1</v>
      </c>
      <c r="V2072" t="s">
        <v>112</v>
      </c>
      <c r="W2072" t="s">
        <v>315</v>
      </c>
      <c r="Y2072" t="s">
        <v>112</v>
      </c>
      <c r="Z2072" t="s">
        <v>112</v>
      </c>
      <c r="AA2072" t="s">
        <v>112</v>
      </c>
      <c r="AC2072" t="s">
        <v>1280</v>
      </c>
      <c r="AD2072">
        <v>2</v>
      </c>
      <c r="AE2072" s="2">
        <v>44930</v>
      </c>
      <c r="AI2072" t="s">
        <v>3790</v>
      </c>
      <c r="AJ2072" t="s">
        <v>107</v>
      </c>
      <c r="AK2072">
        <v>25.1</v>
      </c>
      <c r="AL2072" t="s">
        <v>119</v>
      </c>
      <c r="AM2072">
        <v>25.1</v>
      </c>
      <c r="AN2072" t="s">
        <v>229</v>
      </c>
      <c r="AO2072">
        <v>25.1</v>
      </c>
      <c r="AP2072" t="s">
        <v>297</v>
      </c>
      <c r="AQ2072">
        <v>25.1</v>
      </c>
      <c r="AR2072" t="s">
        <v>74</v>
      </c>
      <c r="AS2072">
        <v>25.1</v>
      </c>
      <c r="AT2072" s="3" t="s">
        <v>66</v>
      </c>
      <c r="AU2072" t="s">
        <v>96</v>
      </c>
      <c r="AV2072" t="s">
        <v>1182</v>
      </c>
      <c r="AW2072" s="3" t="s">
        <v>104</v>
      </c>
      <c r="AX2072" t="s">
        <v>89</v>
      </c>
      <c r="AY2072" t="s">
        <v>90</v>
      </c>
      <c r="AZ2072" t="s">
        <v>105</v>
      </c>
      <c r="BA2072" t="str">
        <f t="shared" si="64"/>
        <v>AstheniaDizzinessFatigueGait disturbanceHeadache</v>
      </c>
      <c r="BB2072">
        <f t="shared" si="65"/>
        <v>5</v>
      </c>
    </row>
    <row r="2073" spans="1:54" ht="12.5" x14ac:dyDescent="0.25">
      <c r="A2073">
        <v>2550130</v>
      </c>
      <c r="B2073" s="2">
        <v>44930</v>
      </c>
      <c r="C2073" t="s">
        <v>116</v>
      </c>
      <c r="D2073">
        <v>73</v>
      </c>
      <c r="E2073">
        <v>73</v>
      </c>
      <c r="G2073" t="s">
        <v>53</v>
      </c>
      <c r="I2073" t="s">
        <v>3789</v>
      </c>
      <c r="R2073" t="s">
        <v>93</v>
      </c>
      <c r="S2073" s="2">
        <v>44217</v>
      </c>
      <c r="T2073" s="2">
        <v>44218</v>
      </c>
      <c r="U2073">
        <v>1</v>
      </c>
      <c r="V2073" t="s">
        <v>112</v>
      </c>
      <c r="W2073" t="s">
        <v>315</v>
      </c>
      <c r="Y2073" t="s">
        <v>112</v>
      </c>
      <c r="Z2073" t="s">
        <v>112</v>
      </c>
      <c r="AA2073" t="s">
        <v>112</v>
      </c>
      <c r="AC2073" t="s">
        <v>1280</v>
      </c>
      <c r="AD2073">
        <v>2</v>
      </c>
      <c r="AE2073" s="2">
        <v>44930</v>
      </c>
      <c r="AI2073" t="s">
        <v>3790</v>
      </c>
      <c r="AJ2073" t="s">
        <v>262</v>
      </c>
      <c r="AK2073">
        <v>25.1</v>
      </c>
      <c r="AT2073" s="3" t="s">
        <v>66</v>
      </c>
      <c r="AU2073" t="s">
        <v>96</v>
      </c>
      <c r="AV2073" t="s">
        <v>1182</v>
      </c>
      <c r="AW2073" s="3" t="s">
        <v>104</v>
      </c>
      <c r="AX2073" t="s">
        <v>89</v>
      </c>
      <c r="AY2073" t="s">
        <v>90</v>
      </c>
      <c r="AZ2073" t="s">
        <v>105</v>
      </c>
      <c r="BA2073" t="str">
        <f t="shared" si="64"/>
        <v>Nausea</v>
      </c>
      <c r="BB2073">
        <f t="shared" si="65"/>
        <v>1</v>
      </c>
    </row>
    <row r="2074" spans="1:54" ht="12.5" x14ac:dyDescent="0.25">
      <c r="A2074">
        <v>2550131</v>
      </c>
      <c r="B2074" s="2">
        <v>44930</v>
      </c>
      <c r="C2074" t="s">
        <v>100</v>
      </c>
      <c r="D2074">
        <v>40</v>
      </c>
      <c r="E2074">
        <v>40</v>
      </c>
      <c r="G2074" t="s">
        <v>53</v>
      </c>
      <c r="I2074" t="s">
        <v>3791</v>
      </c>
      <c r="R2074" t="s">
        <v>55</v>
      </c>
      <c r="S2074" s="2">
        <v>44563</v>
      </c>
      <c r="T2074" s="2">
        <v>44920</v>
      </c>
      <c r="U2074">
        <v>357</v>
      </c>
      <c r="V2074" t="s">
        <v>3792</v>
      </c>
      <c r="W2074" t="s">
        <v>57</v>
      </c>
      <c r="Y2074" t="s">
        <v>3793</v>
      </c>
      <c r="Z2074" t="s">
        <v>112</v>
      </c>
      <c r="AA2074" t="s">
        <v>3794</v>
      </c>
      <c r="AC2074" t="s">
        <v>1280</v>
      </c>
      <c r="AD2074">
        <v>2</v>
      </c>
      <c r="AE2074" s="2">
        <v>44930</v>
      </c>
      <c r="AH2074" t="s">
        <v>93</v>
      </c>
      <c r="AI2074" t="s">
        <v>3795</v>
      </c>
      <c r="AJ2074" t="s">
        <v>62</v>
      </c>
      <c r="AK2074">
        <v>25.1</v>
      </c>
      <c r="AL2074" t="s">
        <v>118</v>
      </c>
      <c r="AM2074">
        <v>25.1</v>
      </c>
      <c r="AN2074" t="s">
        <v>229</v>
      </c>
      <c r="AO2074">
        <v>25.1</v>
      </c>
      <c r="AP2074" t="s">
        <v>74</v>
      </c>
      <c r="AQ2074">
        <v>25.1</v>
      </c>
      <c r="AR2074" t="s">
        <v>262</v>
      </c>
      <c r="AS2074">
        <v>25.1</v>
      </c>
      <c r="AT2074" s="3" t="s">
        <v>66</v>
      </c>
      <c r="AU2074" t="s">
        <v>96</v>
      </c>
      <c r="AV2074" t="s">
        <v>2176</v>
      </c>
      <c r="AW2074" s="3" t="s">
        <v>88</v>
      </c>
      <c r="AX2074" t="s">
        <v>89</v>
      </c>
      <c r="AY2074" t="s">
        <v>90</v>
      </c>
      <c r="AZ2074" t="s">
        <v>105</v>
      </c>
      <c r="BA2074" t="str">
        <f t="shared" si="64"/>
        <v>COVID-19ChillsFatigueHeadacheNausea</v>
      </c>
      <c r="BB2074">
        <f t="shared" si="65"/>
        <v>5</v>
      </c>
    </row>
    <row r="2075" spans="1:54" ht="12.5" x14ac:dyDescent="0.25">
      <c r="A2075">
        <v>2550131</v>
      </c>
      <c r="B2075" s="2">
        <v>44930</v>
      </c>
      <c r="C2075" t="s">
        <v>100</v>
      </c>
      <c r="D2075">
        <v>40</v>
      </c>
      <c r="E2075">
        <v>40</v>
      </c>
      <c r="G2075" t="s">
        <v>53</v>
      </c>
      <c r="I2075" t="s">
        <v>3791</v>
      </c>
      <c r="R2075" t="s">
        <v>55</v>
      </c>
      <c r="S2075" s="2">
        <v>44563</v>
      </c>
      <c r="T2075" s="2">
        <v>44920</v>
      </c>
      <c r="U2075">
        <v>357</v>
      </c>
      <c r="V2075" t="s">
        <v>3792</v>
      </c>
      <c r="W2075" t="s">
        <v>57</v>
      </c>
      <c r="Y2075" t="s">
        <v>3793</v>
      </c>
      <c r="Z2075" t="s">
        <v>112</v>
      </c>
      <c r="AA2075" t="s">
        <v>3794</v>
      </c>
      <c r="AC2075" t="s">
        <v>1280</v>
      </c>
      <c r="AD2075">
        <v>2</v>
      </c>
      <c r="AE2075" s="2">
        <v>44930</v>
      </c>
      <c r="AH2075" t="s">
        <v>93</v>
      </c>
      <c r="AI2075" t="s">
        <v>3795</v>
      </c>
      <c r="AJ2075" t="s">
        <v>142</v>
      </c>
      <c r="AK2075">
        <v>25.1</v>
      </c>
      <c r="AL2075" t="s">
        <v>180</v>
      </c>
      <c r="AM2075">
        <v>25.1</v>
      </c>
      <c r="AN2075" t="s">
        <v>1218</v>
      </c>
      <c r="AO2075">
        <v>25.1</v>
      </c>
      <c r="AP2075" t="s">
        <v>78</v>
      </c>
      <c r="AQ2075">
        <v>25.1</v>
      </c>
      <c r="AT2075" s="3" t="s">
        <v>66</v>
      </c>
      <c r="AU2075" t="s">
        <v>96</v>
      </c>
      <c r="AV2075" t="s">
        <v>2176</v>
      </c>
      <c r="AW2075" s="3" t="s">
        <v>88</v>
      </c>
      <c r="AX2075" t="s">
        <v>89</v>
      </c>
      <c r="AY2075" t="s">
        <v>90</v>
      </c>
      <c r="AZ2075" t="s">
        <v>105</v>
      </c>
      <c r="BA2075" t="str">
        <f t="shared" si="64"/>
        <v>PainPyrexiaRespiratory tract congestionSARS-CoV-2 test positive</v>
      </c>
      <c r="BB2075">
        <f t="shared" si="65"/>
        <v>4</v>
      </c>
    </row>
    <row r="2076" spans="1:54" ht="12.5" x14ac:dyDescent="0.25">
      <c r="A2076">
        <v>2550132</v>
      </c>
      <c r="B2076" s="2">
        <v>44930</v>
      </c>
      <c r="C2076" t="s">
        <v>694</v>
      </c>
      <c r="D2076">
        <v>76</v>
      </c>
      <c r="E2076">
        <v>76</v>
      </c>
      <c r="G2076" t="s">
        <v>53</v>
      </c>
      <c r="I2076" t="s">
        <v>3796</v>
      </c>
      <c r="S2076" s="2">
        <v>44926</v>
      </c>
      <c r="T2076" s="2">
        <v>44926</v>
      </c>
      <c r="U2076">
        <v>0</v>
      </c>
      <c r="W2076" t="s">
        <v>57</v>
      </c>
      <c r="AD2076">
        <v>2</v>
      </c>
      <c r="AE2076" s="2">
        <v>44930</v>
      </c>
      <c r="AJ2076" t="s">
        <v>210</v>
      </c>
      <c r="AK2076">
        <v>25.1</v>
      </c>
      <c r="AT2076" s="3" t="s">
        <v>66</v>
      </c>
      <c r="AU2076" t="s">
        <v>86</v>
      </c>
      <c r="AV2076" t="s">
        <v>1122</v>
      </c>
      <c r="AW2076" s="3" t="s">
        <v>127</v>
      </c>
      <c r="AX2076" t="s">
        <v>89</v>
      </c>
      <c r="AY2076" t="s">
        <v>90</v>
      </c>
      <c r="AZ2076" t="s">
        <v>91</v>
      </c>
      <c r="BA2076" t="str">
        <f t="shared" si="64"/>
        <v>Incorrect product formulation administered</v>
      </c>
      <c r="BB2076">
        <f t="shared" si="65"/>
        <v>1</v>
      </c>
    </row>
    <row r="2077" spans="1:54" ht="12.5" x14ac:dyDescent="0.25">
      <c r="A2077">
        <v>2550134</v>
      </c>
      <c r="B2077" s="2">
        <v>44930</v>
      </c>
      <c r="C2077" t="s">
        <v>522</v>
      </c>
      <c r="D2077">
        <v>3</v>
      </c>
      <c r="E2077">
        <v>3</v>
      </c>
      <c r="G2077" t="s">
        <v>82</v>
      </c>
      <c r="I2077" t="s">
        <v>3797</v>
      </c>
      <c r="R2077" t="s">
        <v>93</v>
      </c>
      <c r="S2077" s="2">
        <v>44923</v>
      </c>
      <c r="T2077" s="2">
        <v>44923</v>
      </c>
      <c r="U2077">
        <v>0</v>
      </c>
      <c r="V2077" t="s">
        <v>60</v>
      </c>
      <c r="W2077" t="s">
        <v>130</v>
      </c>
      <c r="Y2077" t="s">
        <v>60</v>
      </c>
      <c r="Z2077" t="s">
        <v>976</v>
      </c>
      <c r="AA2077" t="s">
        <v>60</v>
      </c>
      <c r="AD2077">
        <v>2</v>
      </c>
      <c r="AE2077" s="2">
        <v>44930</v>
      </c>
      <c r="AI2077" t="s">
        <v>862</v>
      </c>
      <c r="AJ2077" t="s">
        <v>210</v>
      </c>
      <c r="AK2077">
        <v>25.1</v>
      </c>
      <c r="AT2077" s="3" t="s">
        <v>66</v>
      </c>
      <c r="AU2077" t="s">
        <v>86</v>
      </c>
      <c r="AV2077" t="s">
        <v>1645</v>
      </c>
      <c r="AW2077" s="3" t="s">
        <v>88</v>
      </c>
      <c r="AX2077" t="s">
        <v>89</v>
      </c>
      <c r="AY2077" t="s">
        <v>1702</v>
      </c>
      <c r="AZ2077" t="s">
        <v>91</v>
      </c>
      <c r="BA2077" t="str">
        <f t="shared" si="64"/>
        <v>Incorrect product formulation administered</v>
      </c>
      <c r="BB2077">
        <f t="shared" si="65"/>
        <v>1</v>
      </c>
    </row>
    <row r="2078" spans="1:54" ht="12.5" x14ac:dyDescent="0.25">
      <c r="A2078">
        <v>2550136</v>
      </c>
      <c r="B2078" s="2">
        <v>44930</v>
      </c>
      <c r="C2078" t="s">
        <v>497</v>
      </c>
      <c r="D2078">
        <v>43</v>
      </c>
      <c r="E2078">
        <v>43</v>
      </c>
      <c r="G2078" t="s">
        <v>82</v>
      </c>
      <c r="I2078" t="s">
        <v>3798</v>
      </c>
      <c r="R2078" t="s">
        <v>93</v>
      </c>
      <c r="S2078" s="2">
        <v>44559</v>
      </c>
      <c r="T2078" s="2">
        <v>44924</v>
      </c>
      <c r="U2078">
        <v>365</v>
      </c>
      <c r="V2078" t="s">
        <v>3799</v>
      </c>
      <c r="W2078" t="s">
        <v>57</v>
      </c>
      <c r="Y2078" t="s">
        <v>2078</v>
      </c>
      <c r="Z2078" t="s">
        <v>112</v>
      </c>
      <c r="AA2078" t="s">
        <v>3800</v>
      </c>
      <c r="AC2078" t="s">
        <v>1280</v>
      </c>
      <c r="AD2078">
        <v>2</v>
      </c>
      <c r="AE2078" s="2">
        <v>44930</v>
      </c>
      <c r="AG2078" t="s">
        <v>93</v>
      </c>
      <c r="AI2078" t="s">
        <v>112</v>
      </c>
      <c r="AJ2078" t="s">
        <v>62</v>
      </c>
      <c r="AK2078">
        <v>25.1</v>
      </c>
      <c r="AL2078" t="s">
        <v>118</v>
      </c>
      <c r="AM2078">
        <v>25.1</v>
      </c>
      <c r="AN2078" t="s">
        <v>177</v>
      </c>
      <c r="AO2078">
        <v>25.1</v>
      </c>
      <c r="AP2078" t="s">
        <v>391</v>
      </c>
      <c r="AQ2078">
        <v>25.1</v>
      </c>
      <c r="AR2078" t="s">
        <v>2598</v>
      </c>
      <c r="AS2078">
        <v>25.1</v>
      </c>
      <c r="AT2078" s="3" t="s">
        <v>66</v>
      </c>
      <c r="AU2078" t="s">
        <v>86</v>
      </c>
      <c r="AV2078" t="s">
        <v>1725</v>
      </c>
      <c r="AW2078" s="3" t="s">
        <v>88</v>
      </c>
      <c r="AX2078" t="s">
        <v>70</v>
      </c>
      <c r="AY2078" t="s">
        <v>90</v>
      </c>
      <c r="AZ2078" t="s">
        <v>91</v>
      </c>
      <c r="BA2078" t="str">
        <f t="shared" si="64"/>
        <v>COVID-19ChillsCoughDiarrhoeaEnergy increased</v>
      </c>
      <c r="BB2078">
        <f t="shared" si="65"/>
        <v>5</v>
      </c>
    </row>
    <row r="2079" spans="1:54" ht="12.5" x14ac:dyDescent="0.25">
      <c r="A2079">
        <v>2550136</v>
      </c>
      <c r="B2079" s="2">
        <v>44930</v>
      </c>
      <c r="C2079" t="s">
        <v>497</v>
      </c>
      <c r="D2079">
        <v>43</v>
      </c>
      <c r="E2079">
        <v>43</v>
      </c>
      <c r="G2079" t="s">
        <v>82</v>
      </c>
      <c r="I2079" t="s">
        <v>3798</v>
      </c>
      <c r="R2079" t="s">
        <v>93</v>
      </c>
      <c r="S2079" s="2">
        <v>44559</v>
      </c>
      <c r="T2079" s="2">
        <v>44924</v>
      </c>
      <c r="U2079">
        <v>365</v>
      </c>
      <c r="V2079" t="s">
        <v>3799</v>
      </c>
      <c r="W2079" t="s">
        <v>57</v>
      </c>
      <c r="Y2079" t="s">
        <v>2078</v>
      </c>
      <c r="Z2079" t="s">
        <v>112</v>
      </c>
      <c r="AA2079" t="s">
        <v>3800</v>
      </c>
      <c r="AC2079" t="s">
        <v>1280</v>
      </c>
      <c r="AD2079">
        <v>2</v>
      </c>
      <c r="AE2079" s="2">
        <v>44930</v>
      </c>
      <c r="AG2079" t="s">
        <v>93</v>
      </c>
      <c r="AI2079" t="s">
        <v>112</v>
      </c>
      <c r="AJ2079" t="s">
        <v>229</v>
      </c>
      <c r="AK2079">
        <v>25.1</v>
      </c>
      <c r="AL2079" t="s">
        <v>271</v>
      </c>
      <c r="AM2079">
        <v>25.1</v>
      </c>
      <c r="AN2079" t="s">
        <v>2064</v>
      </c>
      <c r="AO2079">
        <v>25.1</v>
      </c>
      <c r="AP2079" t="s">
        <v>1403</v>
      </c>
      <c r="AQ2079">
        <v>25.1</v>
      </c>
      <c r="AR2079" t="s">
        <v>1428</v>
      </c>
      <c r="AS2079">
        <v>25.1</v>
      </c>
      <c r="AT2079" s="3" t="s">
        <v>66</v>
      </c>
      <c r="AU2079" t="s">
        <v>86</v>
      </c>
      <c r="AV2079" t="s">
        <v>1725</v>
      </c>
      <c r="AW2079" s="3" t="s">
        <v>88</v>
      </c>
      <c r="AX2079" t="s">
        <v>70</v>
      </c>
      <c r="AY2079" t="s">
        <v>90</v>
      </c>
      <c r="AZ2079" t="s">
        <v>91</v>
      </c>
      <c r="BA2079" t="str">
        <f t="shared" si="64"/>
        <v>FatigueInfluenza like illnessNasal congestionOropharyngeal painPhotophobia</v>
      </c>
      <c r="BB2079">
        <f t="shared" si="65"/>
        <v>5</v>
      </c>
    </row>
    <row r="2080" spans="1:54" ht="12.5" x14ac:dyDescent="0.25">
      <c r="A2080">
        <v>2550136</v>
      </c>
      <c r="B2080" s="2">
        <v>44930</v>
      </c>
      <c r="C2080" t="s">
        <v>497</v>
      </c>
      <c r="D2080">
        <v>43</v>
      </c>
      <c r="E2080">
        <v>43</v>
      </c>
      <c r="G2080" t="s">
        <v>82</v>
      </c>
      <c r="I2080" t="s">
        <v>3798</v>
      </c>
      <c r="R2080" t="s">
        <v>93</v>
      </c>
      <c r="S2080" s="2">
        <v>44559</v>
      </c>
      <c r="T2080" s="2">
        <v>44924</v>
      </c>
      <c r="U2080">
        <v>365</v>
      </c>
      <c r="V2080" t="s">
        <v>3799</v>
      </c>
      <c r="W2080" t="s">
        <v>57</v>
      </c>
      <c r="Y2080" t="s">
        <v>2078</v>
      </c>
      <c r="Z2080" t="s">
        <v>112</v>
      </c>
      <c r="AA2080" t="s">
        <v>3800</v>
      </c>
      <c r="AC2080" t="s">
        <v>1280</v>
      </c>
      <c r="AD2080">
        <v>2</v>
      </c>
      <c r="AE2080" s="2">
        <v>44930</v>
      </c>
      <c r="AG2080" t="s">
        <v>93</v>
      </c>
      <c r="AI2080" t="s">
        <v>112</v>
      </c>
      <c r="AJ2080" t="s">
        <v>180</v>
      </c>
      <c r="AK2080">
        <v>25.1</v>
      </c>
      <c r="AL2080" t="s">
        <v>78</v>
      </c>
      <c r="AM2080">
        <v>25.1</v>
      </c>
      <c r="AT2080" s="3" t="s">
        <v>66</v>
      </c>
      <c r="AU2080" t="s">
        <v>86</v>
      </c>
      <c r="AV2080" t="s">
        <v>1725</v>
      </c>
      <c r="AW2080" s="3" t="s">
        <v>88</v>
      </c>
      <c r="AX2080" t="s">
        <v>70</v>
      </c>
      <c r="AY2080" t="s">
        <v>90</v>
      </c>
      <c r="AZ2080" t="s">
        <v>91</v>
      </c>
      <c r="BA2080" t="str">
        <f t="shared" si="64"/>
        <v>PyrexiaSARS-CoV-2 test positive</v>
      </c>
      <c r="BB2080">
        <f t="shared" si="65"/>
        <v>2</v>
      </c>
    </row>
    <row r="2081" spans="1:54" ht="12.5" x14ac:dyDescent="0.25">
      <c r="A2081">
        <v>2550137</v>
      </c>
      <c r="B2081" s="2">
        <v>44930</v>
      </c>
      <c r="C2081" t="s">
        <v>81</v>
      </c>
      <c r="D2081">
        <v>63</v>
      </c>
      <c r="E2081">
        <v>63</v>
      </c>
      <c r="G2081" t="s">
        <v>53</v>
      </c>
      <c r="I2081" t="s">
        <v>3801</v>
      </c>
      <c r="R2081" t="s">
        <v>93</v>
      </c>
      <c r="S2081" s="2">
        <v>44905</v>
      </c>
      <c r="T2081" s="2">
        <v>44905</v>
      </c>
      <c r="U2081">
        <v>0</v>
      </c>
      <c r="V2081" t="s">
        <v>3802</v>
      </c>
      <c r="W2081" t="s">
        <v>57</v>
      </c>
      <c r="Y2081" t="s">
        <v>190</v>
      </c>
      <c r="Z2081" t="s">
        <v>190</v>
      </c>
      <c r="AA2081" t="s">
        <v>857</v>
      </c>
      <c r="AC2081" t="s">
        <v>1280</v>
      </c>
      <c r="AD2081">
        <v>2</v>
      </c>
      <c r="AE2081" s="2">
        <v>44930</v>
      </c>
      <c r="AG2081" t="s">
        <v>93</v>
      </c>
      <c r="AI2081" t="s">
        <v>3803</v>
      </c>
      <c r="AJ2081" t="s">
        <v>107</v>
      </c>
      <c r="AK2081">
        <v>25.1</v>
      </c>
      <c r="AL2081" t="s">
        <v>118</v>
      </c>
      <c r="AM2081">
        <v>25.1</v>
      </c>
      <c r="AN2081" t="s">
        <v>177</v>
      </c>
      <c r="AO2081">
        <v>25.1</v>
      </c>
      <c r="AP2081" t="s">
        <v>251</v>
      </c>
      <c r="AQ2081">
        <v>25.1</v>
      </c>
      <c r="AR2081" t="s">
        <v>74</v>
      </c>
      <c r="AS2081">
        <v>25.1</v>
      </c>
      <c r="AT2081" s="3" t="s">
        <v>95</v>
      </c>
      <c r="AU2081" t="s">
        <v>96</v>
      </c>
      <c r="AW2081" s="3">
        <v>0</v>
      </c>
      <c r="AX2081" t="s">
        <v>70</v>
      </c>
      <c r="AY2081" t="s">
        <v>182</v>
      </c>
      <c r="AZ2081" t="s">
        <v>99</v>
      </c>
      <c r="BA2081" t="str">
        <f t="shared" si="64"/>
        <v>AstheniaChillsCoughFeeling abnormalHeadache</v>
      </c>
      <c r="BB2081">
        <f t="shared" si="65"/>
        <v>5</v>
      </c>
    </row>
    <row r="2082" spans="1:54" ht="12.5" x14ac:dyDescent="0.25">
      <c r="A2082">
        <v>2550137</v>
      </c>
      <c r="B2082" s="2">
        <v>44930</v>
      </c>
      <c r="C2082" t="s">
        <v>81</v>
      </c>
      <c r="D2082">
        <v>63</v>
      </c>
      <c r="E2082">
        <v>63</v>
      </c>
      <c r="G2082" t="s">
        <v>53</v>
      </c>
      <c r="I2082" t="s">
        <v>3801</v>
      </c>
      <c r="R2082" t="s">
        <v>93</v>
      </c>
      <c r="S2082" s="2">
        <v>44905</v>
      </c>
      <c r="T2082" s="2">
        <v>44905</v>
      </c>
      <c r="U2082">
        <v>0</v>
      </c>
      <c r="V2082" t="s">
        <v>3802</v>
      </c>
      <c r="W2082" t="s">
        <v>57</v>
      </c>
      <c r="Y2082" t="s">
        <v>190</v>
      </c>
      <c r="Z2082" t="s">
        <v>190</v>
      </c>
      <c r="AA2082" t="s">
        <v>857</v>
      </c>
      <c r="AC2082" t="s">
        <v>1280</v>
      </c>
      <c r="AD2082">
        <v>2</v>
      </c>
      <c r="AE2082" s="2">
        <v>44930</v>
      </c>
      <c r="AG2082" t="s">
        <v>93</v>
      </c>
      <c r="AI2082" t="s">
        <v>3803</v>
      </c>
      <c r="AJ2082" t="s">
        <v>142</v>
      </c>
      <c r="AK2082">
        <v>25.1</v>
      </c>
      <c r="AL2082" t="s">
        <v>180</v>
      </c>
      <c r="AM2082">
        <v>25.1</v>
      </c>
      <c r="AN2082" t="s">
        <v>272</v>
      </c>
      <c r="AO2082">
        <v>25.1</v>
      </c>
      <c r="AP2082" t="s">
        <v>2483</v>
      </c>
      <c r="AQ2082">
        <v>25.1</v>
      </c>
      <c r="AR2082" t="s">
        <v>266</v>
      </c>
      <c r="AS2082">
        <v>25.1</v>
      </c>
      <c r="AT2082" s="3" t="s">
        <v>95</v>
      </c>
      <c r="AU2082" t="s">
        <v>96</v>
      </c>
      <c r="AW2082" s="3">
        <v>0</v>
      </c>
      <c r="AX2082" t="s">
        <v>70</v>
      </c>
      <c r="AY2082" t="s">
        <v>182</v>
      </c>
      <c r="AZ2082" t="s">
        <v>99</v>
      </c>
      <c r="BA2082" t="str">
        <f t="shared" si="64"/>
        <v>PainPyrexiaSARS-CoV-2 test negativeSeizureVomiting</v>
      </c>
      <c r="BB2082">
        <f t="shared" si="65"/>
        <v>5</v>
      </c>
    </row>
    <row r="2083" spans="1:54" ht="12.5" x14ac:dyDescent="0.25">
      <c r="A2083">
        <v>2550138</v>
      </c>
      <c r="B2083" s="2">
        <v>44930</v>
      </c>
      <c r="C2083" t="s">
        <v>1085</v>
      </c>
      <c r="D2083">
        <v>5</v>
      </c>
      <c r="E2083">
        <v>5</v>
      </c>
      <c r="G2083" t="s">
        <v>53</v>
      </c>
      <c r="I2083" t="s">
        <v>3804</v>
      </c>
      <c r="R2083" t="s">
        <v>93</v>
      </c>
      <c r="S2083" s="2">
        <v>44869</v>
      </c>
      <c r="T2083" s="2">
        <v>44930</v>
      </c>
      <c r="U2083">
        <v>61</v>
      </c>
      <c r="V2083" t="s">
        <v>60</v>
      </c>
      <c r="W2083" t="s">
        <v>57</v>
      </c>
      <c r="AD2083">
        <v>2</v>
      </c>
      <c r="AE2083" s="2">
        <v>44930</v>
      </c>
      <c r="AJ2083" t="s">
        <v>147</v>
      </c>
      <c r="AK2083">
        <v>25.1</v>
      </c>
      <c r="AT2083" s="3" t="s">
        <v>95</v>
      </c>
      <c r="AU2083" t="s">
        <v>96</v>
      </c>
      <c r="AV2083" t="s">
        <v>3805</v>
      </c>
      <c r="AW2083" s="3" t="s">
        <v>88</v>
      </c>
      <c r="AX2083" t="s">
        <v>89</v>
      </c>
      <c r="AY2083" t="s">
        <v>90</v>
      </c>
      <c r="AZ2083" t="s">
        <v>99</v>
      </c>
      <c r="BA2083" t="str">
        <f t="shared" si="64"/>
        <v>Product administered to patient of inappropriate age</v>
      </c>
      <c r="BB2083">
        <f t="shared" si="65"/>
        <v>1</v>
      </c>
    </row>
    <row r="2084" spans="1:54" ht="12.5" x14ac:dyDescent="0.25">
      <c r="A2084">
        <v>2550139</v>
      </c>
      <c r="B2084" s="2">
        <v>44930</v>
      </c>
      <c r="C2084" t="s">
        <v>497</v>
      </c>
      <c r="D2084">
        <v>49</v>
      </c>
      <c r="E2084">
        <v>49</v>
      </c>
      <c r="G2084" t="s">
        <v>53</v>
      </c>
      <c r="I2084" t="s">
        <v>3806</v>
      </c>
      <c r="R2084" t="s">
        <v>93</v>
      </c>
      <c r="S2084" s="2">
        <v>44838</v>
      </c>
      <c r="T2084" s="2">
        <v>44882</v>
      </c>
      <c r="U2084">
        <v>44</v>
      </c>
      <c r="V2084" t="s">
        <v>3807</v>
      </c>
      <c r="W2084" t="s">
        <v>57</v>
      </c>
      <c r="Y2084" t="s">
        <v>3808</v>
      </c>
      <c r="Z2084" t="s">
        <v>841</v>
      </c>
      <c r="AA2084" t="s">
        <v>841</v>
      </c>
      <c r="AC2084" t="s">
        <v>1280</v>
      </c>
      <c r="AD2084">
        <v>2</v>
      </c>
      <c r="AE2084" s="2">
        <v>44930</v>
      </c>
      <c r="AG2084" t="s">
        <v>93</v>
      </c>
      <c r="AI2084" t="s">
        <v>3809</v>
      </c>
      <c r="AJ2084" t="s">
        <v>2501</v>
      </c>
      <c r="AK2084">
        <v>25.1</v>
      </c>
      <c r="AL2084" t="s">
        <v>74</v>
      </c>
      <c r="AM2084">
        <v>25.1</v>
      </c>
      <c r="AN2084" t="s">
        <v>272</v>
      </c>
      <c r="AO2084">
        <v>25.1</v>
      </c>
      <c r="AP2084" t="s">
        <v>1464</v>
      </c>
      <c r="AQ2084">
        <v>25.1</v>
      </c>
      <c r="AR2084" t="s">
        <v>2384</v>
      </c>
      <c r="AS2084">
        <v>25.1</v>
      </c>
      <c r="AT2084" s="3" t="s">
        <v>95</v>
      </c>
      <c r="AU2084" t="s">
        <v>86</v>
      </c>
      <c r="AV2084" t="s">
        <v>585</v>
      </c>
      <c r="AW2084" s="3" t="s">
        <v>104</v>
      </c>
      <c r="AX2084" t="s">
        <v>89</v>
      </c>
      <c r="AY2084" t="s">
        <v>90</v>
      </c>
      <c r="AZ2084" t="s">
        <v>113</v>
      </c>
      <c r="BA2084" t="str">
        <f t="shared" si="64"/>
        <v>DysgeusiaHeadacheSARS-CoV-2 test negativeSinusitisTenderness</v>
      </c>
      <c r="BB2084">
        <f t="shared" si="65"/>
        <v>5</v>
      </c>
    </row>
    <row r="2085" spans="1:54" ht="12.5" x14ac:dyDescent="0.25">
      <c r="A2085">
        <v>2550139</v>
      </c>
      <c r="B2085" s="2">
        <v>44930</v>
      </c>
      <c r="C2085" t="s">
        <v>497</v>
      </c>
      <c r="D2085">
        <v>49</v>
      </c>
      <c r="E2085">
        <v>49</v>
      </c>
      <c r="G2085" t="s">
        <v>53</v>
      </c>
      <c r="I2085" t="s">
        <v>3806</v>
      </c>
      <c r="R2085" t="s">
        <v>93</v>
      </c>
      <c r="S2085" s="2">
        <v>44838</v>
      </c>
      <c r="T2085" s="2">
        <v>44882</v>
      </c>
      <c r="U2085">
        <v>44</v>
      </c>
      <c r="V2085" t="s">
        <v>3807</v>
      </c>
      <c r="W2085" t="s">
        <v>57</v>
      </c>
      <c r="Y2085" t="s">
        <v>3808</v>
      </c>
      <c r="Z2085" t="s">
        <v>841</v>
      </c>
      <c r="AA2085" t="s">
        <v>841</v>
      </c>
      <c r="AC2085" t="s">
        <v>1280</v>
      </c>
      <c r="AD2085">
        <v>2</v>
      </c>
      <c r="AE2085" s="2">
        <v>44930</v>
      </c>
      <c r="AG2085" t="s">
        <v>93</v>
      </c>
      <c r="AI2085" t="s">
        <v>3809</v>
      </c>
      <c r="AJ2085" t="s">
        <v>2501</v>
      </c>
      <c r="AK2085">
        <v>25.1</v>
      </c>
      <c r="AL2085" t="s">
        <v>74</v>
      </c>
      <c r="AM2085">
        <v>25.1</v>
      </c>
      <c r="AN2085" t="s">
        <v>272</v>
      </c>
      <c r="AO2085">
        <v>25.1</v>
      </c>
      <c r="AP2085" t="s">
        <v>1464</v>
      </c>
      <c r="AQ2085">
        <v>25.1</v>
      </c>
      <c r="AR2085" t="s">
        <v>2384</v>
      </c>
      <c r="AS2085">
        <v>25.1</v>
      </c>
      <c r="AT2085" s="3" t="s">
        <v>411</v>
      </c>
      <c r="AU2085" t="s">
        <v>773</v>
      </c>
      <c r="AW2085" s="3">
        <v>0</v>
      </c>
      <c r="AX2085" t="s">
        <v>89</v>
      </c>
      <c r="AY2085" t="s">
        <v>123</v>
      </c>
      <c r="AZ2085" t="s">
        <v>1543</v>
      </c>
      <c r="BA2085" t="str">
        <f t="shared" si="64"/>
        <v>DysgeusiaHeadacheSARS-CoV-2 test negativeSinusitisTenderness</v>
      </c>
      <c r="BB2085">
        <f t="shared" si="65"/>
        <v>5</v>
      </c>
    </row>
    <row r="2086" spans="1:54" ht="12.5" x14ac:dyDescent="0.25">
      <c r="A2086">
        <v>2550140</v>
      </c>
      <c r="B2086" s="2">
        <v>44930</v>
      </c>
      <c r="D2086">
        <v>93</v>
      </c>
      <c r="E2086">
        <v>93</v>
      </c>
      <c r="G2086" t="s">
        <v>82</v>
      </c>
      <c r="I2086" t="s">
        <v>3810</v>
      </c>
      <c r="N2086" t="s">
        <v>93</v>
      </c>
      <c r="O2086">
        <v>18</v>
      </c>
      <c r="S2086" s="2">
        <v>44659</v>
      </c>
      <c r="T2086" s="2">
        <v>44898</v>
      </c>
      <c r="U2086">
        <v>239</v>
      </c>
      <c r="W2086" t="s">
        <v>69</v>
      </c>
      <c r="AD2086">
        <v>2</v>
      </c>
      <c r="AE2086" s="2">
        <v>44930</v>
      </c>
      <c r="AJ2086" t="s">
        <v>1306</v>
      </c>
      <c r="AK2086">
        <v>25.1</v>
      </c>
      <c r="AL2086" t="s">
        <v>1438</v>
      </c>
      <c r="AM2086">
        <v>25.1</v>
      </c>
      <c r="AN2086" t="s">
        <v>3811</v>
      </c>
      <c r="AO2086">
        <v>25.1</v>
      </c>
      <c r="AP2086" t="s">
        <v>62</v>
      </c>
      <c r="AQ2086">
        <v>25.1</v>
      </c>
      <c r="AR2086" t="s">
        <v>3812</v>
      </c>
      <c r="AS2086">
        <v>25.1</v>
      </c>
      <c r="AT2086" s="3" t="s">
        <v>66</v>
      </c>
      <c r="AU2086" t="s">
        <v>86</v>
      </c>
      <c r="AV2086" t="s">
        <v>3813</v>
      </c>
      <c r="AW2086" s="3" t="s">
        <v>98</v>
      </c>
      <c r="AZ2086" t="s">
        <v>91</v>
      </c>
      <c r="BA2086" t="str">
        <f t="shared" si="64"/>
        <v>Acute kidney injuryAgitationBlood creatinine normalCOVID-19Culture urine</v>
      </c>
      <c r="BB2086">
        <f t="shared" si="65"/>
        <v>5</v>
      </c>
    </row>
    <row r="2087" spans="1:54" ht="12.5" x14ac:dyDescent="0.25">
      <c r="A2087">
        <v>2550140</v>
      </c>
      <c r="B2087" s="2">
        <v>44930</v>
      </c>
      <c r="D2087">
        <v>93</v>
      </c>
      <c r="E2087">
        <v>93</v>
      </c>
      <c r="G2087" t="s">
        <v>82</v>
      </c>
      <c r="I2087" t="s">
        <v>3810</v>
      </c>
      <c r="N2087" t="s">
        <v>93</v>
      </c>
      <c r="O2087">
        <v>18</v>
      </c>
      <c r="S2087" s="2">
        <v>44659</v>
      </c>
      <c r="T2087" s="2">
        <v>44898</v>
      </c>
      <c r="U2087">
        <v>239</v>
      </c>
      <c r="W2087" t="s">
        <v>69</v>
      </c>
      <c r="AD2087">
        <v>2</v>
      </c>
      <c r="AE2087" s="2">
        <v>44930</v>
      </c>
      <c r="AJ2087" t="s">
        <v>3814</v>
      </c>
      <c r="AK2087">
        <v>25.1</v>
      </c>
      <c r="AL2087" t="s">
        <v>1315</v>
      </c>
      <c r="AM2087">
        <v>25.1</v>
      </c>
      <c r="AN2087" t="s">
        <v>3815</v>
      </c>
      <c r="AO2087">
        <v>25.1</v>
      </c>
      <c r="AP2087" t="s">
        <v>3816</v>
      </c>
      <c r="AQ2087">
        <v>25.1</v>
      </c>
      <c r="AR2087" t="s">
        <v>109</v>
      </c>
      <c r="AS2087">
        <v>25.1</v>
      </c>
      <c r="AT2087" s="3" t="s">
        <v>66</v>
      </c>
      <c r="AU2087" t="s">
        <v>86</v>
      </c>
      <c r="AV2087" t="s">
        <v>3813</v>
      </c>
      <c r="AW2087" s="3" t="s">
        <v>98</v>
      </c>
      <c r="AZ2087" t="s">
        <v>91</v>
      </c>
      <c r="BA2087" t="str">
        <f t="shared" si="64"/>
        <v>CystitisDehydrationDeliriumDementia Alzheimer's typeDysarthria</v>
      </c>
      <c r="BB2087">
        <f t="shared" si="65"/>
        <v>5</v>
      </c>
    </row>
    <row r="2088" spans="1:54" ht="12.5" x14ac:dyDescent="0.25">
      <c r="A2088">
        <v>2550140</v>
      </c>
      <c r="B2088" s="2">
        <v>44930</v>
      </c>
      <c r="D2088">
        <v>93</v>
      </c>
      <c r="E2088">
        <v>93</v>
      </c>
      <c r="G2088" t="s">
        <v>82</v>
      </c>
      <c r="I2088" t="s">
        <v>3810</v>
      </c>
      <c r="N2088" t="s">
        <v>93</v>
      </c>
      <c r="O2088">
        <v>18</v>
      </c>
      <c r="S2088" s="2">
        <v>44659</v>
      </c>
      <c r="T2088" s="2">
        <v>44898</v>
      </c>
      <c r="U2088">
        <v>239</v>
      </c>
      <c r="W2088" t="s">
        <v>69</v>
      </c>
      <c r="AD2088">
        <v>2</v>
      </c>
      <c r="AE2088" s="2">
        <v>44930</v>
      </c>
      <c r="AJ2088" t="s">
        <v>3817</v>
      </c>
      <c r="AK2088">
        <v>25.1</v>
      </c>
      <c r="AL2088" t="s">
        <v>824</v>
      </c>
      <c r="AM2088">
        <v>25.1</v>
      </c>
      <c r="AN2088" t="s">
        <v>73</v>
      </c>
      <c r="AO2088">
        <v>25.1</v>
      </c>
      <c r="AP2088" t="s">
        <v>3818</v>
      </c>
      <c r="AQ2088">
        <v>25.1</v>
      </c>
      <c r="AR2088" t="s">
        <v>1142</v>
      </c>
      <c r="AS2088">
        <v>25.1</v>
      </c>
      <c r="AT2088" s="3" t="s">
        <v>66</v>
      </c>
      <c r="AU2088" t="s">
        <v>86</v>
      </c>
      <c r="AV2088" t="s">
        <v>3813</v>
      </c>
      <c r="AW2088" s="3" t="s">
        <v>98</v>
      </c>
      <c r="AZ2088" t="s">
        <v>91</v>
      </c>
      <c r="BA2088" t="str">
        <f t="shared" si="64"/>
        <v>Escherichia testFallHead injuryHemiparesisInfection</v>
      </c>
      <c r="BB2088">
        <f t="shared" si="65"/>
        <v>5</v>
      </c>
    </row>
    <row r="2089" spans="1:54" ht="12.5" x14ac:dyDescent="0.25">
      <c r="A2089">
        <v>2550140</v>
      </c>
      <c r="B2089" s="2">
        <v>44930</v>
      </c>
      <c r="D2089">
        <v>93</v>
      </c>
      <c r="E2089">
        <v>93</v>
      </c>
      <c r="G2089" t="s">
        <v>82</v>
      </c>
      <c r="I2089" t="s">
        <v>3810</v>
      </c>
      <c r="N2089" t="s">
        <v>93</v>
      </c>
      <c r="O2089">
        <v>18</v>
      </c>
      <c r="S2089" s="2">
        <v>44659</v>
      </c>
      <c r="T2089" s="2">
        <v>44898</v>
      </c>
      <c r="U2089">
        <v>239</v>
      </c>
      <c r="W2089" t="s">
        <v>69</v>
      </c>
      <c r="AD2089">
        <v>2</v>
      </c>
      <c r="AE2089" s="2">
        <v>44930</v>
      </c>
      <c r="AJ2089" t="s">
        <v>299</v>
      </c>
      <c r="AK2089">
        <v>25.1</v>
      </c>
      <c r="AL2089" t="s">
        <v>2369</v>
      </c>
      <c r="AM2089">
        <v>25.1</v>
      </c>
      <c r="AN2089" t="s">
        <v>180</v>
      </c>
      <c r="AO2089">
        <v>25.1</v>
      </c>
      <c r="AP2089" t="s">
        <v>3819</v>
      </c>
      <c r="AQ2089">
        <v>25.1</v>
      </c>
      <c r="AR2089" t="s">
        <v>3820</v>
      </c>
      <c r="AS2089">
        <v>25.1</v>
      </c>
      <c r="AT2089" s="3" t="s">
        <v>66</v>
      </c>
      <c r="AU2089" t="s">
        <v>86</v>
      </c>
      <c r="AV2089" t="s">
        <v>3813</v>
      </c>
      <c r="AW2089" s="3" t="s">
        <v>98</v>
      </c>
      <c r="AZ2089" t="s">
        <v>91</v>
      </c>
      <c r="BA2089" t="str">
        <f t="shared" si="64"/>
        <v>Mental status changesMetabolic function testPyrexiaRenal function test normalToxic encephalopathy</v>
      </c>
      <c r="BB2089">
        <f t="shared" si="65"/>
        <v>5</v>
      </c>
    </row>
    <row r="2090" spans="1:54" ht="12.5" x14ac:dyDescent="0.25">
      <c r="A2090">
        <v>2550140</v>
      </c>
      <c r="B2090" s="2">
        <v>44930</v>
      </c>
      <c r="D2090">
        <v>93</v>
      </c>
      <c r="E2090">
        <v>93</v>
      </c>
      <c r="G2090" t="s">
        <v>82</v>
      </c>
      <c r="I2090" t="s">
        <v>3810</v>
      </c>
      <c r="N2090" t="s">
        <v>93</v>
      </c>
      <c r="O2090">
        <v>18</v>
      </c>
      <c r="S2090" s="2">
        <v>44659</v>
      </c>
      <c r="T2090" s="2">
        <v>44898</v>
      </c>
      <c r="U2090">
        <v>239</v>
      </c>
      <c r="W2090" t="s">
        <v>69</v>
      </c>
      <c r="AD2090">
        <v>2</v>
      </c>
      <c r="AE2090" s="2">
        <v>44930</v>
      </c>
      <c r="AJ2090" t="s">
        <v>2140</v>
      </c>
      <c r="AK2090">
        <v>25.1</v>
      </c>
      <c r="AL2090" t="s">
        <v>3821</v>
      </c>
      <c r="AM2090">
        <v>25.1</v>
      </c>
      <c r="AT2090" s="3" t="s">
        <v>66</v>
      </c>
      <c r="AU2090" t="s">
        <v>86</v>
      </c>
      <c r="AV2090" t="s">
        <v>3813</v>
      </c>
      <c r="AW2090" s="3" t="s">
        <v>98</v>
      </c>
      <c r="AZ2090" t="s">
        <v>91</v>
      </c>
      <c r="BA2090" t="str">
        <f t="shared" si="64"/>
        <v>Urinary tract infectionVascular dementia</v>
      </c>
      <c r="BB2090">
        <f t="shared" si="65"/>
        <v>2</v>
      </c>
    </row>
    <row r="2091" spans="1:54" ht="12.5" x14ac:dyDescent="0.25">
      <c r="A2091">
        <v>2550141</v>
      </c>
      <c r="B2091" s="2">
        <v>44930</v>
      </c>
      <c r="C2091" t="s">
        <v>2937</v>
      </c>
      <c r="D2091">
        <v>0.75</v>
      </c>
      <c r="E2091">
        <v>0</v>
      </c>
      <c r="F2091" t="s">
        <v>3822</v>
      </c>
      <c r="G2091" t="s">
        <v>53</v>
      </c>
      <c r="I2091" t="s">
        <v>3784</v>
      </c>
      <c r="R2091" t="s">
        <v>84</v>
      </c>
      <c r="S2091" s="2">
        <v>44930</v>
      </c>
      <c r="T2091" s="2">
        <v>44930</v>
      </c>
      <c r="U2091">
        <v>0</v>
      </c>
      <c r="W2091" t="s">
        <v>135</v>
      </c>
      <c r="Y2091" t="s">
        <v>976</v>
      </c>
      <c r="Z2091" t="s">
        <v>3823</v>
      </c>
      <c r="AA2091" t="s">
        <v>976</v>
      </c>
      <c r="AD2091">
        <v>2</v>
      </c>
      <c r="AE2091" s="2">
        <v>44930</v>
      </c>
      <c r="AG2091" t="s">
        <v>93</v>
      </c>
      <c r="AI2091" t="s">
        <v>192</v>
      </c>
      <c r="AJ2091" t="s">
        <v>686</v>
      </c>
      <c r="AK2091">
        <v>25.1</v>
      </c>
      <c r="AL2091" t="s">
        <v>85</v>
      </c>
      <c r="AM2091">
        <v>25.1</v>
      </c>
      <c r="AT2091" s="3" t="s">
        <v>66</v>
      </c>
      <c r="AU2091" t="s">
        <v>86</v>
      </c>
      <c r="AV2091" t="s">
        <v>1785</v>
      </c>
      <c r="AW2091" s="3" t="s">
        <v>162</v>
      </c>
      <c r="AX2091" t="s">
        <v>89</v>
      </c>
      <c r="AY2091" t="s">
        <v>519</v>
      </c>
      <c r="AZ2091" t="s">
        <v>91</v>
      </c>
      <c r="BA2091" t="str">
        <f t="shared" si="64"/>
        <v>Incorrect dose administeredProduct preparation issue</v>
      </c>
      <c r="BB2091">
        <f t="shared" si="65"/>
        <v>2</v>
      </c>
    </row>
    <row r="2092" spans="1:54" ht="12.5" x14ac:dyDescent="0.25">
      <c r="A2092">
        <v>2550142</v>
      </c>
      <c r="B2092" s="2">
        <v>44930</v>
      </c>
      <c r="C2092" t="s">
        <v>116</v>
      </c>
      <c r="D2092">
        <v>30</v>
      </c>
      <c r="E2092">
        <v>30</v>
      </c>
      <c r="G2092" t="s">
        <v>82</v>
      </c>
      <c r="I2092" t="s">
        <v>3824</v>
      </c>
      <c r="R2092" t="s">
        <v>55</v>
      </c>
      <c r="S2092" s="2">
        <v>44200</v>
      </c>
      <c r="T2092" s="2">
        <v>44348</v>
      </c>
      <c r="U2092">
        <v>148</v>
      </c>
      <c r="V2092" t="s">
        <v>3825</v>
      </c>
      <c r="W2092" t="s">
        <v>69</v>
      </c>
      <c r="Y2092" t="s">
        <v>174</v>
      </c>
      <c r="Z2092" t="s">
        <v>3826</v>
      </c>
      <c r="AA2092" t="s">
        <v>174</v>
      </c>
      <c r="AD2092">
        <v>2</v>
      </c>
      <c r="AE2092" s="2">
        <v>44930</v>
      </c>
      <c r="AG2092" t="s">
        <v>93</v>
      </c>
      <c r="AI2092" t="s">
        <v>3827</v>
      </c>
      <c r="AJ2092" t="s">
        <v>1114</v>
      </c>
      <c r="AK2092">
        <v>25.1</v>
      </c>
      <c r="AL2092" t="s">
        <v>3828</v>
      </c>
      <c r="AM2092">
        <v>25.1</v>
      </c>
      <c r="AN2092" t="s">
        <v>3829</v>
      </c>
      <c r="AO2092">
        <v>25.1</v>
      </c>
      <c r="AT2092" s="3" t="s">
        <v>66</v>
      </c>
      <c r="AU2092" t="s">
        <v>96</v>
      </c>
      <c r="AV2092" t="s">
        <v>3830</v>
      </c>
      <c r="AW2092" s="3" t="s">
        <v>104</v>
      </c>
      <c r="AX2092" t="s">
        <v>89</v>
      </c>
      <c r="AY2092" t="s">
        <v>71</v>
      </c>
      <c r="AZ2092" t="s">
        <v>105</v>
      </c>
      <c r="BA2092" t="str">
        <f t="shared" si="64"/>
        <v>Condition aggravatedConjunctivitis viralImmunosuppression</v>
      </c>
      <c r="BB2092">
        <f t="shared" si="65"/>
        <v>3</v>
      </c>
    </row>
    <row r="2093" spans="1:54" ht="12.5" x14ac:dyDescent="0.25">
      <c r="A2093">
        <v>2550143</v>
      </c>
      <c r="B2093" s="2">
        <v>44930</v>
      </c>
      <c r="C2093" t="s">
        <v>1085</v>
      </c>
      <c r="D2093">
        <v>65</v>
      </c>
      <c r="E2093">
        <v>65</v>
      </c>
      <c r="G2093" t="s">
        <v>53</v>
      </c>
      <c r="I2093" t="s">
        <v>3831</v>
      </c>
      <c r="R2093" t="s">
        <v>93</v>
      </c>
      <c r="S2093" s="2">
        <v>44930</v>
      </c>
      <c r="T2093" s="2">
        <v>44930</v>
      </c>
      <c r="U2093">
        <v>0</v>
      </c>
      <c r="V2093" t="s">
        <v>3832</v>
      </c>
      <c r="W2093" t="s">
        <v>135</v>
      </c>
      <c r="Y2093" t="s">
        <v>689</v>
      </c>
      <c r="Z2093" t="s">
        <v>689</v>
      </c>
      <c r="AA2093" t="s">
        <v>3833</v>
      </c>
      <c r="AD2093">
        <v>2</v>
      </c>
      <c r="AE2093" s="2">
        <v>44930</v>
      </c>
      <c r="AH2093" t="s">
        <v>93</v>
      </c>
      <c r="AI2093" t="s">
        <v>3834</v>
      </c>
      <c r="AJ2093" t="s">
        <v>1348</v>
      </c>
      <c r="AK2093">
        <v>25.1</v>
      </c>
      <c r="AL2093" t="s">
        <v>119</v>
      </c>
      <c r="AM2093">
        <v>25.1</v>
      </c>
      <c r="AN2093" t="s">
        <v>230</v>
      </c>
      <c r="AO2093">
        <v>25.1</v>
      </c>
      <c r="AP2093" t="s">
        <v>75</v>
      </c>
      <c r="AQ2093">
        <v>25.1</v>
      </c>
      <c r="AR2093" t="s">
        <v>1497</v>
      </c>
      <c r="AS2093">
        <v>25.1</v>
      </c>
      <c r="AT2093" s="3" t="s">
        <v>95</v>
      </c>
      <c r="AU2093" t="s">
        <v>96</v>
      </c>
      <c r="AV2093" t="s">
        <v>1206</v>
      </c>
      <c r="AW2093" s="3" t="s">
        <v>127</v>
      </c>
      <c r="AX2093" t="s">
        <v>89</v>
      </c>
      <c r="AY2093" t="s">
        <v>123</v>
      </c>
      <c r="AZ2093" t="s">
        <v>99</v>
      </c>
      <c r="BA2093" t="str">
        <f t="shared" si="64"/>
        <v>Blood pressure increasedDizzinessHeart rate increasedLaboratory testMuscular weakness</v>
      </c>
      <c r="BB2093">
        <f t="shared" si="65"/>
        <v>5</v>
      </c>
    </row>
    <row r="2094" spans="1:54" ht="12.5" x14ac:dyDescent="0.25">
      <c r="A2094">
        <v>2550143</v>
      </c>
      <c r="B2094" s="2">
        <v>44930</v>
      </c>
      <c r="C2094" t="s">
        <v>1085</v>
      </c>
      <c r="D2094">
        <v>65</v>
      </c>
      <c r="E2094">
        <v>65</v>
      </c>
      <c r="G2094" t="s">
        <v>53</v>
      </c>
      <c r="I2094" t="s">
        <v>3831</v>
      </c>
      <c r="R2094" t="s">
        <v>93</v>
      </c>
      <c r="S2094" s="2">
        <v>44930</v>
      </c>
      <c r="T2094" s="2">
        <v>44930</v>
      </c>
      <c r="U2094">
        <v>0</v>
      </c>
      <c r="V2094" t="s">
        <v>3832</v>
      </c>
      <c r="W2094" t="s">
        <v>135</v>
      </c>
      <c r="Y2094" t="s">
        <v>689</v>
      </c>
      <c r="Z2094" t="s">
        <v>689</v>
      </c>
      <c r="AA2094" t="s">
        <v>3833</v>
      </c>
      <c r="AD2094">
        <v>2</v>
      </c>
      <c r="AE2094" s="2">
        <v>44930</v>
      </c>
      <c r="AH2094" t="s">
        <v>93</v>
      </c>
      <c r="AI2094" t="s">
        <v>3834</v>
      </c>
      <c r="AJ2094" t="s">
        <v>262</v>
      </c>
      <c r="AK2094">
        <v>25.1</v>
      </c>
      <c r="AT2094" s="3" t="s">
        <v>95</v>
      </c>
      <c r="AU2094" t="s">
        <v>96</v>
      </c>
      <c r="AV2094" t="s">
        <v>1206</v>
      </c>
      <c r="AW2094" s="3" t="s">
        <v>127</v>
      </c>
      <c r="AX2094" t="s">
        <v>89</v>
      </c>
      <c r="AY2094" t="s">
        <v>123</v>
      </c>
      <c r="AZ2094" t="s">
        <v>99</v>
      </c>
      <c r="BA2094" t="str">
        <f t="shared" si="64"/>
        <v>Nausea</v>
      </c>
      <c r="BB2094">
        <f t="shared" si="65"/>
        <v>1</v>
      </c>
    </row>
    <row r="2095" spans="1:54" ht="12.5" x14ac:dyDescent="0.25">
      <c r="A2095">
        <v>2550144</v>
      </c>
      <c r="B2095" s="2">
        <v>44930</v>
      </c>
      <c r="C2095" t="s">
        <v>208</v>
      </c>
      <c r="D2095">
        <v>67</v>
      </c>
      <c r="E2095">
        <v>67</v>
      </c>
      <c r="G2095" t="s">
        <v>53</v>
      </c>
      <c r="I2095" t="s">
        <v>3835</v>
      </c>
      <c r="R2095" t="s">
        <v>93</v>
      </c>
      <c r="S2095" s="2">
        <v>44874</v>
      </c>
      <c r="T2095" s="2">
        <v>44882</v>
      </c>
      <c r="U2095">
        <v>8</v>
      </c>
      <c r="V2095" t="s">
        <v>3836</v>
      </c>
      <c r="W2095" t="s">
        <v>57</v>
      </c>
      <c r="Y2095" t="s">
        <v>3837</v>
      </c>
      <c r="Z2095" t="s">
        <v>190</v>
      </c>
      <c r="AA2095" t="s">
        <v>3838</v>
      </c>
      <c r="AB2095" t="s">
        <v>3839</v>
      </c>
      <c r="AC2095" t="s">
        <v>1280</v>
      </c>
      <c r="AD2095">
        <v>2</v>
      </c>
      <c r="AE2095" s="2">
        <v>44930</v>
      </c>
      <c r="AG2095" t="s">
        <v>93</v>
      </c>
      <c r="AI2095" t="s">
        <v>3840</v>
      </c>
      <c r="AJ2095" t="s">
        <v>243</v>
      </c>
      <c r="AK2095">
        <v>25.1</v>
      </c>
      <c r="AL2095" t="s">
        <v>226</v>
      </c>
      <c r="AM2095">
        <v>25.1</v>
      </c>
      <c r="AN2095" t="s">
        <v>229</v>
      </c>
      <c r="AO2095">
        <v>25.1</v>
      </c>
      <c r="AP2095" t="s">
        <v>1181</v>
      </c>
      <c r="AQ2095">
        <v>25.1</v>
      </c>
      <c r="AR2095" t="s">
        <v>567</v>
      </c>
      <c r="AS2095">
        <v>25.1</v>
      </c>
      <c r="AT2095" s="3" t="s">
        <v>95</v>
      </c>
      <c r="AU2095" t="s">
        <v>86</v>
      </c>
      <c r="AV2095" t="s">
        <v>1472</v>
      </c>
      <c r="AW2095" s="3" t="s">
        <v>127</v>
      </c>
      <c r="AX2095" t="s">
        <v>70</v>
      </c>
      <c r="AY2095" t="s">
        <v>123</v>
      </c>
      <c r="AZ2095" t="s">
        <v>113</v>
      </c>
      <c r="BA2095" t="str">
        <f t="shared" si="64"/>
        <v>Chest discomfortDyspnoeaFatigueFearFeeling hot</v>
      </c>
      <c r="BB2095">
        <f t="shared" si="65"/>
        <v>5</v>
      </c>
    </row>
    <row r="2096" spans="1:54" ht="12.5" x14ac:dyDescent="0.25">
      <c r="A2096">
        <v>2550144</v>
      </c>
      <c r="B2096" s="2">
        <v>44930</v>
      </c>
      <c r="C2096" t="s">
        <v>208</v>
      </c>
      <c r="D2096">
        <v>67</v>
      </c>
      <c r="E2096">
        <v>67</v>
      </c>
      <c r="G2096" t="s">
        <v>53</v>
      </c>
      <c r="I2096" t="s">
        <v>3835</v>
      </c>
      <c r="R2096" t="s">
        <v>93</v>
      </c>
      <c r="S2096" s="2">
        <v>44874</v>
      </c>
      <c r="T2096" s="2">
        <v>44882</v>
      </c>
      <c r="U2096">
        <v>8</v>
      </c>
      <c r="V2096" t="s">
        <v>3836</v>
      </c>
      <c r="W2096" t="s">
        <v>57</v>
      </c>
      <c r="Y2096" t="s">
        <v>3837</v>
      </c>
      <c r="Z2096" t="s">
        <v>190</v>
      </c>
      <c r="AA2096" t="s">
        <v>3838</v>
      </c>
      <c r="AB2096" t="s">
        <v>3839</v>
      </c>
      <c r="AC2096" t="s">
        <v>1280</v>
      </c>
      <c r="AD2096">
        <v>2</v>
      </c>
      <c r="AE2096" s="2">
        <v>44930</v>
      </c>
      <c r="AG2096" t="s">
        <v>93</v>
      </c>
      <c r="AI2096" t="s">
        <v>3840</v>
      </c>
      <c r="AJ2096" t="s">
        <v>1963</v>
      </c>
      <c r="AK2096">
        <v>25.1</v>
      </c>
      <c r="AL2096" t="s">
        <v>415</v>
      </c>
      <c r="AM2096">
        <v>25.1</v>
      </c>
      <c r="AN2096" t="s">
        <v>142</v>
      </c>
      <c r="AO2096">
        <v>25.1</v>
      </c>
      <c r="AP2096" t="s">
        <v>801</v>
      </c>
      <c r="AQ2096">
        <v>25.1</v>
      </c>
      <c r="AR2096" t="s">
        <v>3841</v>
      </c>
      <c r="AS2096">
        <v>25.1</v>
      </c>
      <c r="AT2096" s="3" t="s">
        <v>95</v>
      </c>
      <c r="AU2096" t="s">
        <v>86</v>
      </c>
      <c r="AV2096" t="s">
        <v>1472</v>
      </c>
      <c r="AW2096" s="3" t="s">
        <v>127</v>
      </c>
      <c r="AX2096" t="s">
        <v>70</v>
      </c>
      <c r="AY2096" t="s">
        <v>123</v>
      </c>
      <c r="AZ2096" t="s">
        <v>113</v>
      </c>
      <c r="BA2096" t="str">
        <f t="shared" si="64"/>
        <v>Musculoskeletal chest painMyalgiaPainPain of skinPainful respiration</v>
      </c>
      <c r="BB2096">
        <f t="shared" si="65"/>
        <v>5</v>
      </c>
    </row>
    <row r="2097" spans="1:54" ht="12.5" x14ac:dyDescent="0.25">
      <c r="A2097">
        <v>2550144</v>
      </c>
      <c r="B2097" s="2">
        <v>44930</v>
      </c>
      <c r="C2097" t="s">
        <v>208</v>
      </c>
      <c r="D2097">
        <v>67</v>
      </c>
      <c r="E2097">
        <v>67</v>
      </c>
      <c r="G2097" t="s">
        <v>53</v>
      </c>
      <c r="I2097" t="s">
        <v>3835</v>
      </c>
      <c r="R2097" t="s">
        <v>93</v>
      </c>
      <c r="S2097" s="2">
        <v>44874</v>
      </c>
      <c r="T2097" s="2">
        <v>44882</v>
      </c>
      <c r="U2097">
        <v>8</v>
      </c>
      <c r="V2097" t="s">
        <v>3836</v>
      </c>
      <c r="W2097" t="s">
        <v>57</v>
      </c>
      <c r="Y2097" t="s">
        <v>3837</v>
      </c>
      <c r="Z2097" t="s">
        <v>190</v>
      </c>
      <c r="AA2097" t="s">
        <v>3838</v>
      </c>
      <c r="AB2097" t="s">
        <v>3839</v>
      </c>
      <c r="AC2097" t="s">
        <v>1280</v>
      </c>
      <c r="AD2097">
        <v>2</v>
      </c>
      <c r="AE2097" s="2">
        <v>44930</v>
      </c>
      <c r="AG2097" t="s">
        <v>93</v>
      </c>
      <c r="AI2097" t="s">
        <v>3840</v>
      </c>
      <c r="AJ2097" t="s">
        <v>181</v>
      </c>
      <c r="AK2097">
        <v>25.1</v>
      </c>
      <c r="AL2097" t="s">
        <v>272</v>
      </c>
      <c r="AM2097">
        <v>25.1</v>
      </c>
      <c r="AN2097" t="s">
        <v>402</v>
      </c>
      <c r="AO2097">
        <v>25.1</v>
      </c>
      <c r="AP2097" t="s">
        <v>1894</v>
      </c>
      <c r="AQ2097">
        <v>25.1</v>
      </c>
      <c r="AT2097" s="3" t="s">
        <v>95</v>
      </c>
      <c r="AU2097" t="s">
        <v>86</v>
      </c>
      <c r="AV2097" t="s">
        <v>1472</v>
      </c>
      <c r="AW2097" s="3" t="s">
        <v>127</v>
      </c>
      <c r="AX2097" t="s">
        <v>70</v>
      </c>
      <c r="AY2097" t="s">
        <v>123</v>
      </c>
      <c r="AZ2097" t="s">
        <v>113</v>
      </c>
      <c r="BA2097" t="str">
        <f t="shared" si="64"/>
        <v>RhinorrhoeaSARS-CoV-2 test negativeStreptococcus test negativeSymptom recurrence</v>
      </c>
      <c r="BB2097">
        <f t="shared" si="65"/>
        <v>4</v>
      </c>
    </row>
    <row r="2098" spans="1:54" ht="12.5" x14ac:dyDescent="0.25">
      <c r="A2098">
        <v>2550145</v>
      </c>
      <c r="B2098" s="2">
        <v>44930</v>
      </c>
      <c r="C2098" t="s">
        <v>100</v>
      </c>
      <c r="D2098">
        <v>69</v>
      </c>
      <c r="E2098">
        <v>69</v>
      </c>
      <c r="G2098" t="s">
        <v>53</v>
      </c>
      <c r="I2098" t="s">
        <v>3842</v>
      </c>
      <c r="R2098" t="s">
        <v>55</v>
      </c>
      <c r="S2098" s="2">
        <v>44837</v>
      </c>
      <c r="T2098" s="2">
        <v>44924</v>
      </c>
      <c r="U2098">
        <v>87</v>
      </c>
      <c r="V2098" t="s">
        <v>3843</v>
      </c>
      <c r="W2098" t="s">
        <v>135</v>
      </c>
      <c r="Y2098" t="s">
        <v>3844</v>
      </c>
      <c r="Z2098" t="s">
        <v>112</v>
      </c>
      <c r="AA2098" t="s">
        <v>3845</v>
      </c>
      <c r="AC2098" t="s">
        <v>1280</v>
      </c>
      <c r="AD2098">
        <v>2</v>
      </c>
      <c r="AE2098" s="2">
        <v>44930</v>
      </c>
      <c r="AG2098" t="s">
        <v>93</v>
      </c>
      <c r="AI2098" t="s">
        <v>2398</v>
      </c>
      <c r="AJ2098" t="s">
        <v>62</v>
      </c>
      <c r="AK2098">
        <v>25.1</v>
      </c>
      <c r="AL2098" t="s">
        <v>177</v>
      </c>
      <c r="AM2098">
        <v>25.1</v>
      </c>
      <c r="AN2098" t="s">
        <v>3846</v>
      </c>
      <c r="AO2098">
        <v>25.1</v>
      </c>
      <c r="AP2098" t="s">
        <v>229</v>
      </c>
      <c r="AQ2098">
        <v>25.1</v>
      </c>
      <c r="AR2098" t="s">
        <v>1077</v>
      </c>
      <c r="AS2098">
        <v>25.1</v>
      </c>
      <c r="AT2098" s="3" t="s">
        <v>95</v>
      </c>
      <c r="AU2098" t="s">
        <v>96</v>
      </c>
      <c r="AV2098" t="s">
        <v>1992</v>
      </c>
      <c r="AW2098" s="3" t="s">
        <v>104</v>
      </c>
      <c r="AX2098" t="s">
        <v>89</v>
      </c>
      <c r="AY2098" t="s">
        <v>90</v>
      </c>
      <c r="AZ2098" t="s">
        <v>99</v>
      </c>
      <c r="BA2098" t="str">
        <f t="shared" si="64"/>
        <v>COVID-19CoughDisturbance in attentionFatigueLymphadenopathy</v>
      </c>
      <c r="BB2098">
        <f t="shared" si="65"/>
        <v>5</v>
      </c>
    </row>
    <row r="2099" spans="1:54" ht="12.5" x14ac:dyDescent="0.25">
      <c r="A2099">
        <v>2550145</v>
      </c>
      <c r="B2099" s="2">
        <v>44930</v>
      </c>
      <c r="C2099" t="s">
        <v>100</v>
      </c>
      <c r="D2099">
        <v>69</v>
      </c>
      <c r="E2099">
        <v>69</v>
      </c>
      <c r="G2099" t="s">
        <v>53</v>
      </c>
      <c r="I2099" t="s">
        <v>3842</v>
      </c>
      <c r="R2099" t="s">
        <v>55</v>
      </c>
      <c r="S2099" s="2">
        <v>44837</v>
      </c>
      <c r="T2099" s="2">
        <v>44924</v>
      </c>
      <c r="U2099">
        <v>87</v>
      </c>
      <c r="V2099" t="s">
        <v>3843</v>
      </c>
      <c r="W2099" t="s">
        <v>135</v>
      </c>
      <c r="Y2099" t="s">
        <v>3844</v>
      </c>
      <c r="Z2099" t="s">
        <v>112</v>
      </c>
      <c r="AA2099" t="s">
        <v>3845</v>
      </c>
      <c r="AC2099" t="s">
        <v>1280</v>
      </c>
      <c r="AD2099">
        <v>2</v>
      </c>
      <c r="AE2099" s="2">
        <v>44930</v>
      </c>
      <c r="AG2099" t="s">
        <v>93</v>
      </c>
      <c r="AI2099" t="s">
        <v>2398</v>
      </c>
      <c r="AJ2099" t="s">
        <v>1403</v>
      </c>
      <c r="AK2099">
        <v>25.1</v>
      </c>
      <c r="AL2099" t="s">
        <v>180</v>
      </c>
      <c r="AM2099">
        <v>25.1</v>
      </c>
      <c r="AN2099" t="s">
        <v>181</v>
      </c>
      <c r="AO2099">
        <v>25.1</v>
      </c>
      <c r="AP2099" t="s">
        <v>78</v>
      </c>
      <c r="AQ2099">
        <v>25.1</v>
      </c>
      <c r="AR2099" t="s">
        <v>3847</v>
      </c>
      <c r="AS2099">
        <v>25.1</v>
      </c>
      <c r="AT2099" s="3" t="s">
        <v>95</v>
      </c>
      <c r="AU2099" t="s">
        <v>96</v>
      </c>
      <c r="AV2099" t="s">
        <v>1992</v>
      </c>
      <c r="AW2099" s="3" t="s">
        <v>104</v>
      </c>
      <c r="AX2099" t="s">
        <v>89</v>
      </c>
      <c r="AY2099" t="s">
        <v>90</v>
      </c>
      <c r="AZ2099" t="s">
        <v>99</v>
      </c>
      <c r="BA2099" t="str">
        <f t="shared" si="64"/>
        <v>Oropharyngeal painPyrexiaRhinorrhoeaSARS-CoV-2 test positiveSinus headache</v>
      </c>
      <c r="BB2099">
        <f t="shared" si="65"/>
        <v>5</v>
      </c>
    </row>
    <row r="2100" spans="1:54" ht="12.5" x14ac:dyDescent="0.25">
      <c r="A2100">
        <v>2550145</v>
      </c>
      <c r="B2100" s="2">
        <v>44930</v>
      </c>
      <c r="C2100" t="s">
        <v>100</v>
      </c>
      <c r="D2100">
        <v>69</v>
      </c>
      <c r="E2100">
        <v>69</v>
      </c>
      <c r="G2100" t="s">
        <v>53</v>
      </c>
      <c r="I2100" t="s">
        <v>3842</v>
      </c>
      <c r="R2100" t="s">
        <v>55</v>
      </c>
      <c r="S2100" s="2">
        <v>44837</v>
      </c>
      <c r="T2100" s="2">
        <v>44924</v>
      </c>
      <c r="U2100">
        <v>87</v>
      </c>
      <c r="V2100" t="s">
        <v>3843</v>
      </c>
      <c r="W2100" t="s">
        <v>135</v>
      </c>
      <c r="Y2100" t="s">
        <v>3844</v>
      </c>
      <c r="Z2100" t="s">
        <v>112</v>
      </c>
      <c r="AA2100" t="s">
        <v>3845</v>
      </c>
      <c r="AC2100" t="s">
        <v>1280</v>
      </c>
      <c r="AD2100">
        <v>2</v>
      </c>
      <c r="AE2100" s="2">
        <v>44930</v>
      </c>
      <c r="AG2100" t="s">
        <v>93</v>
      </c>
      <c r="AI2100" t="s">
        <v>2398</v>
      </c>
      <c r="AJ2100" t="s">
        <v>1429</v>
      </c>
      <c r="AK2100">
        <v>25.1</v>
      </c>
      <c r="AL2100" t="s">
        <v>3630</v>
      </c>
      <c r="AM2100">
        <v>25.1</v>
      </c>
      <c r="AT2100" s="3" t="s">
        <v>95</v>
      </c>
      <c r="AU2100" t="s">
        <v>96</v>
      </c>
      <c r="AV2100" t="s">
        <v>1992</v>
      </c>
      <c r="AW2100" s="3" t="s">
        <v>104</v>
      </c>
      <c r="AX2100" t="s">
        <v>89</v>
      </c>
      <c r="AY2100" t="s">
        <v>90</v>
      </c>
      <c r="AZ2100" t="s">
        <v>99</v>
      </c>
      <c r="BA2100" t="str">
        <f t="shared" si="64"/>
        <v>SneezingUpper-airway cough syndrome</v>
      </c>
      <c r="BB2100">
        <f t="shared" si="65"/>
        <v>2</v>
      </c>
    </row>
    <row r="2101" spans="1:54" ht="12.5" x14ac:dyDescent="0.25">
      <c r="A2101">
        <v>2550146</v>
      </c>
      <c r="B2101" s="2">
        <v>44930</v>
      </c>
      <c r="C2101" t="s">
        <v>522</v>
      </c>
      <c r="D2101">
        <v>72</v>
      </c>
      <c r="E2101">
        <v>72</v>
      </c>
      <c r="G2101" t="s">
        <v>53</v>
      </c>
      <c r="I2101" t="s">
        <v>3848</v>
      </c>
      <c r="R2101" t="s">
        <v>93</v>
      </c>
      <c r="S2101" s="2">
        <v>44834</v>
      </c>
      <c r="T2101" s="2">
        <v>44904</v>
      </c>
      <c r="U2101">
        <v>70</v>
      </c>
      <c r="V2101" t="s">
        <v>3849</v>
      </c>
      <c r="W2101" t="s">
        <v>57</v>
      </c>
      <c r="Y2101" t="s">
        <v>3850</v>
      </c>
      <c r="Z2101" t="s">
        <v>112</v>
      </c>
      <c r="AA2101" t="s">
        <v>3851</v>
      </c>
      <c r="AC2101" t="s">
        <v>1280</v>
      </c>
      <c r="AD2101">
        <v>2</v>
      </c>
      <c r="AE2101" s="2">
        <v>44930</v>
      </c>
      <c r="AG2101" t="s">
        <v>93</v>
      </c>
      <c r="AI2101" t="s">
        <v>3852</v>
      </c>
      <c r="AJ2101" t="s">
        <v>62</v>
      </c>
      <c r="AK2101">
        <v>25.1</v>
      </c>
      <c r="AL2101" t="s">
        <v>251</v>
      </c>
      <c r="AM2101">
        <v>25.1</v>
      </c>
      <c r="AN2101" t="s">
        <v>74</v>
      </c>
      <c r="AO2101">
        <v>25.1</v>
      </c>
      <c r="AP2101" t="s">
        <v>1218</v>
      </c>
      <c r="AQ2101">
        <v>25.1</v>
      </c>
      <c r="AR2101" t="s">
        <v>78</v>
      </c>
      <c r="AS2101">
        <v>25.1</v>
      </c>
      <c r="AT2101" s="3" t="s">
        <v>95</v>
      </c>
      <c r="AU2101" t="s">
        <v>86</v>
      </c>
      <c r="AV2101" t="s">
        <v>811</v>
      </c>
      <c r="AW2101" s="3" t="s">
        <v>104</v>
      </c>
      <c r="AX2101" t="s">
        <v>89</v>
      </c>
      <c r="AY2101" t="s">
        <v>71</v>
      </c>
      <c r="AZ2101" t="s">
        <v>113</v>
      </c>
      <c r="BA2101" t="str">
        <f t="shared" si="64"/>
        <v>COVID-19Feeling abnormalHeadacheRespiratory tract congestionSARS-CoV-2 test positive</v>
      </c>
      <c r="BB2101">
        <f t="shared" si="65"/>
        <v>5</v>
      </c>
    </row>
    <row r="2102" spans="1:54" ht="12.5" x14ac:dyDescent="0.25">
      <c r="A2102">
        <v>2550146</v>
      </c>
      <c r="B2102" s="2">
        <v>44930</v>
      </c>
      <c r="C2102" t="s">
        <v>522</v>
      </c>
      <c r="D2102">
        <v>72</v>
      </c>
      <c r="E2102">
        <v>72</v>
      </c>
      <c r="G2102" t="s">
        <v>53</v>
      </c>
      <c r="I2102" t="s">
        <v>3848</v>
      </c>
      <c r="R2102" t="s">
        <v>93</v>
      </c>
      <c r="S2102" s="2">
        <v>44834</v>
      </c>
      <c r="T2102" s="2">
        <v>44904</v>
      </c>
      <c r="U2102">
        <v>70</v>
      </c>
      <c r="V2102" t="s">
        <v>3849</v>
      </c>
      <c r="W2102" t="s">
        <v>57</v>
      </c>
      <c r="Y2102" t="s">
        <v>3850</v>
      </c>
      <c r="Z2102" t="s">
        <v>112</v>
      </c>
      <c r="AA2102" t="s">
        <v>3851</v>
      </c>
      <c r="AC2102" t="s">
        <v>1280</v>
      </c>
      <c r="AD2102">
        <v>2</v>
      </c>
      <c r="AE2102" s="2">
        <v>44930</v>
      </c>
      <c r="AG2102" t="s">
        <v>93</v>
      </c>
      <c r="AI2102" t="s">
        <v>3852</v>
      </c>
      <c r="AJ2102" t="s">
        <v>62</v>
      </c>
      <c r="AK2102">
        <v>25.1</v>
      </c>
      <c r="AL2102" t="s">
        <v>251</v>
      </c>
      <c r="AM2102">
        <v>25.1</v>
      </c>
      <c r="AN2102" t="s">
        <v>74</v>
      </c>
      <c r="AO2102">
        <v>25.1</v>
      </c>
      <c r="AP2102" t="s">
        <v>1218</v>
      </c>
      <c r="AQ2102">
        <v>25.1</v>
      </c>
      <c r="AR2102" t="s">
        <v>78</v>
      </c>
      <c r="AS2102">
        <v>25.1</v>
      </c>
      <c r="AT2102" s="3" t="s">
        <v>514</v>
      </c>
      <c r="AU2102" t="s">
        <v>163</v>
      </c>
      <c r="AW2102" s="3">
        <v>0</v>
      </c>
      <c r="AX2102" t="s">
        <v>89</v>
      </c>
      <c r="AY2102" t="s">
        <v>71</v>
      </c>
      <c r="AZ2102" t="s">
        <v>515</v>
      </c>
      <c r="BA2102" t="str">
        <f t="shared" si="64"/>
        <v>COVID-19Feeling abnormalHeadacheRespiratory tract congestionSARS-CoV-2 test positive</v>
      </c>
      <c r="BB2102">
        <f t="shared" si="65"/>
        <v>5</v>
      </c>
    </row>
    <row r="2103" spans="1:54" ht="12.5" x14ac:dyDescent="0.25">
      <c r="A2103">
        <v>2550147</v>
      </c>
      <c r="B2103" s="2">
        <v>44930</v>
      </c>
      <c r="C2103" t="s">
        <v>2937</v>
      </c>
      <c r="D2103">
        <v>2</v>
      </c>
      <c r="E2103">
        <v>2</v>
      </c>
      <c r="F2103" t="s">
        <v>516</v>
      </c>
      <c r="G2103" t="s">
        <v>82</v>
      </c>
      <c r="I2103" t="s">
        <v>3784</v>
      </c>
      <c r="R2103" t="s">
        <v>84</v>
      </c>
      <c r="S2103" s="2">
        <v>44930</v>
      </c>
      <c r="T2103" s="2">
        <v>44930</v>
      </c>
      <c r="U2103">
        <v>0</v>
      </c>
      <c r="W2103" t="s">
        <v>135</v>
      </c>
      <c r="Y2103" t="s">
        <v>190</v>
      </c>
      <c r="Z2103" t="s">
        <v>190</v>
      </c>
      <c r="AA2103" t="s">
        <v>190</v>
      </c>
      <c r="AD2103">
        <v>2</v>
      </c>
      <c r="AE2103" s="2">
        <v>44930</v>
      </c>
      <c r="AG2103" t="s">
        <v>93</v>
      </c>
      <c r="AI2103" t="s">
        <v>192</v>
      </c>
      <c r="AJ2103" t="s">
        <v>686</v>
      </c>
      <c r="AK2103">
        <v>25.1</v>
      </c>
      <c r="AL2103" t="s">
        <v>85</v>
      </c>
      <c r="AM2103">
        <v>25.1</v>
      </c>
      <c r="AT2103" s="3" t="s">
        <v>66</v>
      </c>
      <c r="AU2103" t="s">
        <v>86</v>
      </c>
      <c r="AV2103" t="s">
        <v>1785</v>
      </c>
      <c r="AW2103" s="3" t="s">
        <v>162</v>
      </c>
      <c r="AX2103" t="s">
        <v>89</v>
      </c>
      <c r="AY2103" t="s">
        <v>519</v>
      </c>
      <c r="AZ2103" t="s">
        <v>91</v>
      </c>
      <c r="BA2103" t="str">
        <f t="shared" si="64"/>
        <v>Incorrect dose administeredProduct preparation issue</v>
      </c>
      <c r="BB2103">
        <f t="shared" si="65"/>
        <v>2</v>
      </c>
    </row>
    <row r="2104" spans="1:54" ht="12.5" x14ac:dyDescent="0.25">
      <c r="A2104">
        <v>2550148</v>
      </c>
      <c r="B2104" s="2">
        <v>44930</v>
      </c>
      <c r="C2104" t="s">
        <v>384</v>
      </c>
      <c r="D2104">
        <v>65</v>
      </c>
      <c r="E2104">
        <v>65</v>
      </c>
      <c r="G2104" t="s">
        <v>53</v>
      </c>
      <c r="I2104" t="s">
        <v>3853</v>
      </c>
      <c r="R2104" t="s">
        <v>55</v>
      </c>
      <c r="S2104" s="2">
        <v>44918</v>
      </c>
      <c r="T2104" s="2">
        <v>44921</v>
      </c>
      <c r="U2104">
        <v>3</v>
      </c>
      <c r="W2104" t="s">
        <v>57</v>
      </c>
      <c r="AD2104">
        <v>2</v>
      </c>
      <c r="AE2104" s="2">
        <v>44930</v>
      </c>
      <c r="AJ2104" t="s">
        <v>524</v>
      </c>
      <c r="AK2104">
        <v>25.1</v>
      </c>
      <c r="AL2104" t="s">
        <v>256</v>
      </c>
      <c r="AM2104">
        <v>25.1</v>
      </c>
      <c r="AN2104" t="s">
        <v>257</v>
      </c>
      <c r="AO2104">
        <v>25.1</v>
      </c>
      <c r="AP2104" t="s">
        <v>1076</v>
      </c>
      <c r="AQ2104">
        <v>25.1</v>
      </c>
      <c r="AR2104" t="s">
        <v>259</v>
      </c>
      <c r="AS2104">
        <v>25.1</v>
      </c>
      <c r="AT2104" s="3" t="s">
        <v>95</v>
      </c>
      <c r="AU2104" t="s">
        <v>86</v>
      </c>
      <c r="AV2104" t="s">
        <v>3854</v>
      </c>
      <c r="AW2104" s="3" t="s">
        <v>88</v>
      </c>
      <c r="AX2104" t="s">
        <v>89</v>
      </c>
      <c r="AY2104" t="s">
        <v>90</v>
      </c>
      <c r="AZ2104" t="s">
        <v>113</v>
      </c>
      <c r="BA2104" t="str">
        <f t="shared" si="64"/>
        <v>Injection site bruisingInjection site erythemaInjection site painInjection site pruritusInjection site swelling</v>
      </c>
      <c r="BB2104">
        <f t="shared" si="65"/>
        <v>5</v>
      </c>
    </row>
    <row r="2105" spans="1:54" ht="12.5" x14ac:dyDescent="0.25">
      <c r="A2105">
        <v>2550149</v>
      </c>
      <c r="B2105" s="2">
        <v>44930</v>
      </c>
      <c r="C2105" t="s">
        <v>150</v>
      </c>
      <c r="D2105">
        <v>10</v>
      </c>
      <c r="E2105">
        <v>10</v>
      </c>
      <c r="G2105" t="s">
        <v>53</v>
      </c>
      <c r="I2105" t="s">
        <v>83</v>
      </c>
      <c r="R2105" t="s">
        <v>84</v>
      </c>
      <c r="S2105" s="2">
        <v>44926</v>
      </c>
      <c r="T2105" s="2">
        <v>44926</v>
      </c>
      <c r="U2105">
        <v>0</v>
      </c>
      <c r="W2105" t="s">
        <v>57</v>
      </c>
      <c r="AD2105">
        <v>2</v>
      </c>
      <c r="AE2105" s="2">
        <v>44930</v>
      </c>
      <c r="AJ2105" t="s">
        <v>85</v>
      </c>
      <c r="AK2105">
        <v>25.1</v>
      </c>
      <c r="AT2105" s="3" t="s">
        <v>95</v>
      </c>
      <c r="AU2105" t="s">
        <v>86</v>
      </c>
      <c r="AV2105" t="s">
        <v>211</v>
      </c>
      <c r="AW2105" s="3" t="s">
        <v>88</v>
      </c>
      <c r="AX2105" t="s">
        <v>89</v>
      </c>
      <c r="AY2105" t="s">
        <v>90</v>
      </c>
      <c r="AZ2105" t="s">
        <v>113</v>
      </c>
      <c r="BA2105" t="str">
        <f t="shared" si="64"/>
        <v>Product preparation issue</v>
      </c>
      <c r="BB2105">
        <f t="shared" si="65"/>
        <v>1</v>
      </c>
    </row>
    <row r="2106" spans="1:54" ht="12.5" x14ac:dyDescent="0.25">
      <c r="A2106">
        <v>2550151</v>
      </c>
      <c r="B2106" s="2">
        <v>44930</v>
      </c>
      <c r="C2106" t="s">
        <v>341</v>
      </c>
      <c r="D2106">
        <v>29</v>
      </c>
      <c r="E2106">
        <v>29</v>
      </c>
      <c r="G2106" t="s">
        <v>53</v>
      </c>
      <c r="I2106" t="s">
        <v>1237</v>
      </c>
      <c r="N2106" t="s">
        <v>93</v>
      </c>
      <c r="S2106" s="2">
        <v>44847</v>
      </c>
      <c r="T2106" s="2">
        <v>44929</v>
      </c>
      <c r="U2106">
        <v>82</v>
      </c>
      <c r="V2106" t="s">
        <v>3855</v>
      </c>
      <c r="W2106" t="s">
        <v>57</v>
      </c>
      <c r="AD2106">
        <v>2</v>
      </c>
      <c r="AE2106" s="2">
        <v>44930</v>
      </c>
      <c r="AJ2106" t="s">
        <v>62</v>
      </c>
      <c r="AK2106">
        <v>25.1</v>
      </c>
      <c r="AL2106" t="s">
        <v>78</v>
      </c>
      <c r="AM2106">
        <v>25.1</v>
      </c>
      <c r="AN2106" t="s">
        <v>833</v>
      </c>
      <c r="AO2106">
        <v>25.1</v>
      </c>
      <c r="AT2106" s="3" t="s">
        <v>95</v>
      </c>
      <c r="AU2106" t="s">
        <v>86</v>
      </c>
      <c r="AV2106" t="s">
        <v>392</v>
      </c>
      <c r="AW2106" s="3" t="s">
        <v>98</v>
      </c>
      <c r="AZ2106" t="s">
        <v>113</v>
      </c>
      <c r="BA2106" t="str">
        <f t="shared" si="64"/>
        <v>COVID-19SARS-CoV-2 test positiveVaccine breakthrough infection</v>
      </c>
      <c r="BB2106">
        <f t="shared" si="65"/>
        <v>3</v>
      </c>
    </row>
    <row r="2107" spans="1:54" ht="12.5" x14ac:dyDescent="0.25">
      <c r="A2107">
        <v>2550152</v>
      </c>
      <c r="B2107" s="2">
        <v>44930</v>
      </c>
      <c r="C2107" t="s">
        <v>150</v>
      </c>
      <c r="D2107">
        <v>40</v>
      </c>
      <c r="E2107">
        <v>40</v>
      </c>
      <c r="G2107" t="s">
        <v>82</v>
      </c>
      <c r="I2107" t="s">
        <v>3856</v>
      </c>
      <c r="Q2107" t="s">
        <v>93</v>
      </c>
      <c r="R2107" t="s">
        <v>55</v>
      </c>
      <c r="S2107" s="2">
        <v>44545</v>
      </c>
      <c r="T2107" s="2">
        <v>44593</v>
      </c>
      <c r="U2107">
        <v>48</v>
      </c>
      <c r="V2107" t="s">
        <v>3857</v>
      </c>
      <c r="W2107" t="s">
        <v>69</v>
      </c>
      <c r="Y2107" t="s">
        <v>190</v>
      </c>
      <c r="Z2107" t="s">
        <v>190</v>
      </c>
      <c r="AA2107" t="s">
        <v>190</v>
      </c>
      <c r="AD2107">
        <v>2</v>
      </c>
      <c r="AE2107" s="2">
        <v>44930</v>
      </c>
      <c r="AG2107" t="s">
        <v>93</v>
      </c>
      <c r="AI2107" t="s">
        <v>190</v>
      </c>
      <c r="AJ2107" t="s">
        <v>764</v>
      </c>
      <c r="AK2107">
        <v>25.1</v>
      </c>
      <c r="AL2107" t="s">
        <v>194</v>
      </c>
      <c r="AM2107">
        <v>25.1</v>
      </c>
      <c r="AT2107" s="3" t="s">
        <v>66</v>
      </c>
      <c r="AU2107" t="s">
        <v>86</v>
      </c>
      <c r="AV2107" t="s">
        <v>1420</v>
      </c>
      <c r="AW2107" s="3" t="s">
        <v>88</v>
      </c>
      <c r="AX2107" t="s">
        <v>70</v>
      </c>
      <c r="AY2107" t="s">
        <v>123</v>
      </c>
      <c r="AZ2107" t="s">
        <v>91</v>
      </c>
      <c r="BA2107" t="str">
        <f t="shared" si="64"/>
        <v>Acoustic stimulation testsTinnitus</v>
      </c>
      <c r="BB2107">
        <f t="shared" si="65"/>
        <v>2</v>
      </c>
    </row>
    <row r="2108" spans="1:54" ht="12.5" x14ac:dyDescent="0.25">
      <c r="A2108">
        <v>2550154</v>
      </c>
      <c r="B2108" s="2">
        <v>44930</v>
      </c>
      <c r="C2108" t="s">
        <v>403</v>
      </c>
      <c r="D2108">
        <v>30</v>
      </c>
      <c r="E2108">
        <v>30</v>
      </c>
      <c r="G2108" t="s">
        <v>53</v>
      </c>
      <c r="I2108" t="s">
        <v>3858</v>
      </c>
      <c r="R2108" t="s">
        <v>84</v>
      </c>
      <c r="S2108" s="2">
        <v>44929</v>
      </c>
      <c r="T2108" s="2">
        <v>44929</v>
      </c>
      <c r="U2108">
        <v>0</v>
      </c>
      <c r="W2108" t="s">
        <v>315</v>
      </c>
      <c r="Y2108" t="s">
        <v>3859</v>
      </c>
      <c r="Z2108" t="s">
        <v>376</v>
      </c>
      <c r="AA2108" t="s">
        <v>376</v>
      </c>
      <c r="AD2108">
        <v>2</v>
      </c>
      <c r="AE2108" s="2">
        <v>44930</v>
      </c>
      <c r="AI2108" t="s">
        <v>862</v>
      </c>
      <c r="AJ2108" t="s">
        <v>210</v>
      </c>
      <c r="AK2108">
        <v>25.1</v>
      </c>
      <c r="AL2108" t="s">
        <v>348</v>
      </c>
      <c r="AM2108">
        <v>25.1</v>
      </c>
      <c r="AT2108" s="3" t="s">
        <v>95</v>
      </c>
      <c r="AU2108" t="s">
        <v>86</v>
      </c>
      <c r="AV2108" t="s">
        <v>111</v>
      </c>
      <c r="AW2108" s="3" t="s">
        <v>162</v>
      </c>
      <c r="AX2108" t="s">
        <v>89</v>
      </c>
      <c r="AY2108" t="s">
        <v>90</v>
      </c>
      <c r="AZ2108" t="s">
        <v>113</v>
      </c>
      <c r="BA2108" t="str">
        <f t="shared" si="64"/>
        <v>Incorrect product formulation administeredNo adverse event</v>
      </c>
      <c r="BB2108">
        <f t="shared" si="65"/>
        <v>2</v>
      </c>
    </row>
    <row r="2109" spans="1:54" ht="12.5" x14ac:dyDescent="0.25">
      <c r="A2109">
        <v>2550155</v>
      </c>
      <c r="B2109" s="2">
        <v>44930</v>
      </c>
      <c r="C2109" t="s">
        <v>219</v>
      </c>
      <c r="D2109">
        <v>39</v>
      </c>
      <c r="E2109">
        <v>39</v>
      </c>
      <c r="G2109" t="s">
        <v>53</v>
      </c>
      <c r="I2109" t="s">
        <v>3860</v>
      </c>
      <c r="N2109" t="s">
        <v>93</v>
      </c>
      <c r="O2109">
        <v>21</v>
      </c>
      <c r="R2109" t="s">
        <v>93</v>
      </c>
      <c r="S2109" s="2">
        <v>44436</v>
      </c>
      <c r="T2109" s="2">
        <v>44459</v>
      </c>
      <c r="U2109">
        <v>23</v>
      </c>
      <c r="V2109" t="s">
        <v>3861</v>
      </c>
      <c r="W2109" t="s">
        <v>57</v>
      </c>
      <c r="Y2109" t="s">
        <v>190</v>
      </c>
      <c r="Z2109" t="s">
        <v>190</v>
      </c>
      <c r="AA2109" t="s">
        <v>190</v>
      </c>
      <c r="AD2109">
        <v>2</v>
      </c>
      <c r="AE2109" s="2">
        <v>44592</v>
      </c>
      <c r="AI2109" t="s">
        <v>190</v>
      </c>
      <c r="AJ2109" t="s">
        <v>1059</v>
      </c>
      <c r="AK2109">
        <v>25.1</v>
      </c>
      <c r="AL2109" t="s">
        <v>118</v>
      </c>
      <c r="AM2109">
        <v>25.1</v>
      </c>
      <c r="AN2109" t="s">
        <v>538</v>
      </c>
      <c r="AO2109">
        <v>25.1</v>
      </c>
      <c r="AP2109" t="s">
        <v>229</v>
      </c>
      <c r="AQ2109">
        <v>25.1</v>
      </c>
      <c r="AR2109" t="s">
        <v>3862</v>
      </c>
      <c r="AS2109">
        <v>25.1</v>
      </c>
      <c r="AT2109" s="3" t="s">
        <v>66</v>
      </c>
      <c r="AU2109" t="s">
        <v>96</v>
      </c>
      <c r="AV2109" t="s">
        <v>3863</v>
      </c>
      <c r="AW2109" s="3" t="s">
        <v>104</v>
      </c>
      <c r="AX2109" t="s">
        <v>89</v>
      </c>
      <c r="AY2109" t="s">
        <v>90</v>
      </c>
      <c r="AZ2109" t="s">
        <v>105</v>
      </c>
      <c r="BA2109" t="str">
        <f t="shared" si="64"/>
        <v>Caesarean sectionChillsExposure during pregnancyFatigueFoetal heart rate decreased</v>
      </c>
      <c r="BB2109">
        <f t="shared" si="65"/>
        <v>5</v>
      </c>
    </row>
    <row r="2110" spans="1:54" ht="12.5" x14ac:dyDescent="0.25">
      <c r="A2110">
        <v>2550155</v>
      </c>
      <c r="B2110" s="2">
        <v>44930</v>
      </c>
      <c r="C2110" t="s">
        <v>219</v>
      </c>
      <c r="D2110">
        <v>39</v>
      </c>
      <c r="E2110">
        <v>39</v>
      </c>
      <c r="G2110" t="s">
        <v>53</v>
      </c>
      <c r="I2110" t="s">
        <v>3860</v>
      </c>
      <c r="N2110" t="s">
        <v>93</v>
      </c>
      <c r="O2110">
        <v>21</v>
      </c>
      <c r="R2110" t="s">
        <v>93</v>
      </c>
      <c r="S2110" s="2">
        <v>44436</v>
      </c>
      <c r="T2110" s="2">
        <v>44459</v>
      </c>
      <c r="U2110">
        <v>23</v>
      </c>
      <c r="V2110" t="s">
        <v>3861</v>
      </c>
      <c r="W2110" t="s">
        <v>57</v>
      </c>
      <c r="Y2110" t="s">
        <v>190</v>
      </c>
      <c r="Z2110" t="s">
        <v>190</v>
      </c>
      <c r="AA2110" t="s">
        <v>190</v>
      </c>
      <c r="AD2110">
        <v>2</v>
      </c>
      <c r="AE2110" s="2">
        <v>44592</v>
      </c>
      <c r="AI2110" t="s">
        <v>190</v>
      </c>
      <c r="AJ2110" t="s">
        <v>3864</v>
      </c>
      <c r="AK2110">
        <v>25.1</v>
      </c>
      <c r="AL2110" t="s">
        <v>399</v>
      </c>
      <c r="AM2110">
        <v>25.1</v>
      </c>
      <c r="AN2110" t="s">
        <v>3865</v>
      </c>
      <c r="AO2110">
        <v>25.1</v>
      </c>
      <c r="AP2110" t="s">
        <v>3866</v>
      </c>
      <c r="AQ2110">
        <v>25.1</v>
      </c>
      <c r="AR2110" t="s">
        <v>124</v>
      </c>
      <c r="AS2110">
        <v>25.1</v>
      </c>
      <c r="AT2110" s="3" t="s">
        <v>66</v>
      </c>
      <c r="AU2110" t="s">
        <v>96</v>
      </c>
      <c r="AV2110" t="s">
        <v>3863</v>
      </c>
      <c r="AW2110" s="3" t="s">
        <v>104</v>
      </c>
      <c r="AX2110" t="s">
        <v>89</v>
      </c>
      <c r="AY2110" t="s">
        <v>90</v>
      </c>
      <c r="AZ2110" t="s">
        <v>105</v>
      </c>
      <c r="BA2110" t="str">
        <f t="shared" si="64"/>
        <v>Foetal hypokinesiaMalaiseMeconium in amniotic fluidPremature labourTremor</v>
      </c>
      <c r="BB2110">
        <f t="shared" si="65"/>
        <v>5</v>
      </c>
    </row>
    <row r="2111" spans="1:54" ht="12.5" x14ac:dyDescent="0.25">
      <c r="A2111">
        <v>2550157</v>
      </c>
      <c r="B2111" s="2">
        <v>44930</v>
      </c>
      <c r="C2111" t="s">
        <v>944</v>
      </c>
      <c r="D2111">
        <v>65</v>
      </c>
      <c r="E2111">
        <v>65</v>
      </c>
      <c r="G2111" t="s">
        <v>53</v>
      </c>
      <c r="I2111" t="s">
        <v>3867</v>
      </c>
      <c r="R2111" t="s">
        <v>93</v>
      </c>
      <c r="S2111" s="2">
        <v>44838</v>
      </c>
      <c r="T2111" s="2">
        <v>44909</v>
      </c>
      <c r="U2111">
        <v>71</v>
      </c>
      <c r="V2111" t="s">
        <v>3868</v>
      </c>
      <c r="W2111" t="s">
        <v>57</v>
      </c>
      <c r="Y2111" t="s">
        <v>3869</v>
      </c>
      <c r="Z2111" t="s">
        <v>190</v>
      </c>
      <c r="AA2111" t="s">
        <v>3870</v>
      </c>
      <c r="AC2111" t="s">
        <v>1280</v>
      </c>
      <c r="AD2111">
        <v>2</v>
      </c>
      <c r="AE2111" s="2">
        <v>44930</v>
      </c>
      <c r="AG2111" t="s">
        <v>93</v>
      </c>
      <c r="AI2111" t="s">
        <v>190</v>
      </c>
      <c r="AJ2111" t="s">
        <v>62</v>
      </c>
      <c r="AK2111">
        <v>25.1</v>
      </c>
      <c r="AL2111" t="s">
        <v>177</v>
      </c>
      <c r="AM2111">
        <v>25.1</v>
      </c>
      <c r="AN2111" t="s">
        <v>179</v>
      </c>
      <c r="AO2111">
        <v>25.1</v>
      </c>
      <c r="AP2111" t="s">
        <v>78</v>
      </c>
      <c r="AQ2111">
        <v>25.1</v>
      </c>
      <c r="AT2111" s="3" t="s">
        <v>95</v>
      </c>
      <c r="AU2111" t="s">
        <v>96</v>
      </c>
      <c r="AV2111" t="s">
        <v>3871</v>
      </c>
      <c r="AW2111" s="3" t="s">
        <v>104</v>
      </c>
      <c r="AX2111" t="s">
        <v>70</v>
      </c>
      <c r="AY2111" t="s">
        <v>123</v>
      </c>
      <c r="AZ2111" t="s">
        <v>99</v>
      </c>
      <c r="BA2111" t="str">
        <f t="shared" si="64"/>
        <v>COVID-19CoughNasopharyngitisSARS-CoV-2 test positive</v>
      </c>
      <c r="BB2111">
        <f t="shared" si="65"/>
        <v>4</v>
      </c>
    </row>
    <row r="2112" spans="1:54" ht="12.5" x14ac:dyDescent="0.25">
      <c r="A2112">
        <v>2550158</v>
      </c>
      <c r="B2112" s="2">
        <v>44930</v>
      </c>
      <c r="C2112" t="s">
        <v>128</v>
      </c>
      <c r="D2112">
        <v>7</v>
      </c>
      <c r="E2112">
        <v>7</v>
      </c>
      <c r="G2112" t="s">
        <v>82</v>
      </c>
      <c r="I2112" t="s">
        <v>3872</v>
      </c>
      <c r="R2112" t="s">
        <v>55</v>
      </c>
      <c r="S2112" s="2">
        <v>44564</v>
      </c>
      <c r="T2112" s="2">
        <v>44727</v>
      </c>
      <c r="U2112">
        <v>163</v>
      </c>
      <c r="V2112" t="s">
        <v>3873</v>
      </c>
      <c r="W2112" t="s">
        <v>135</v>
      </c>
      <c r="Y2112" t="s">
        <v>2078</v>
      </c>
      <c r="Z2112" t="s">
        <v>112</v>
      </c>
      <c r="AA2112" t="s">
        <v>3874</v>
      </c>
      <c r="AC2112" t="s">
        <v>1280</v>
      </c>
      <c r="AD2112">
        <v>2</v>
      </c>
      <c r="AE2112" s="2">
        <v>44930</v>
      </c>
      <c r="AG2112" t="s">
        <v>93</v>
      </c>
      <c r="AI2112" t="s">
        <v>1550</v>
      </c>
      <c r="AJ2112" t="s">
        <v>62</v>
      </c>
      <c r="AK2112">
        <v>25.1</v>
      </c>
      <c r="AL2112" t="s">
        <v>177</v>
      </c>
      <c r="AM2112">
        <v>25.1</v>
      </c>
      <c r="AN2112" t="s">
        <v>229</v>
      </c>
      <c r="AO2112">
        <v>25.1</v>
      </c>
      <c r="AP2112" t="s">
        <v>142</v>
      </c>
      <c r="AQ2112">
        <v>25.1</v>
      </c>
      <c r="AR2112" t="s">
        <v>180</v>
      </c>
      <c r="AS2112">
        <v>25.1</v>
      </c>
      <c r="AT2112" s="3" t="s">
        <v>66</v>
      </c>
      <c r="AU2112" t="s">
        <v>86</v>
      </c>
      <c r="AV2112" t="s">
        <v>3875</v>
      </c>
      <c r="AW2112" s="3" t="s">
        <v>162</v>
      </c>
      <c r="AX2112" t="s">
        <v>70</v>
      </c>
      <c r="AY2112" t="s">
        <v>90</v>
      </c>
      <c r="AZ2112" t="s">
        <v>91</v>
      </c>
      <c r="BA2112" t="str">
        <f t="shared" si="64"/>
        <v>COVID-19CoughFatiguePainPyrexia</v>
      </c>
      <c r="BB2112">
        <f t="shared" si="65"/>
        <v>5</v>
      </c>
    </row>
    <row r="2113" spans="1:54" ht="12.5" x14ac:dyDescent="0.25">
      <c r="A2113">
        <v>2550158</v>
      </c>
      <c r="B2113" s="2">
        <v>44930</v>
      </c>
      <c r="C2113" t="s">
        <v>128</v>
      </c>
      <c r="D2113">
        <v>7</v>
      </c>
      <c r="E2113">
        <v>7</v>
      </c>
      <c r="G2113" t="s">
        <v>82</v>
      </c>
      <c r="I2113" t="s">
        <v>3872</v>
      </c>
      <c r="R2113" t="s">
        <v>55</v>
      </c>
      <c r="S2113" s="2">
        <v>44564</v>
      </c>
      <c r="T2113" s="2">
        <v>44727</v>
      </c>
      <c r="U2113">
        <v>163</v>
      </c>
      <c r="V2113" t="s">
        <v>3873</v>
      </c>
      <c r="W2113" t="s">
        <v>135</v>
      </c>
      <c r="Y2113" t="s">
        <v>2078</v>
      </c>
      <c r="Z2113" t="s">
        <v>112</v>
      </c>
      <c r="AA2113" t="s">
        <v>3874</v>
      </c>
      <c r="AC2113" t="s">
        <v>1280</v>
      </c>
      <c r="AD2113">
        <v>2</v>
      </c>
      <c r="AE2113" s="2">
        <v>44930</v>
      </c>
      <c r="AG2113" t="s">
        <v>93</v>
      </c>
      <c r="AI2113" t="s">
        <v>1550</v>
      </c>
      <c r="AJ2113" t="s">
        <v>1218</v>
      </c>
      <c r="AK2113">
        <v>25.1</v>
      </c>
      <c r="AL2113" t="s">
        <v>181</v>
      </c>
      <c r="AM2113">
        <v>25.1</v>
      </c>
      <c r="AN2113" t="s">
        <v>78</v>
      </c>
      <c r="AO2113">
        <v>25.1</v>
      </c>
      <c r="AT2113" s="3" t="s">
        <v>66</v>
      </c>
      <c r="AU2113" t="s">
        <v>86</v>
      </c>
      <c r="AV2113" t="s">
        <v>3875</v>
      </c>
      <c r="AW2113" s="3" t="s">
        <v>162</v>
      </c>
      <c r="AX2113" t="s">
        <v>70</v>
      </c>
      <c r="AY2113" t="s">
        <v>90</v>
      </c>
      <c r="AZ2113" t="s">
        <v>91</v>
      </c>
      <c r="BA2113" t="str">
        <f t="shared" si="64"/>
        <v>Respiratory tract congestionRhinorrhoeaSARS-CoV-2 test positive</v>
      </c>
      <c r="BB2113">
        <f t="shared" si="65"/>
        <v>3</v>
      </c>
    </row>
    <row r="2114" spans="1:54" ht="12.5" x14ac:dyDescent="0.25">
      <c r="A2114">
        <v>2550159</v>
      </c>
      <c r="B2114" s="2">
        <v>44930</v>
      </c>
      <c r="C2114" t="s">
        <v>116</v>
      </c>
      <c r="D2114">
        <v>73</v>
      </c>
      <c r="E2114">
        <v>73</v>
      </c>
      <c r="G2114" t="s">
        <v>53</v>
      </c>
      <c r="I2114" t="s">
        <v>3876</v>
      </c>
      <c r="R2114" t="s">
        <v>93</v>
      </c>
      <c r="S2114" s="2">
        <v>44834</v>
      </c>
      <c r="T2114" s="2">
        <v>44911</v>
      </c>
      <c r="U2114">
        <v>77</v>
      </c>
      <c r="V2114" t="s">
        <v>3877</v>
      </c>
      <c r="W2114" t="s">
        <v>57</v>
      </c>
      <c r="Y2114" t="s">
        <v>3878</v>
      </c>
      <c r="Z2114" t="s">
        <v>841</v>
      </c>
      <c r="AA2114" t="s">
        <v>3879</v>
      </c>
      <c r="AC2114" t="s">
        <v>1280</v>
      </c>
      <c r="AD2114">
        <v>2</v>
      </c>
      <c r="AE2114" s="2">
        <v>44930</v>
      </c>
      <c r="AG2114" t="s">
        <v>93</v>
      </c>
      <c r="AI2114" t="s">
        <v>3880</v>
      </c>
      <c r="AJ2114" t="s">
        <v>2724</v>
      </c>
      <c r="AK2114">
        <v>25.1</v>
      </c>
      <c r="AL2114" t="s">
        <v>62</v>
      </c>
      <c r="AM2114">
        <v>25.1</v>
      </c>
      <c r="AN2114" t="s">
        <v>118</v>
      </c>
      <c r="AO2114">
        <v>25.1</v>
      </c>
      <c r="AP2114" t="s">
        <v>391</v>
      </c>
      <c r="AQ2114">
        <v>25.1</v>
      </c>
      <c r="AR2114" t="s">
        <v>229</v>
      </c>
      <c r="AS2114">
        <v>25.1</v>
      </c>
      <c r="AT2114" s="3" t="s">
        <v>95</v>
      </c>
      <c r="AU2114" t="s">
        <v>96</v>
      </c>
      <c r="AW2114" s="3" t="s">
        <v>104</v>
      </c>
      <c r="AX2114" t="s">
        <v>70</v>
      </c>
      <c r="AY2114" t="s">
        <v>123</v>
      </c>
      <c r="AZ2114" t="s">
        <v>99</v>
      </c>
      <c r="BA2114" t="str">
        <f t="shared" si="64"/>
        <v>Abdominal pain upperCOVID-19ChillsDiarrhoeaFatigue</v>
      </c>
      <c r="BB2114">
        <f t="shared" si="65"/>
        <v>5</v>
      </c>
    </row>
    <row r="2115" spans="1:54" ht="12.5" x14ac:dyDescent="0.25">
      <c r="A2115">
        <v>2550159</v>
      </c>
      <c r="B2115" s="2">
        <v>44930</v>
      </c>
      <c r="C2115" t="s">
        <v>116</v>
      </c>
      <c r="D2115">
        <v>73</v>
      </c>
      <c r="E2115">
        <v>73</v>
      </c>
      <c r="G2115" t="s">
        <v>53</v>
      </c>
      <c r="I2115" t="s">
        <v>3876</v>
      </c>
      <c r="R2115" t="s">
        <v>93</v>
      </c>
      <c r="S2115" s="2">
        <v>44834</v>
      </c>
      <c r="T2115" s="2">
        <v>44911</v>
      </c>
      <c r="U2115">
        <v>77</v>
      </c>
      <c r="V2115" t="s">
        <v>3877</v>
      </c>
      <c r="W2115" t="s">
        <v>57</v>
      </c>
      <c r="Y2115" t="s">
        <v>3878</v>
      </c>
      <c r="Z2115" t="s">
        <v>841</v>
      </c>
      <c r="AA2115" t="s">
        <v>3879</v>
      </c>
      <c r="AC2115" t="s">
        <v>1280</v>
      </c>
      <c r="AD2115">
        <v>2</v>
      </c>
      <c r="AE2115" s="2">
        <v>44930</v>
      </c>
      <c r="AG2115" t="s">
        <v>93</v>
      </c>
      <c r="AI2115" t="s">
        <v>3880</v>
      </c>
      <c r="AJ2115" t="s">
        <v>180</v>
      </c>
      <c r="AK2115">
        <v>25.1</v>
      </c>
      <c r="AL2115" t="s">
        <v>78</v>
      </c>
      <c r="AM2115">
        <v>25.1</v>
      </c>
      <c r="AN2115" t="s">
        <v>266</v>
      </c>
      <c r="AO2115">
        <v>25.1</v>
      </c>
      <c r="AT2115" s="3" t="s">
        <v>95</v>
      </c>
      <c r="AU2115" t="s">
        <v>96</v>
      </c>
      <c r="AW2115" s="3" t="s">
        <v>104</v>
      </c>
      <c r="AX2115" t="s">
        <v>70</v>
      </c>
      <c r="AY2115" t="s">
        <v>123</v>
      </c>
      <c r="AZ2115" t="s">
        <v>99</v>
      </c>
      <c r="BA2115" t="str">
        <f t="shared" ref="BA2115:BA2178" si="66">_xlfn.CONCAT(AJ2115,AL2115,AN2115,AP2115,AR2115)</f>
        <v>PyrexiaSARS-CoV-2 test positiveVomiting</v>
      </c>
      <c r="BB2115">
        <f t="shared" ref="BB2115:BB2178" si="67">COUNT(AS2115,AQ2115,AO2115,AM2115,AK2115)</f>
        <v>3</v>
      </c>
    </row>
    <row r="2116" spans="1:54" ht="12.5" x14ac:dyDescent="0.25">
      <c r="A2116">
        <v>2550160</v>
      </c>
      <c r="B2116" s="2">
        <v>44930</v>
      </c>
      <c r="C2116" t="s">
        <v>145</v>
      </c>
      <c r="D2116">
        <v>41</v>
      </c>
      <c r="E2116">
        <v>41</v>
      </c>
      <c r="G2116" t="s">
        <v>82</v>
      </c>
      <c r="I2116" t="s">
        <v>3881</v>
      </c>
      <c r="Q2116" t="s">
        <v>93</v>
      </c>
      <c r="R2116" t="s">
        <v>55</v>
      </c>
      <c r="S2116" s="2">
        <v>44910</v>
      </c>
      <c r="T2116" s="2">
        <v>44925</v>
      </c>
      <c r="U2116">
        <v>15</v>
      </c>
      <c r="V2116" t="s">
        <v>3882</v>
      </c>
      <c r="W2116" t="s">
        <v>135</v>
      </c>
      <c r="Y2116" t="s">
        <v>3883</v>
      </c>
      <c r="Z2116" t="s">
        <v>841</v>
      </c>
      <c r="AA2116" t="s">
        <v>841</v>
      </c>
      <c r="AD2116">
        <v>2</v>
      </c>
      <c r="AE2116" s="2">
        <v>44930</v>
      </c>
      <c r="AG2116" t="s">
        <v>93</v>
      </c>
      <c r="AI2116" t="s">
        <v>3884</v>
      </c>
      <c r="AJ2116" t="s">
        <v>321</v>
      </c>
      <c r="AK2116">
        <v>25.1</v>
      </c>
      <c r="AT2116" s="3" t="s">
        <v>322</v>
      </c>
      <c r="AU2116" t="s">
        <v>323</v>
      </c>
      <c r="AW2116" s="3" t="s">
        <v>104</v>
      </c>
      <c r="AX2116" t="s">
        <v>2054</v>
      </c>
      <c r="AZ2116" t="s">
        <v>324</v>
      </c>
      <c r="BA2116" t="str">
        <f t="shared" si="66"/>
        <v>Urticaria</v>
      </c>
      <c r="BB2116">
        <f t="shared" si="67"/>
        <v>1</v>
      </c>
    </row>
    <row r="2117" spans="1:54" ht="12.5" x14ac:dyDescent="0.25">
      <c r="A2117">
        <v>2550162</v>
      </c>
      <c r="B2117" s="2">
        <v>44930</v>
      </c>
      <c r="C2117" t="s">
        <v>325</v>
      </c>
      <c r="D2117">
        <v>68</v>
      </c>
      <c r="E2117">
        <v>68</v>
      </c>
      <c r="G2117" t="s">
        <v>82</v>
      </c>
      <c r="I2117" t="s">
        <v>3885</v>
      </c>
      <c r="R2117" t="s">
        <v>93</v>
      </c>
      <c r="S2117" s="2">
        <v>44838</v>
      </c>
      <c r="T2117" s="2">
        <v>44509</v>
      </c>
      <c r="V2117" t="s">
        <v>3886</v>
      </c>
      <c r="W2117" t="s">
        <v>57</v>
      </c>
      <c r="Y2117" t="s">
        <v>3887</v>
      </c>
      <c r="Z2117" t="s">
        <v>190</v>
      </c>
      <c r="AA2117" t="s">
        <v>3888</v>
      </c>
      <c r="AC2117" t="s">
        <v>1280</v>
      </c>
      <c r="AD2117">
        <v>2</v>
      </c>
      <c r="AE2117" s="2">
        <v>44930</v>
      </c>
      <c r="AG2117" t="s">
        <v>93</v>
      </c>
      <c r="AI2117" t="s">
        <v>3889</v>
      </c>
      <c r="AJ2117" t="s">
        <v>224</v>
      </c>
      <c r="AK2117">
        <v>25.1</v>
      </c>
      <c r="AL2117" t="s">
        <v>156</v>
      </c>
      <c r="AM2117">
        <v>25.1</v>
      </c>
      <c r="AN2117" t="s">
        <v>74</v>
      </c>
      <c r="AO2117">
        <v>25.1</v>
      </c>
      <c r="AP2117" t="s">
        <v>3890</v>
      </c>
      <c r="AQ2117">
        <v>25.1</v>
      </c>
      <c r="AR2117" t="s">
        <v>3891</v>
      </c>
      <c r="AS2117">
        <v>25.1</v>
      </c>
      <c r="AT2117" s="3" t="s">
        <v>95</v>
      </c>
      <c r="AU2117" t="s">
        <v>86</v>
      </c>
      <c r="AV2117" t="s">
        <v>3892</v>
      </c>
      <c r="AW2117" s="3" t="s">
        <v>127</v>
      </c>
      <c r="AX2117" t="s">
        <v>70</v>
      </c>
      <c r="AY2117" t="s">
        <v>90</v>
      </c>
      <c r="AZ2117" t="s">
        <v>113</v>
      </c>
      <c r="BA2117" t="str">
        <f t="shared" si="66"/>
        <v>Chest painComputerised tomogram head abnormalHeadacheInfluenza A virus test negativeInfluenza B virus test</v>
      </c>
      <c r="BB2117">
        <f t="shared" si="67"/>
        <v>5</v>
      </c>
    </row>
    <row r="2118" spans="1:54" ht="12.5" x14ac:dyDescent="0.25">
      <c r="A2118">
        <v>2550162</v>
      </c>
      <c r="B2118" s="2">
        <v>44930</v>
      </c>
      <c r="C2118" t="s">
        <v>325</v>
      </c>
      <c r="D2118">
        <v>68</v>
      </c>
      <c r="E2118">
        <v>68</v>
      </c>
      <c r="G2118" t="s">
        <v>82</v>
      </c>
      <c r="I2118" t="s">
        <v>3885</v>
      </c>
      <c r="R2118" t="s">
        <v>93</v>
      </c>
      <c r="S2118" s="2">
        <v>44838</v>
      </c>
      <c r="T2118" s="2">
        <v>44509</v>
      </c>
      <c r="V2118" t="s">
        <v>3886</v>
      </c>
      <c r="W2118" t="s">
        <v>57</v>
      </c>
      <c r="Y2118" t="s">
        <v>3887</v>
      </c>
      <c r="Z2118" t="s">
        <v>190</v>
      </c>
      <c r="AA2118" t="s">
        <v>3888</v>
      </c>
      <c r="AC2118" t="s">
        <v>1280</v>
      </c>
      <c r="AD2118">
        <v>2</v>
      </c>
      <c r="AE2118" s="2">
        <v>44930</v>
      </c>
      <c r="AG2118" t="s">
        <v>93</v>
      </c>
      <c r="AI2118" t="s">
        <v>3889</v>
      </c>
      <c r="AJ2118" t="s">
        <v>1403</v>
      </c>
      <c r="AK2118">
        <v>25.1</v>
      </c>
      <c r="AL2118" t="s">
        <v>142</v>
      </c>
      <c r="AM2118">
        <v>25.1</v>
      </c>
      <c r="AN2118" t="s">
        <v>2314</v>
      </c>
      <c r="AO2118">
        <v>25.1</v>
      </c>
      <c r="AP2118" t="s">
        <v>1272</v>
      </c>
      <c r="AQ2118">
        <v>25.1</v>
      </c>
      <c r="AR2118" t="s">
        <v>272</v>
      </c>
      <c r="AS2118">
        <v>25.1</v>
      </c>
      <c r="AT2118" s="3" t="s">
        <v>95</v>
      </c>
      <c r="AU2118" t="s">
        <v>86</v>
      </c>
      <c r="AV2118" t="s">
        <v>3892</v>
      </c>
      <c r="AW2118" s="3" t="s">
        <v>127</v>
      </c>
      <c r="AX2118" t="s">
        <v>70</v>
      </c>
      <c r="AY2118" t="s">
        <v>90</v>
      </c>
      <c r="AZ2118" t="s">
        <v>113</v>
      </c>
      <c r="BA2118" t="str">
        <f t="shared" si="66"/>
        <v>Oropharyngeal painPainParanasal sinus discomfortRespiratory symptomSARS-CoV-2 test negative</v>
      </c>
      <c r="BB2118">
        <f t="shared" si="67"/>
        <v>5</v>
      </c>
    </row>
    <row r="2119" spans="1:54" ht="12.5" x14ac:dyDescent="0.25">
      <c r="A2119">
        <v>2550162</v>
      </c>
      <c r="B2119" s="2">
        <v>44930</v>
      </c>
      <c r="C2119" t="s">
        <v>325</v>
      </c>
      <c r="D2119">
        <v>68</v>
      </c>
      <c r="E2119">
        <v>68</v>
      </c>
      <c r="G2119" t="s">
        <v>82</v>
      </c>
      <c r="I2119" t="s">
        <v>3885</v>
      </c>
      <c r="R2119" t="s">
        <v>93</v>
      </c>
      <c r="S2119" s="2">
        <v>44838</v>
      </c>
      <c r="T2119" s="2">
        <v>44509</v>
      </c>
      <c r="V2119" t="s">
        <v>3886</v>
      </c>
      <c r="W2119" t="s">
        <v>57</v>
      </c>
      <c r="Y2119" t="s">
        <v>3887</v>
      </c>
      <c r="Z2119" t="s">
        <v>190</v>
      </c>
      <c r="AA2119" t="s">
        <v>3888</v>
      </c>
      <c r="AC2119" t="s">
        <v>1280</v>
      </c>
      <c r="AD2119">
        <v>2</v>
      </c>
      <c r="AE2119" s="2">
        <v>44930</v>
      </c>
      <c r="AG2119" t="s">
        <v>93</v>
      </c>
      <c r="AI2119" t="s">
        <v>3889</v>
      </c>
      <c r="AJ2119" t="s">
        <v>1464</v>
      </c>
      <c r="AK2119">
        <v>25.1</v>
      </c>
      <c r="AL2119" t="s">
        <v>1848</v>
      </c>
      <c r="AM2119">
        <v>25.1</v>
      </c>
      <c r="AT2119" s="3" t="s">
        <v>95</v>
      </c>
      <c r="AU2119" t="s">
        <v>86</v>
      </c>
      <c r="AV2119" t="s">
        <v>3892</v>
      </c>
      <c r="AW2119" s="3" t="s">
        <v>127</v>
      </c>
      <c r="AX2119" t="s">
        <v>70</v>
      </c>
      <c r="AY2119" t="s">
        <v>90</v>
      </c>
      <c r="AZ2119" t="s">
        <v>113</v>
      </c>
      <c r="BA2119" t="str">
        <f t="shared" si="66"/>
        <v>SinusitisViral infection</v>
      </c>
      <c r="BB2119">
        <f t="shared" si="67"/>
        <v>2</v>
      </c>
    </row>
    <row r="2120" spans="1:54" ht="12.5" x14ac:dyDescent="0.25">
      <c r="A2120">
        <v>2550163</v>
      </c>
      <c r="B2120" s="2">
        <v>44930</v>
      </c>
      <c r="C2120" t="s">
        <v>71</v>
      </c>
      <c r="D2120">
        <v>57</v>
      </c>
      <c r="E2120">
        <v>57</v>
      </c>
      <c r="G2120" t="s">
        <v>82</v>
      </c>
      <c r="I2120" t="s">
        <v>3893</v>
      </c>
      <c r="N2120" t="s">
        <v>93</v>
      </c>
      <c r="O2120">
        <v>1</v>
      </c>
      <c r="R2120" t="s">
        <v>93</v>
      </c>
      <c r="S2120" s="2">
        <v>44606</v>
      </c>
      <c r="T2120" s="2">
        <v>44926</v>
      </c>
      <c r="U2120">
        <v>320</v>
      </c>
      <c r="V2120" t="s">
        <v>3894</v>
      </c>
      <c r="W2120" t="s">
        <v>135</v>
      </c>
      <c r="Y2120" t="s">
        <v>689</v>
      </c>
      <c r="Z2120" t="s">
        <v>689</v>
      </c>
      <c r="AA2120" t="s">
        <v>3895</v>
      </c>
      <c r="AD2120">
        <v>2</v>
      </c>
      <c r="AE2120" s="2">
        <v>44930</v>
      </c>
      <c r="AI2120" t="s">
        <v>862</v>
      </c>
      <c r="AJ2120" t="s">
        <v>62</v>
      </c>
      <c r="AK2120">
        <v>25.1</v>
      </c>
      <c r="AL2120" t="s">
        <v>78</v>
      </c>
      <c r="AM2120">
        <v>25.1</v>
      </c>
      <c r="AT2120" s="3" t="s">
        <v>66</v>
      </c>
      <c r="AU2120" t="s">
        <v>86</v>
      </c>
      <c r="AV2120" t="s">
        <v>3896</v>
      </c>
      <c r="AW2120" s="3" t="s">
        <v>88</v>
      </c>
      <c r="AX2120" t="s">
        <v>89</v>
      </c>
      <c r="AY2120" t="s">
        <v>90</v>
      </c>
      <c r="AZ2120" t="s">
        <v>91</v>
      </c>
      <c r="BA2120" t="str">
        <f t="shared" si="66"/>
        <v>COVID-19SARS-CoV-2 test positive</v>
      </c>
      <c r="BB2120">
        <f t="shared" si="67"/>
        <v>2</v>
      </c>
    </row>
    <row r="2121" spans="1:54" ht="12.5" x14ac:dyDescent="0.25">
      <c r="A2121">
        <v>2550165</v>
      </c>
      <c r="B2121" s="2">
        <v>44930</v>
      </c>
      <c r="C2121" t="s">
        <v>325</v>
      </c>
      <c r="D2121">
        <v>46</v>
      </c>
      <c r="E2121">
        <v>46</v>
      </c>
      <c r="G2121" t="s">
        <v>82</v>
      </c>
      <c r="I2121" t="s">
        <v>3897</v>
      </c>
      <c r="R2121" t="s">
        <v>55</v>
      </c>
      <c r="S2121" s="2">
        <v>44273</v>
      </c>
      <c r="T2121" s="2">
        <v>44348</v>
      </c>
      <c r="U2121">
        <v>75</v>
      </c>
      <c r="V2121" t="s">
        <v>3898</v>
      </c>
      <c r="W2121" t="s">
        <v>69</v>
      </c>
      <c r="Y2121" t="s">
        <v>3899</v>
      </c>
      <c r="Z2121" t="s">
        <v>3900</v>
      </c>
      <c r="AA2121" t="s">
        <v>3900</v>
      </c>
      <c r="AD2121">
        <v>2</v>
      </c>
      <c r="AE2121" s="2">
        <v>44930</v>
      </c>
      <c r="AG2121" t="s">
        <v>93</v>
      </c>
      <c r="AI2121" t="s">
        <v>3901</v>
      </c>
      <c r="AJ2121" t="s">
        <v>222</v>
      </c>
      <c r="AK2121">
        <v>25.1</v>
      </c>
      <c r="AL2121" t="s">
        <v>3902</v>
      </c>
      <c r="AM2121">
        <v>25.1</v>
      </c>
      <c r="AN2121" t="s">
        <v>2047</v>
      </c>
      <c r="AO2121">
        <v>25.1</v>
      </c>
      <c r="AP2121" t="s">
        <v>204</v>
      </c>
      <c r="AQ2121">
        <v>25.1</v>
      </c>
      <c r="AR2121" t="s">
        <v>254</v>
      </c>
      <c r="AS2121">
        <v>25.1</v>
      </c>
      <c r="AT2121" s="3" t="s">
        <v>66</v>
      </c>
      <c r="AU2121" t="s">
        <v>86</v>
      </c>
      <c r="AW2121" s="3">
        <v>0</v>
      </c>
      <c r="AY2121" t="s">
        <v>90</v>
      </c>
      <c r="AZ2121" t="s">
        <v>91</v>
      </c>
      <c r="BA2121" t="str">
        <f t="shared" si="66"/>
        <v>Blood testCardiac function testElectromyogramHypoaesthesiaHypoaesthesia oral</v>
      </c>
      <c r="BB2121">
        <f t="shared" si="67"/>
        <v>5</v>
      </c>
    </row>
    <row r="2122" spans="1:54" ht="12.5" x14ac:dyDescent="0.25">
      <c r="A2122">
        <v>2550165</v>
      </c>
      <c r="B2122" s="2">
        <v>44930</v>
      </c>
      <c r="C2122" t="s">
        <v>325</v>
      </c>
      <c r="D2122">
        <v>46</v>
      </c>
      <c r="E2122">
        <v>46</v>
      </c>
      <c r="G2122" t="s">
        <v>82</v>
      </c>
      <c r="I2122" t="s">
        <v>3897</v>
      </c>
      <c r="R2122" t="s">
        <v>55</v>
      </c>
      <c r="S2122" s="2">
        <v>44273</v>
      </c>
      <c r="T2122" s="2">
        <v>44348</v>
      </c>
      <c r="U2122">
        <v>75</v>
      </c>
      <c r="V2122" t="s">
        <v>3898</v>
      </c>
      <c r="W2122" t="s">
        <v>69</v>
      </c>
      <c r="Y2122" t="s">
        <v>3899</v>
      </c>
      <c r="Z2122" t="s">
        <v>3900</v>
      </c>
      <c r="AA2122" t="s">
        <v>3900</v>
      </c>
      <c r="AD2122">
        <v>2</v>
      </c>
      <c r="AE2122" s="2">
        <v>44930</v>
      </c>
      <c r="AG2122" t="s">
        <v>93</v>
      </c>
      <c r="AI2122" t="s">
        <v>3901</v>
      </c>
      <c r="AJ2122" t="s">
        <v>222</v>
      </c>
      <c r="AK2122">
        <v>25.1</v>
      </c>
      <c r="AL2122" t="s">
        <v>3902</v>
      </c>
      <c r="AM2122">
        <v>25.1</v>
      </c>
      <c r="AN2122" t="s">
        <v>2047</v>
      </c>
      <c r="AO2122">
        <v>25.1</v>
      </c>
      <c r="AP2122" t="s">
        <v>204</v>
      </c>
      <c r="AQ2122">
        <v>25.1</v>
      </c>
      <c r="AR2122" t="s">
        <v>254</v>
      </c>
      <c r="AS2122">
        <v>25.1</v>
      </c>
      <c r="AT2122" s="3" t="s">
        <v>66</v>
      </c>
      <c r="AU2122" t="s">
        <v>86</v>
      </c>
      <c r="AW2122" s="3">
        <v>0</v>
      </c>
      <c r="AY2122" t="s">
        <v>90</v>
      </c>
      <c r="AZ2122" t="s">
        <v>91</v>
      </c>
      <c r="BA2122" t="str">
        <f t="shared" si="66"/>
        <v>Blood testCardiac function testElectromyogramHypoaesthesiaHypoaesthesia oral</v>
      </c>
      <c r="BB2122">
        <f t="shared" si="67"/>
        <v>5</v>
      </c>
    </row>
    <row r="2123" spans="1:54" ht="12.5" x14ac:dyDescent="0.25">
      <c r="A2123">
        <v>2550165</v>
      </c>
      <c r="B2123" s="2">
        <v>44930</v>
      </c>
      <c r="C2123" t="s">
        <v>325</v>
      </c>
      <c r="D2123">
        <v>46</v>
      </c>
      <c r="E2123">
        <v>46</v>
      </c>
      <c r="G2123" t="s">
        <v>82</v>
      </c>
      <c r="I2123" t="s">
        <v>3897</v>
      </c>
      <c r="R2123" t="s">
        <v>55</v>
      </c>
      <c r="S2123" s="2">
        <v>44273</v>
      </c>
      <c r="T2123" s="2">
        <v>44348</v>
      </c>
      <c r="U2123">
        <v>75</v>
      </c>
      <c r="V2123" t="s">
        <v>3898</v>
      </c>
      <c r="W2123" t="s">
        <v>69</v>
      </c>
      <c r="Y2123" t="s">
        <v>3899</v>
      </c>
      <c r="Z2123" t="s">
        <v>3900</v>
      </c>
      <c r="AA2123" t="s">
        <v>3900</v>
      </c>
      <c r="AD2123">
        <v>2</v>
      </c>
      <c r="AE2123" s="2">
        <v>44930</v>
      </c>
      <c r="AG2123" t="s">
        <v>93</v>
      </c>
      <c r="AI2123" t="s">
        <v>3901</v>
      </c>
      <c r="AJ2123" t="s">
        <v>222</v>
      </c>
      <c r="AK2123">
        <v>25.1</v>
      </c>
      <c r="AL2123" t="s">
        <v>3902</v>
      </c>
      <c r="AM2123">
        <v>25.1</v>
      </c>
      <c r="AN2123" t="s">
        <v>2047</v>
      </c>
      <c r="AO2123">
        <v>25.1</v>
      </c>
      <c r="AP2123" t="s">
        <v>204</v>
      </c>
      <c r="AQ2123">
        <v>25.1</v>
      </c>
      <c r="AR2123" t="s">
        <v>254</v>
      </c>
      <c r="AS2123">
        <v>25.1</v>
      </c>
      <c r="AT2123" s="3" t="s">
        <v>66</v>
      </c>
      <c r="AU2123" t="s">
        <v>86</v>
      </c>
      <c r="AW2123" s="3">
        <v>0</v>
      </c>
      <c r="AY2123" t="s">
        <v>90</v>
      </c>
      <c r="AZ2123" t="s">
        <v>91</v>
      </c>
      <c r="BA2123" t="str">
        <f t="shared" si="66"/>
        <v>Blood testCardiac function testElectromyogramHypoaesthesiaHypoaesthesia oral</v>
      </c>
      <c r="BB2123">
        <f t="shared" si="67"/>
        <v>5</v>
      </c>
    </row>
    <row r="2124" spans="1:54" ht="12.5" x14ac:dyDescent="0.25">
      <c r="A2124">
        <v>2550165</v>
      </c>
      <c r="B2124" s="2">
        <v>44930</v>
      </c>
      <c r="C2124" t="s">
        <v>325</v>
      </c>
      <c r="D2124">
        <v>46</v>
      </c>
      <c r="E2124">
        <v>46</v>
      </c>
      <c r="G2124" t="s">
        <v>82</v>
      </c>
      <c r="I2124" t="s">
        <v>3897</v>
      </c>
      <c r="R2124" t="s">
        <v>55</v>
      </c>
      <c r="S2124" s="2">
        <v>44273</v>
      </c>
      <c r="T2124" s="2">
        <v>44348</v>
      </c>
      <c r="U2124">
        <v>75</v>
      </c>
      <c r="V2124" t="s">
        <v>3898</v>
      </c>
      <c r="W2124" t="s">
        <v>69</v>
      </c>
      <c r="Y2124" t="s">
        <v>3899</v>
      </c>
      <c r="Z2124" t="s">
        <v>3900</v>
      </c>
      <c r="AA2124" t="s">
        <v>3900</v>
      </c>
      <c r="AD2124">
        <v>2</v>
      </c>
      <c r="AE2124" s="2">
        <v>44930</v>
      </c>
      <c r="AG2124" t="s">
        <v>93</v>
      </c>
      <c r="AI2124" t="s">
        <v>3901</v>
      </c>
      <c r="AJ2124" t="s">
        <v>222</v>
      </c>
      <c r="AK2124">
        <v>25.1</v>
      </c>
      <c r="AL2124" t="s">
        <v>3902</v>
      </c>
      <c r="AM2124">
        <v>25.1</v>
      </c>
      <c r="AN2124" t="s">
        <v>2047</v>
      </c>
      <c r="AO2124">
        <v>25.1</v>
      </c>
      <c r="AP2124" t="s">
        <v>204</v>
      </c>
      <c r="AQ2124">
        <v>25.1</v>
      </c>
      <c r="AR2124" t="s">
        <v>254</v>
      </c>
      <c r="AS2124">
        <v>25.1</v>
      </c>
      <c r="AT2124" s="3" t="s">
        <v>95</v>
      </c>
      <c r="AU2124" t="s">
        <v>86</v>
      </c>
      <c r="AW2124" s="3">
        <v>0</v>
      </c>
      <c r="AY2124" t="s">
        <v>90</v>
      </c>
      <c r="AZ2124" t="s">
        <v>113</v>
      </c>
      <c r="BA2124" t="str">
        <f t="shared" si="66"/>
        <v>Blood testCardiac function testElectromyogramHypoaesthesiaHypoaesthesia oral</v>
      </c>
      <c r="BB2124">
        <f t="shared" si="67"/>
        <v>5</v>
      </c>
    </row>
    <row r="2125" spans="1:54" ht="12.5" x14ac:dyDescent="0.25">
      <c r="A2125">
        <v>2550165</v>
      </c>
      <c r="B2125" s="2">
        <v>44930</v>
      </c>
      <c r="C2125" t="s">
        <v>325</v>
      </c>
      <c r="D2125">
        <v>46</v>
      </c>
      <c r="E2125">
        <v>46</v>
      </c>
      <c r="G2125" t="s">
        <v>82</v>
      </c>
      <c r="I2125" t="s">
        <v>3897</v>
      </c>
      <c r="R2125" t="s">
        <v>55</v>
      </c>
      <c r="S2125" s="2">
        <v>44273</v>
      </c>
      <c r="T2125" s="2">
        <v>44348</v>
      </c>
      <c r="U2125">
        <v>75</v>
      </c>
      <c r="V2125" t="s">
        <v>3898</v>
      </c>
      <c r="W2125" t="s">
        <v>69</v>
      </c>
      <c r="Y2125" t="s">
        <v>3899</v>
      </c>
      <c r="Z2125" t="s">
        <v>3900</v>
      </c>
      <c r="AA2125" t="s">
        <v>3900</v>
      </c>
      <c r="AD2125">
        <v>2</v>
      </c>
      <c r="AE2125" s="2">
        <v>44930</v>
      </c>
      <c r="AG2125" t="s">
        <v>93</v>
      </c>
      <c r="AI2125" t="s">
        <v>3901</v>
      </c>
      <c r="AJ2125" t="s">
        <v>3903</v>
      </c>
      <c r="AK2125">
        <v>25.1</v>
      </c>
      <c r="AL2125" t="s">
        <v>415</v>
      </c>
      <c r="AM2125">
        <v>25.1</v>
      </c>
      <c r="AN2125" t="s">
        <v>716</v>
      </c>
      <c r="AO2125">
        <v>25.1</v>
      </c>
      <c r="AP2125" t="s">
        <v>206</v>
      </c>
      <c r="AQ2125">
        <v>25.1</v>
      </c>
      <c r="AT2125" s="3" t="s">
        <v>66</v>
      </c>
      <c r="AU2125" t="s">
        <v>86</v>
      </c>
      <c r="AW2125" s="3">
        <v>0</v>
      </c>
      <c r="AY2125" t="s">
        <v>90</v>
      </c>
      <c r="AZ2125" t="s">
        <v>91</v>
      </c>
      <c r="BA2125" t="str">
        <f t="shared" si="66"/>
        <v>HyposmiaMyalgiaNeuropathy peripheralParaesthesia</v>
      </c>
      <c r="BB2125">
        <f t="shared" si="67"/>
        <v>4</v>
      </c>
    </row>
    <row r="2126" spans="1:54" ht="12.5" x14ac:dyDescent="0.25">
      <c r="A2126">
        <v>2550165</v>
      </c>
      <c r="B2126" s="2">
        <v>44930</v>
      </c>
      <c r="C2126" t="s">
        <v>325</v>
      </c>
      <c r="D2126">
        <v>46</v>
      </c>
      <c r="E2126">
        <v>46</v>
      </c>
      <c r="G2126" t="s">
        <v>82</v>
      </c>
      <c r="I2126" t="s">
        <v>3897</v>
      </c>
      <c r="R2126" t="s">
        <v>55</v>
      </c>
      <c r="S2126" s="2">
        <v>44273</v>
      </c>
      <c r="T2126" s="2">
        <v>44348</v>
      </c>
      <c r="U2126">
        <v>75</v>
      </c>
      <c r="V2126" t="s">
        <v>3898</v>
      </c>
      <c r="W2126" t="s">
        <v>69</v>
      </c>
      <c r="Y2126" t="s">
        <v>3899</v>
      </c>
      <c r="Z2126" t="s">
        <v>3900</v>
      </c>
      <c r="AA2126" t="s">
        <v>3900</v>
      </c>
      <c r="AD2126">
        <v>2</v>
      </c>
      <c r="AE2126" s="2">
        <v>44930</v>
      </c>
      <c r="AG2126" t="s">
        <v>93</v>
      </c>
      <c r="AI2126" t="s">
        <v>3901</v>
      </c>
      <c r="AJ2126" t="s">
        <v>3903</v>
      </c>
      <c r="AK2126">
        <v>25.1</v>
      </c>
      <c r="AL2126" t="s">
        <v>415</v>
      </c>
      <c r="AM2126">
        <v>25.1</v>
      </c>
      <c r="AN2126" t="s">
        <v>716</v>
      </c>
      <c r="AO2126">
        <v>25.1</v>
      </c>
      <c r="AP2126" t="s">
        <v>206</v>
      </c>
      <c r="AQ2126">
        <v>25.1</v>
      </c>
      <c r="AT2126" s="3" t="s">
        <v>66</v>
      </c>
      <c r="AU2126" t="s">
        <v>86</v>
      </c>
      <c r="AW2126" s="3">
        <v>0</v>
      </c>
      <c r="AY2126" t="s">
        <v>90</v>
      </c>
      <c r="AZ2126" t="s">
        <v>91</v>
      </c>
      <c r="BA2126" t="str">
        <f t="shared" si="66"/>
        <v>HyposmiaMyalgiaNeuropathy peripheralParaesthesia</v>
      </c>
      <c r="BB2126">
        <f t="shared" si="67"/>
        <v>4</v>
      </c>
    </row>
    <row r="2127" spans="1:54" ht="12.5" x14ac:dyDescent="0.25">
      <c r="A2127">
        <v>2550165</v>
      </c>
      <c r="B2127" s="2">
        <v>44930</v>
      </c>
      <c r="C2127" t="s">
        <v>325</v>
      </c>
      <c r="D2127">
        <v>46</v>
      </c>
      <c r="E2127">
        <v>46</v>
      </c>
      <c r="G2127" t="s">
        <v>82</v>
      </c>
      <c r="I2127" t="s">
        <v>3897</v>
      </c>
      <c r="R2127" t="s">
        <v>55</v>
      </c>
      <c r="S2127" s="2">
        <v>44273</v>
      </c>
      <c r="T2127" s="2">
        <v>44348</v>
      </c>
      <c r="U2127">
        <v>75</v>
      </c>
      <c r="V2127" t="s">
        <v>3898</v>
      </c>
      <c r="W2127" t="s">
        <v>69</v>
      </c>
      <c r="Y2127" t="s">
        <v>3899</v>
      </c>
      <c r="Z2127" t="s">
        <v>3900</v>
      </c>
      <c r="AA2127" t="s">
        <v>3900</v>
      </c>
      <c r="AD2127">
        <v>2</v>
      </c>
      <c r="AE2127" s="2">
        <v>44930</v>
      </c>
      <c r="AG2127" t="s">
        <v>93</v>
      </c>
      <c r="AI2127" t="s">
        <v>3901</v>
      </c>
      <c r="AJ2127" t="s">
        <v>3903</v>
      </c>
      <c r="AK2127">
        <v>25.1</v>
      </c>
      <c r="AL2127" t="s">
        <v>415</v>
      </c>
      <c r="AM2127">
        <v>25.1</v>
      </c>
      <c r="AN2127" t="s">
        <v>716</v>
      </c>
      <c r="AO2127">
        <v>25.1</v>
      </c>
      <c r="AP2127" t="s">
        <v>206</v>
      </c>
      <c r="AQ2127">
        <v>25.1</v>
      </c>
      <c r="AT2127" s="3" t="s">
        <v>66</v>
      </c>
      <c r="AU2127" t="s">
        <v>86</v>
      </c>
      <c r="AW2127" s="3">
        <v>0</v>
      </c>
      <c r="AY2127" t="s">
        <v>90</v>
      </c>
      <c r="AZ2127" t="s">
        <v>91</v>
      </c>
      <c r="BA2127" t="str">
        <f t="shared" si="66"/>
        <v>HyposmiaMyalgiaNeuropathy peripheralParaesthesia</v>
      </c>
      <c r="BB2127">
        <f t="shared" si="67"/>
        <v>4</v>
      </c>
    </row>
    <row r="2128" spans="1:54" ht="12.5" x14ac:dyDescent="0.25">
      <c r="A2128">
        <v>2550165</v>
      </c>
      <c r="B2128" s="2">
        <v>44930</v>
      </c>
      <c r="C2128" t="s">
        <v>325</v>
      </c>
      <c r="D2128">
        <v>46</v>
      </c>
      <c r="E2128">
        <v>46</v>
      </c>
      <c r="G2128" t="s">
        <v>82</v>
      </c>
      <c r="I2128" t="s">
        <v>3897</v>
      </c>
      <c r="R2128" t="s">
        <v>55</v>
      </c>
      <c r="S2128" s="2">
        <v>44273</v>
      </c>
      <c r="T2128" s="2">
        <v>44348</v>
      </c>
      <c r="U2128">
        <v>75</v>
      </c>
      <c r="V2128" t="s">
        <v>3898</v>
      </c>
      <c r="W2128" t="s">
        <v>69</v>
      </c>
      <c r="Y2128" t="s">
        <v>3899</v>
      </c>
      <c r="Z2128" t="s">
        <v>3900</v>
      </c>
      <c r="AA2128" t="s">
        <v>3900</v>
      </c>
      <c r="AD2128">
        <v>2</v>
      </c>
      <c r="AE2128" s="2">
        <v>44930</v>
      </c>
      <c r="AG2128" t="s">
        <v>93</v>
      </c>
      <c r="AI2128" t="s">
        <v>3901</v>
      </c>
      <c r="AJ2128" t="s">
        <v>3903</v>
      </c>
      <c r="AK2128">
        <v>25.1</v>
      </c>
      <c r="AL2128" t="s">
        <v>415</v>
      </c>
      <c r="AM2128">
        <v>25.1</v>
      </c>
      <c r="AN2128" t="s">
        <v>716</v>
      </c>
      <c r="AO2128">
        <v>25.1</v>
      </c>
      <c r="AP2128" t="s">
        <v>206</v>
      </c>
      <c r="AQ2128">
        <v>25.1</v>
      </c>
      <c r="AT2128" s="3" t="s">
        <v>95</v>
      </c>
      <c r="AU2128" t="s">
        <v>86</v>
      </c>
      <c r="AW2128" s="3">
        <v>0</v>
      </c>
      <c r="AY2128" t="s">
        <v>90</v>
      </c>
      <c r="AZ2128" t="s">
        <v>113</v>
      </c>
      <c r="BA2128" t="str">
        <f t="shared" si="66"/>
        <v>HyposmiaMyalgiaNeuropathy peripheralParaesthesia</v>
      </c>
      <c r="BB2128">
        <f t="shared" si="67"/>
        <v>4</v>
      </c>
    </row>
    <row r="2129" spans="1:54" ht="12.5" x14ac:dyDescent="0.25">
      <c r="A2129">
        <v>2550166</v>
      </c>
      <c r="B2129" s="2">
        <v>44930</v>
      </c>
      <c r="C2129" t="s">
        <v>116</v>
      </c>
      <c r="D2129">
        <v>76</v>
      </c>
      <c r="E2129">
        <v>76</v>
      </c>
      <c r="G2129" t="s">
        <v>53</v>
      </c>
      <c r="I2129" t="s">
        <v>3904</v>
      </c>
      <c r="R2129" t="s">
        <v>93</v>
      </c>
      <c r="S2129" s="2">
        <v>44929</v>
      </c>
      <c r="T2129" s="2">
        <v>44929</v>
      </c>
      <c r="U2129">
        <v>0</v>
      </c>
      <c r="V2129" t="s">
        <v>190</v>
      </c>
      <c r="W2129" t="s">
        <v>130</v>
      </c>
      <c r="Y2129" t="s">
        <v>3905</v>
      </c>
      <c r="Z2129" t="s">
        <v>190</v>
      </c>
      <c r="AA2129" t="s">
        <v>3906</v>
      </c>
      <c r="AD2129">
        <v>2</v>
      </c>
      <c r="AE2129" s="2">
        <v>44930</v>
      </c>
      <c r="AI2129" t="s">
        <v>190</v>
      </c>
      <c r="AJ2129" t="s">
        <v>210</v>
      </c>
      <c r="AK2129">
        <v>25.1</v>
      </c>
      <c r="AT2129" s="3" t="s">
        <v>66</v>
      </c>
      <c r="AU2129" t="s">
        <v>86</v>
      </c>
      <c r="AV2129" t="s">
        <v>383</v>
      </c>
      <c r="AW2129" s="3" t="s">
        <v>162</v>
      </c>
      <c r="AX2129" t="s">
        <v>89</v>
      </c>
      <c r="AY2129" t="s">
        <v>90</v>
      </c>
      <c r="AZ2129" t="s">
        <v>91</v>
      </c>
      <c r="BA2129" t="str">
        <f t="shared" si="66"/>
        <v>Incorrect product formulation administered</v>
      </c>
      <c r="BB2129">
        <f t="shared" si="67"/>
        <v>1</v>
      </c>
    </row>
    <row r="2130" spans="1:54" ht="12.5" x14ac:dyDescent="0.25">
      <c r="A2130">
        <v>2550168</v>
      </c>
      <c r="B2130" s="2">
        <v>44930</v>
      </c>
      <c r="C2130" t="s">
        <v>208</v>
      </c>
      <c r="D2130">
        <v>53</v>
      </c>
      <c r="E2130">
        <v>53</v>
      </c>
      <c r="G2130" t="s">
        <v>53</v>
      </c>
      <c r="I2130" t="s">
        <v>3907</v>
      </c>
      <c r="R2130" t="s">
        <v>93</v>
      </c>
      <c r="S2130" s="2">
        <v>44929</v>
      </c>
      <c r="T2130" s="2">
        <v>44929</v>
      </c>
      <c r="U2130">
        <v>0</v>
      </c>
      <c r="V2130" t="s">
        <v>112</v>
      </c>
      <c r="W2130" t="s">
        <v>135</v>
      </c>
      <c r="Y2130" t="s">
        <v>112</v>
      </c>
      <c r="Z2130" t="s">
        <v>112</v>
      </c>
      <c r="AA2130" t="s">
        <v>112</v>
      </c>
      <c r="AD2130">
        <v>2</v>
      </c>
      <c r="AE2130" s="2">
        <v>44930</v>
      </c>
      <c r="AI2130" t="s">
        <v>112</v>
      </c>
      <c r="AJ2130" t="s">
        <v>468</v>
      </c>
      <c r="AK2130">
        <v>25.1</v>
      </c>
      <c r="AL2130" t="s">
        <v>348</v>
      </c>
      <c r="AM2130">
        <v>25.1</v>
      </c>
      <c r="AT2130" s="3" t="s">
        <v>66</v>
      </c>
      <c r="AU2130" t="s">
        <v>96</v>
      </c>
      <c r="AV2130" t="s">
        <v>3673</v>
      </c>
      <c r="AW2130" s="3" t="s">
        <v>162</v>
      </c>
      <c r="AX2130" t="s">
        <v>89</v>
      </c>
      <c r="AY2130" t="s">
        <v>123</v>
      </c>
      <c r="AZ2130" t="s">
        <v>105</v>
      </c>
      <c r="BA2130" t="str">
        <f t="shared" si="66"/>
        <v>Expired product administeredNo adverse event</v>
      </c>
      <c r="BB2130">
        <f t="shared" si="67"/>
        <v>2</v>
      </c>
    </row>
    <row r="2131" spans="1:54" ht="12.5" x14ac:dyDescent="0.25">
      <c r="A2131">
        <v>2550170</v>
      </c>
      <c r="B2131" s="2">
        <v>44930</v>
      </c>
      <c r="C2131" t="s">
        <v>360</v>
      </c>
      <c r="D2131">
        <v>70</v>
      </c>
      <c r="E2131">
        <v>70</v>
      </c>
      <c r="G2131" t="s">
        <v>82</v>
      </c>
      <c r="I2131" t="s">
        <v>1501</v>
      </c>
      <c r="S2131" s="2">
        <v>44508</v>
      </c>
      <c r="T2131" s="2">
        <v>44929</v>
      </c>
      <c r="U2131">
        <v>421</v>
      </c>
      <c r="W2131" t="s">
        <v>135</v>
      </c>
      <c r="AD2131">
        <v>2</v>
      </c>
      <c r="AE2131" s="2">
        <v>44930</v>
      </c>
      <c r="AJ2131" t="s">
        <v>62</v>
      </c>
      <c r="AK2131">
        <v>25.1</v>
      </c>
      <c r="AL2131" t="s">
        <v>78</v>
      </c>
      <c r="AM2131">
        <v>25.1</v>
      </c>
      <c r="AT2131" s="3" t="s">
        <v>66</v>
      </c>
      <c r="AU2131" t="s">
        <v>86</v>
      </c>
      <c r="AW2131" s="3" t="s">
        <v>104</v>
      </c>
      <c r="AX2131" t="s">
        <v>89</v>
      </c>
      <c r="AY2131" t="s">
        <v>123</v>
      </c>
      <c r="AZ2131" t="s">
        <v>91</v>
      </c>
      <c r="BA2131" t="str">
        <f t="shared" si="66"/>
        <v>COVID-19SARS-CoV-2 test positive</v>
      </c>
      <c r="BB2131">
        <f t="shared" si="67"/>
        <v>2</v>
      </c>
    </row>
    <row r="2132" spans="1:54" ht="12.5" x14ac:dyDescent="0.25">
      <c r="A2132">
        <v>2550170</v>
      </c>
      <c r="B2132" s="2">
        <v>44930</v>
      </c>
      <c r="C2132" t="s">
        <v>360</v>
      </c>
      <c r="D2132">
        <v>70</v>
      </c>
      <c r="E2132">
        <v>70</v>
      </c>
      <c r="G2132" t="s">
        <v>82</v>
      </c>
      <c r="I2132" t="s">
        <v>1501</v>
      </c>
      <c r="S2132" s="2">
        <v>44508</v>
      </c>
      <c r="T2132" s="2">
        <v>44929</v>
      </c>
      <c r="U2132">
        <v>421</v>
      </c>
      <c r="W2132" t="s">
        <v>135</v>
      </c>
      <c r="AD2132">
        <v>2</v>
      </c>
      <c r="AE2132" s="2">
        <v>44930</v>
      </c>
      <c r="AJ2132" t="s">
        <v>62</v>
      </c>
      <c r="AK2132">
        <v>25.1</v>
      </c>
      <c r="AL2132" t="s">
        <v>78</v>
      </c>
      <c r="AM2132">
        <v>25.1</v>
      </c>
      <c r="AT2132" s="3" t="s">
        <v>66</v>
      </c>
      <c r="AU2132" t="s">
        <v>86</v>
      </c>
      <c r="AW2132" s="3" t="s">
        <v>162</v>
      </c>
      <c r="AX2132" t="s">
        <v>89</v>
      </c>
      <c r="AY2132" t="s">
        <v>123</v>
      </c>
      <c r="AZ2132" t="s">
        <v>91</v>
      </c>
      <c r="BA2132" t="str">
        <f t="shared" si="66"/>
        <v>COVID-19SARS-CoV-2 test positive</v>
      </c>
      <c r="BB2132">
        <f t="shared" si="67"/>
        <v>2</v>
      </c>
    </row>
    <row r="2133" spans="1:54" ht="12.5" x14ac:dyDescent="0.25">
      <c r="A2133">
        <v>2550170</v>
      </c>
      <c r="B2133" s="2">
        <v>44930</v>
      </c>
      <c r="C2133" t="s">
        <v>360</v>
      </c>
      <c r="D2133">
        <v>70</v>
      </c>
      <c r="E2133">
        <v>70</v>
      </c>
      <c r="G2133" t="s">
        <v>82</v>
      </c>
      <c r="I2133" t="s">
        <v>1501</v>
      </c>
      <c r="S2133" s="2">
        <v>44508</v>
      </c>
      <c r="T2133" s="2">
        <v>44929</v>
      </c>
      <c r="U2133">
        <v>421</v>
      </c>
      <c r="W2133" t="s">
        <v>135</v>
      </c>
      <c r="AD2133">
        <v>2</v>
      </c>
      <c r="AE2133" s="2">
        <v>44930</v>
      </c>
      <c r="AJ2133" t="s">
        <v>62</v>
      </c>
      <c r="AK2133">
        <v>25.1</v>
      </c>
      <c r="AL2133" t="s">
        <v>78</v>
      </c>
      <c r="AM2133">
        <v>25.1</v>
      </c>
      <c r="AT2133" s="3" t="s">
        <v>66</v>
      </c>
      <c r="AU2133" t="s">
        <v>86</v>
      </c>
      <c r="AW2133" s="3" t="s">
        <v>88</v>
      </c>
      <c r="AX2133" t="s">
        <v>89</v>
      </c>
      <c r="AY2133" t="s">
        <v>123</v>
      </c>
      <c r="AZ2133" t="s">
        <v>91</v>
      </c>
      <c r="BA2133" t="str">
        <f t="shared" si="66"/>
        <v>COVID-19SARS-CoV-2 test positive</v>
      </c>
      <c r="BB2133">
        <f t="shared" si="67"/>
        <v>2</v>
      </c>
    </row>
    <row r="2134" spans="1:54" ht="12.5" x14ac:dyDescent="0.25">
      <c r="A2134">
        <v>2550171</v>
      </c>
      <c r="B2134" s="2">
        <v>44930</v>
      </c>
      <c r="C2134" t="s">
        <v>116</v>
      </c>
      <c r="D2134">
        <v>74</v>
      </c>
      <c r="E2134">
        <v>74</v>
      </c>
      <c r="G2134" t="s">
        <v>82</v>
      </c>
      <c r="I2134" t="s">
        <v>3908</v>
      </c>
      <c r="R2134" t="s">
        <v>93</v>
      </c>
      <c r="S2134" s="2">
        <v>44929</v>
      </c>
      <c r="T2134" s="2">
        <v>44929</v>
      </c>
      <c r="U2134">
        <v>0</v>
      </c>
      <c r="V2134" t="s">
        <v>60</v>
      </c>
      <c r="W2134" t="s">
        <v>130</v>
      </c>
      <c r="Y2134" t="s">
        <v>3909</v>
      </c>
      <c r="Z2134" t="s">
        <v>190</v>
      </c>
      <c r="AA2134" t="s">
        <v>3910</v>
      </c>
      <c r="AD2134">
        <v>2</v>
      </c>
      <c r="AE2134" s="2">
        <v>44930</v>
      </c>
      <c r="AI2134" t="s">
        <v>3911</v>
      </c>
      <c r="AJ2134" t="s">
        <v>210</v>
      </c>
      <c r="AK2134">
        <v>25.1</v>
      </c>
      <c r="AT2134" s="3" t="s">
        <v>66</v>
      </c>
      <c r="AU2134" t="s">
        <v>86</v>
      </c>
      <c r="AV2134" t="s">
        <v>383</v>
      </c>
      <c r="AW2134" s="3" t="s">
        <v>162</v>
      </c>
      <c r="AX2134" t="s">
        <v>89</v>
      </c>
      <c r="AY2134" t="s">
        <v>90</v>
      </c>
      <c r="AZ2134" t="s">
        <v>91</v>
      </c>
      <c r="BA2134" t="str">
        <f t="shared" si="66"/>
        <v>Incorrect product formulation administered</v>
      </c>
      <c r="BB2134">
        <f t="shared" si="67"/>
        <v>1</v>
      </c>
    </row>
    <row r="2135" spans="1:54" ht="12.5" x14ac:dyDescent="0.25">
      <c r="A2135">
        <v>2550172</v>
      </c>
      <c r="B2135" s="2">
        <v>44930</v>
      </c>
      <c r="C2135" t="s">
        <v>360</v>
      </c>
      <c r="D2135">
        <v>29</v>
      </c>
      <c r="E2135">
        <v>29</v>
      </c>
      <c r="G2135" t="s">
        <v>53</v>
      </c>
      <c r="I2135" t="s">
        <v>1501</v>
      </c>
      <c r="S2135" s="2">
        <v>44502</v>
      </c>
      <c r="T2135" s="2">
        <v>44929</v>
      </c>
      <c r="U2135">
        <v>427</v>
      </c>
      <c r="W2135" t="s">
        <v>135</v>
      </c>
      <c r="AD2135">
        <v>2</v>
      </c>
      <c r="AE2135" s="2">
        <v>44930</v>
      </c>
      <c r="AJ2135" t="s">
        <v>62</v>
      </c>
      <c r="AK2135">
        <v>25.1</v>
      </c>
      <c r="AL2135" t="s">
        <v>78</v>
      </c>
      <c r="AM2135">
        <v>25.1</v>
      </c>
      <c r="AT2135" s="3" t="s">
        <v>66</v>
      </c>
      <c r="AU2135" t="s">
        <v>96</v>
      </c>
      <c r="AV2135" t="s">
        <v>689</v>
      </c>
      <c r="AW2135" s="3" t="s">
        <v>104</v>
      </c>
      <c r="AX2135" t="s">
        <v>89</v>
      </c>
      <c r="AY2135" t="s">
        <v>90</v>
      </c>
      <c r="AZ2135" t="s">
        <v>105</v>
      </c>
      <c r="BA2135" t="str">
        <f t="shared" si="66"/>
        <v>COVID-19SARS-CoV-2 test positive</v>
      </c>
      <c r="BB2135">
        <f t="shared" si="67"/>
        <v>2</v>
      </c>
    </row>
    <row r="2136" spans="1:54" ht="12.5" x14ac:dyDescent="0.25">
      <c r="A2136">
        <v>2550172</v>
      </c>
      <c r="B2136" s="2">
        <v>44930</v>
      </c>
      <c r="C2136" t="s">
        <v>360</v>
      </c>
      <c r="D2136">
        <v>29</v>
      </c>
      <c r="E2136">
        <v>29</v>
      </c>
      <c r="G2136" t="s">
        <v>53</v>
      </c>
      <c r="I2136" t="s">
        <v>1501</v>
      </c>
      <c r="S2136" s="2">
        <v>44502</v>
      </c>
      <c r="T2136" s="2">
        <v>44929</v>
      </c>
      <c r="U2136">
        <v>427</v>
      </c>
      <c r="W2136" t="s">
        <v>135</v>
      </c>
      <c r="AD2136">
        <v>2</v>
      </c>
      <c r="AE2136" s="2">
        <v>44930</v>
      </c>
      <c r="AJ2136" t="s">
        <v>62</v>
      </c>
      <c r="AK2136">
        <v>25.1</v>
      </c>
      <c r="AL2136" t="s">
        <v>78</v>
      </c>
      <c r="AM2136">
        <v>25.1</v>
      </c>
      <c r="AT2136" s="3" t="s">
        <v>66</v>
      </c>
      <c r="AU2136" t="s">
        <v>96</v>
      </c>
      <c r="AV2136" t="s">
        <v>689</v>
      </c>
      <c r="AW2136" s="3" t="s">
        <v>162</v>
      </c>
      <c r="AX2136" t="s">
        <v>89</v>
      </c>
      <c r="AY2136" t="s">
        <v>123</v>
      </c>
      <c r="AZ2136" t="s">
        <v>105</v>
      </c>
      <c r="BA2136" t="str">
        <f t="shared" si="66"/>
        <v>COVID-19SARS-CoV-2 test positive</v>
      </c>
      <c r="BB2136">
        <f t="shared" si="67"/>
        <v>2</v>
      </c>
    </row>
    <row r="2137" spans="1:54" ht="12.5" x14ac:dyDescent="0.25">
      <c r="A2137">
        <v>2550173</v>
      </c>
      <c r="B2137" s="2">
        <v>44930</v>
      </c>
      <c r="D2137">
        <v>75</v>
      </c>
      <c r="E2137">
        <v>75</v>
      </c>
      <c r="G2137" t="s">
        <v>82</v>
      </c>
      <c r="I2137" t="s">
        <v>3912</v>
      </c>
      <c r="N2137" t="s">
        <v>93</v>
      </c>
      <c r="O2137">
        <v>37</v>
      </c>
      <c r="S2137" s="2">
        <v>44532</v>
      </c>
      <c r="T2137" s="2">
        <v>44866</v>
      </c>
      <c r="U2137">
        <v>334</v>
      </c>
      <c r="W2137" t="s">
        <v>69</v>
      </c>
      <c r="AD2137">
        <v>2</v>
      </c>
      <c r="AE2137" s="2">
        <v>44930</v>
      </c>
      <c r="AJ2137" t="s">
        <v>3913</v>
      </c>
      <c r="AK2137">
        <v>25.1</v>
      </c>
      <c r="AL2137" t="s">
        <v>735</v>
      </c>
      <c r="AM2137">
        <v>25.1</v>
      </c>
      <c r="AN2137" t="s">
        <v>3914</v>
      </c>
      <c r="AO2137">
        <v>25.1</v>
      </c>
      <c r="AP2137" t="s">
        <v>3915</v>
      </c>
      <c r="AQ2137">
        <v>25.1</v>
      </c>
      <c r="AR2137" t="s">
        <v>62</v>
      </c>
      <c r="AS2137">
        <v>25.1</v>
      </c>
      <c r="AT2137" s="3" t="s">
        <v>66</v>
      </c>
      <c r="AU2137" t="s">
        <v>86</v>
      </c>
      <c r="AV2137" t="s">
        <v>1609</v>
      </c>
      <c r="AW2137" s="3" t="s">
        <v>88</v>
      </c>
      <c r="AZ2137" t="s">
        <v>91</v>
      </c>
      <c r="BA2137" t="str">
        <f t="shared" si="66"/>
        <v>Abdominal distensionAcute respiratory failureAtelectasisBlood creatinine increasedCOVID-19</v>
      </c>
      <c r="BB2137">
        <f t="shared" si="67"/>
        <v>5</v>
      </c>
    </row>
    <row r="2138" spans="1:54" ht="12.5" x14ac:dyDescent="0.25">
      <c r="A2138">
        <v>2550173</v>
      </c>
      <c r="B2138" s="2">
        <v>44930</v>
      </c>
      <c r="D2138">
        <v>75</v>
      </c>
      <c r="E2138">
        <v>75</v>
      </c>
      <c r="G2138" t="s">
        <v>82</v>
      </c>
      <c r="I2138" t="s">
        <v>3912</v>
      </c>
      <c r="N2138" t="s">
        <v>93</v>
      </c>
      <c r="O2138">
        <v>37</v>
      </c>
      <c r="S2138" s="2">
        <v>44532</v>
      </c>
      <c r="T2138" s="2">
        <v>44866</v>
      </c>
      <c r="U2138">
        <v>334</v>
      </c>
      <c r="W2138" t="s">
        <v>69</v>
      </c>
      <c r="AD2138">
        <v>2</v>
      </c>
      <c r="AE2138" s="2">
        <v>44930</v>
      </c>
      <c r="AJ2138" t="s">
        <v>3916</v>
      </c>
      <c r="AK2138">
        <v>25.1</v>
      </c>
      <c r="AL2138" t="s">
        <v>1265</v>
      </c>
      <c r="AM2138">
        <v>25.1</v>
      </c>
      <c r="AN2138" t="s">
        <v>2575</v>
      </c>
      <c r="AO2138">
        <v>25.1</v>
      </c>
      <c r="AP2138" t="s">
        <v>1365</v>
      </c>
      <c r="AQ2138">
        <v>25.1</v>
      </c>
      <c r="AR2138" t="s">
        <v>3917</v>
      </c>
      <c r="AS2138">
        <v>25.1</v>
      </c>
      <c r="AT2138" s="3" t="s">
        <v>66</v>
      </c>
      <c r="AU2138" t="s">
        <v>86</v>
      </c>
      <c r="AV2138" t="s">
        <v>1609</v>
      </c>
      <c r="AW2138" s="3" t="s">
        <v>88</v>
      </c>
      <c r="AZ2138" t="s">
        <v>91</v>
      </c>
      <c r="BA2138" t="str">
        <f t="shared" si="66"/>
        <v>Cardiac failureChest X-ray abnormalChronic obstructive pulmonary diseaseColectomyColonoscopy abnormal</v>
      </c>
      <c r="BB2138">
        <f t="shared" si="67"/>
        <v>5</v>
      </c>
    </row>
    <row r="2139" spans="1:54" ht="12.5" x14ac:dyDescent="0.25">
      <c r="A2139">
        <v>2550173</v>
      </c>
      <c r="B2139" s="2">
        <v>44930</v>
      </c>
      <c r="D2139">
        <v>75</v>
      </c>
      <c r="E2139">
        <v>75</v>
      </c>
      <c r="G2139" t="s">
        <v>82</v>
      </c>
      <c r="I2139" t="s">
        <v>3912</v>
      </c>
      <c r="N2139" t="s">
        <v>93</v>
      </c>
      <c r="O2139">
        <v>37</v>
      </c>
      <c r="S2139" s="2">
        <v>44532</v>
      </c>
      <c r="T2139" s="2">
        <v>44866</v>
      </c>
      <c r="U2139">
        <v>334</v>
      </c>
      <c r="W2139" t="s">
        <v>69</v>
      </c>
      <c r="AD2139">
        <v>2</v>
      </c>
      <c r="AE2139" s="2">
        <v>44930</v>
      </c>
      <c r="AJ2139" t="s">
        <v>1114</v>
      </c>
      <c r="AK2139">
        <v>25.1</v>
      </c>
      <c r="AL2139" t="s">
        <v>2785</v>
      </c>
      <c r="AM2139">
        <v>25.1</v>
      </c>
      <c r="AN2139" t="s">
        <v>3812</v>
      </c>
      <c r="AO2139">
        <v>25.1</v>
      </c>
      <c r="AP2139" t="s">
        <v>3918</v>
      </c>
      <c r="AQ2139">
        <v>25.1</v>
      </c>
      <c r="AR2139" t="s">
        <v>226</v>
      </c>
      <c r="AS2139">
        <v>25.1</v>
      </c>
      <c r="AT2139" s="3" t="s">
        <v>66</v>
      </c>
      <c r="AU2139" t="s">
        <v>86</v>
      </c>
      <c r="AV2139" t="s">
        <v>1609</v>
      </c>
      <c r="AW2139" s="3" t="s">
        <v>88</v>
      </c>
      <c r="AZ2139" t="s">
        <v>91</v>
      </c>
      <c r="BA2139" t="str">
        <f t="shared" si="66"/>
        <v>Condition aggravatedConstipationCulture urineDiuretic therapyDyspnoea</v>
      </c>
      <c r="BB2139">
        <f t="shared" si="67"/>
        <v>5</v>
      </c>
    </row>
    <row r="2140" spans="1:54" ht="12.5" x14ac:dyDescent="0.25">
      <c r="A2140">
        <v>2550173</v>
      </c>
      <c r="B2140" s="2">
        <v>44930</v>
      </c>
      <c r="D2140">
        <v>75</v>
      </c>
      <c r="E2140">
        <v>75</v>
      </c>
      <c r="G2140" t="s">
        <v>82</v>
      </c>
      <c r="I2140" t="s">
        <v>3912</v>
      </c>
      <c r="N2140" t="s">
        <v>93</v>
      </c>
      <c r="O2140">
        <v>37</v>
      </c>
      <c r="S2140" s="2">
        <v>44532</v>
      </c>
      <c r="T2140" s="2">
        <v>44866</v>
      </c>
      <c r="U2140">
        <v>334</v>
      </c>
      <c r="W2140" t="s">
        <v>69</v>
      </c>
      <c r="AD2140">
        <v>2</v>
      </c>
      <c r="AE2140" s="2">
        <v>44930</v>
      </c>
      <c r="AJ2140" t="s">
        <v>1214</v>
      </c>
      <c r="AK2140">
        <v>25.1</v>
      </c>
      <c r="AL2140" t="s">
        <v>1493</v>
      </c>
      <c r="AM2140">
        <v>25.1</v>
      </c>
      <c r="AN2140" t="s">
        <v>3919</v>
      </c>
      <c r="AO2140">
        <v>25.1</v>
      </c>
      <c r="AP2140" t="s">
        <v>3920</v>
      </c>
      <c r="AQ2140">
        <v>25.1</v>
      </c>
      <c r="AR2140" t="s">
        <v>1217</v>
      </c>
      <c r="AS2140">
        <v>25.1</v>
      </c>
      <c r="AT2140" s="3" t="s">
        <v>66</v>
      </c>
      <c r="AU2140" t="s">
        <v>86</v>
      </c>
      <c r="AV2140" t="s">
        <v>1609</v>
      </c>
      <c r="AW2140" s="3" t="s">
        <v>88</v>
      </c>
      <c r="AZ2140" t="s">
        <v>91</v>
      </c>
      <c r="BA2140" t="str">
        <f t="shared" si="66"/>
        <v>Echocardiogram normalEjection fraction normalGastrointestinal decompressionGlycosylated haemoglobin increasedHypoxia</v>
      </c>
      <c r="BB2140">
        <f t="shared" si="67"/>
        <v>5</v>
      </c>
    </row>
    <row r="2141" spans="1:54" ht="12.5" x14ac:dyDescent="0.25">
      <c r="A2141">
        <v>2550173</v>
      </c>
      <c r="B2141" s="2">
        <v>44930</v>
      </c>
      <c r="D2141">
        <v>75</v>
      </c>
      <c r="E2141">
        <v>75</v>
      </c>
      <c r="G2141" t="s">
        <v>82</v>
      </c>
      <c r="I2141" t="s">
        <v>3912</v>
      </c>
      <c r="N2141" t="s">
        <v>93</v>
      </c>
      <c r="O2141">
        <v>37</v>
      </c>
      <c r="S2141" s="2">
        <v>44532</v>
      </c>
      <c r="T2141" s="2">
        <v>44866</v>
      </c>
      <c r="U2141">
        <v>334</v>
      </c>
      <c r="W2141" t="s">
        <v>69</v>
      </c>
      <c r="AD2141">
        <v>2</v>
      </c>
      <c r="AE2141" s="2">
        <v>44930</v>
      </c>
      <c r="AJ2141" t="s">
        <v>3921</v>
      </c>
      <c r="AK2141">
        <v>25.1</v>
      </c>
      <c r="AL2141" t="s">
        <v>1250</v>
      </c>
      <c r="AM2141">
        <v>25.1</v>
      </c>
      <c r="AN2141" t="s">
        <v>3922</v>
      </c>
      <c r="AO2141">
        <v>25.1</v>
      </c>
      <c r="AP2141" t="s">
        <v>3923</v>
      </c>
      <c r="AQ2141">
        <v>25.1</v>
      </c>
      <c r="AR2141" t="s">
        <v>1064</v>
      </c>
      <c r="AS2141">
        <v>25.1</v>
      </c>
      <c r="AT2141" s="3" t="s">
        <v>66</v>
      </c>
      <c r="AU2141" t="s">
        <v>86</v>
      </c>
      <c r="AV2141" t="s">
        <v>1609</v>
      </c>
      <c r="AW2141" s="3" t="s">
        <v>88</v>
      </c>
      <c r="AZ2141" t="s">
        <v>91</v>
      </c>
      <c r="BA2141" t="str">
        <f t="shared" si="66"/>
        <v>IleusIntensive careLarge intestine polypMyocardial ischaemiaPneumonia</v>
      </c>
      <c r="BB2141">
        <f t="shared" si="67"/>
        <v>5</v>
      </c>
    </row>
    <row r="2142" spans="1:54" ht="12.5" x14ac:dyDescent="0.25">
      <c r="A2142">
        <v>2550173</v>
      </c>
      <c r="B2142" s="2">
        <v>44930</v>
      </c>
      <c r="D2142">
        <v>75</v>
      </c>
      <c r="E2142">
        <v>75</v>
      </c>
      <c r="G2142" t="s">
        <v>82</v>
      </c>
      <c r="I2142" t="s">
        <v>3912</v>
      </c>
      <c r="N2142" t="s">
        <v>93</v>
      </c>
      <c r="O2142">
        <v>37</v>
      </c>
      <c r="S2142" s="2">
        <v>44532</v>
      </c>
      <c r="T2142" s="2">
        <v>44866</v>
      </c>
      <c r="U2142">
        <v>334</v>
      </c>
      <c r="W2142" t="s">
        <v>69</v>
      </c>
      <c r="AD2142">
        <v>2</v>
      </c>
      <c r="AE2142" s="2">
        <v>44930</v>
      </c>
      <c r="AJ2142" t="s">
        <v>3924</v>
      </c>
      <c r="AK2142">
        <v>25.1</v>
      </c>
      <c r="AL2142" t="s">
        <v>3925</v>
      </c>
      <c r="AM2142">
        <v>25.1</v>
      </c>
      <c r="AN2142" t="s">
        <v>3926</v>
      </c>
      <c r="AO2142">
        <v>25.1</v>
      </c>
      <c r="AP2142" t="s">
        <v>3927</v>
      </c>
      <c r="AQ2142">
        <v>25.1</v>
      </c>
      <c r="AR2142" t="s">
        <v>78</v>
      </c>
      <c r="AS2142">
        <v>25.1</v>
      </c>
      <c r="AT2142" s="3" t="s">
        <v>66</v>
      </c>
      <c r="AU2142" t="s">
        <v>86</v>
      </c>
      <c r="AV2142" t="s">
        <v>1609</v>
      </c>
      <c r="AW2142" s="3" t="s">
        <v>88</v>
      </c>
      <c r="AZ2142" t="s">
        <v>91</v>
      </c>
      <c r="BA2142" t="str">
        <f t="shared" si="66"/>
        <v>Pneumonia bacterialPositive airway pressure therapyPulmonary fibrosisPulmonary hypertensionSARS-CoV-2 test positive</v>
      </c>
      <c r="BB2142">
        <f t="shared" si="67"/>
        <v>5</v>
      </c>
    </row>
    <row r="2143" spans="1:54" ht="12.5" x14ac:dyDescent="0.25">
      <c r="A2143">
        <v>2550173</v>
      </c>
      <c r="B2143" s="2">
        <v>44930</v>
      </c>
      <c r="D2143">
        <v>75</v>
      </c>
      <c r="E2143">
        <v>75</v>
      </c>
      <c r="G2143" t="s">
        <v>82</v>
      </c>
      <c r="I2143" t="s">
        <v>3912</v>
      </c>
      <c r="N2143" t="s">
        <v>93</v>
      </c>
      <c r="O2143">
        <v>37</v>
      </c>
      <c r="S2143" s="2">
        <v>44532</v>
      </c>
      <c r="T2143" s="2">
        <v>44866</v>
      </c>
      <c r="U2143">
        <v>334</v>
      </c>
      <c r="W2143" t="s">
        <v>69</v>
      </c>
      <c r="AD2143">
        <v>2</v>
      </c>
      <c r="AE2143" s="2">
        <v>44930</v>
      </c>
      <c r="AJ2143" t="s">
        <v>236</v>
      </c>
      <c r="AK2143">
        <v>25.1</v>
      </c>
      <c r="AL2143" t="s">
        <v>3928</v>
      </c>
      <c r="AM2143">
        <v>25.1</v>
      </c>
      <c r="AN2143" t="s">
        <v>2140</v>
      </c>
      <c r="AO2143">
        <v>25.1</v>
      </c>
      <c r="AP2143" t="s">
        <v>1327</v>
      </c>
      <c r="AQ2143">
        <v>25.1</v>
      </c>
      <c r="AT2143" s="3" t="s">
        <v>66</v>
      </c>
      <c r="AU2143" t="s">
        <v>86</v>
      </c>
      <c r="AV2143" t="s">
        <v>1609</v>
      </c>
      <c r="AW2143" s="3" t="s">
        <v>88</v>
      </c>
      <c r="AZ2143" t="s">
        <v>91</v>
      </c>
      <c r="BA2143" t="str">
        <f t="shared" si="66"/>
        <v>Troponin increasedType 2 diabetes mellitusUrinary tract infectionUrine analysis abnormal</v>
      </c>
      <c r="BB2143">
        <f t="shared" si="67"/>
        <v>4</v>
      </c>
    </row>
    <row r="2144" spans="1:54" ht="12.5" x14ac:dyDescent="0.25">
      <c r="A2144">
        <v>2550174</v>
      </c>
      <c r="B2144" s="2">
        <v>44930</v>
      </c>
      <c r="C2144" t="s">
        <v>71</v>
      </c>
      <c r="D2144">
        <v>67</v>
      </c>
      <c r="E2144">
        <v>67</v>
      </c>
      <c r="G2144" t="s">
        <v>53</v>
      </c>
      <c r="I2144" t="s">
        <v>3929</v>
      </c>
      <c r="N2144" t="s">
        <v>93</v>
      </c>
      <c r="R2144" t="s">
        <v>84</v>
      </c>
      <c r="S2144" s="2">
        <v>44910</v>
      </c>
      <c r="T2144" s="2">
        <v>44929</v>
      </c>
      <c r="U2144">
        <v>19</v>
      </c>
      <c r="V2144" t="s">
        <v>3930</v>
      </c>
      <c r="W2144" t="s">
        <v>135</v>
      </c>
      <c r="Y2144" t="s">
        <v>689</v>
      </c>
      <c r="Z2144" t="s">
        <v>689</v>
      </c>
      <c r="AA2144" t="s">
        <v>900</v>
      </c>
      <c r="AD2144">
        <v>2</v>
      </c>
      <c r="AE2144" s="2">
        <v>44930</v>
      </c>
      <c r="AI2144" t="s">
        <v>862</v>
      </c>
      <c r="AJ2144" t="s">
        <v>62</v>
      </c>
      <c r="AK2144">
        <v>25.1</v>
      </c>
      <c r="AL2144" t="s">
        <v>78</v>
      </c>
      <c r="AM2144">
        <v>25.1</v>
      </c>
      <c r="AT2144" s="3" t="s">
        <v>95</v>
      </c>
      <c r="AU2144" t="s">
        <v>86</v>
      </c>
      <c r="AV2144" t="s">
        <v>405</v>
      </c>
      <c r="AW2144" s="3" t="s">
        <v>127</v>
      </c>
      <c r="AX2144" t="s">
        <v>89</v>
      </c>
      <c r="AY2144" t="s">
        <v>123</v>
      </c>
      <c r="AZ2144" t="s">
        <v>113</v>
      </c>
      <c r="BA2144" t="str">
        <f t="shared" si="66"/>
        <v>COVID-19SARS-CoV-2 test positive</v>
      </c>
      <c r="BB2144">
        <f t="shared" si="67"/>
        <v>2</v>
      </c>
    </row>
    <row r="2145" spans="1:54" ht="12.5" x14ac:dyDescent="0.25">
      <c r="A2145">
        <v>2550175</v>
      </c>
      <c r="B2145" s="2">
        <v>44930</v>
      </c>
      <c r="C2145" t="s">
        <v>360</v>
      </c>
      <c r="D2145">
        <v>71</v>
      </c>
      <c r="E2145">
        <v>71</v>
      </c>
      <c r="G2145" t="s">
        <v>53</v>
      </c>
      <c r="I2145" t="s">
        <v>1501</v>
      </c>
      <c r="S2145" s="2">
        <v>44488</v>
      </c>
      <c r="T2145" s="2">
        <v>44929</v>
      </c>
      <c r="U2145">
        <v>441</v>
      </c>
      <c r="W2145" t="s">
        <v>135</v>
      </c>
      <c r="AD2145">
        <v>2</v>
      </c>
      <c r="AE2145" s="2">
        <v>44930</v>
      </c>
      <c r="AH2145" t="s">
        <v>93</v>
      </c>
      <c r="AJ2145" t="s">
        <v>62</v>
      </c>
      <c r="AK2145">
        <v>25.1</v>
      </c>
      <c r="AL2145" t="s">
        <v>78</v>
      </c>
      <c r="AM2145">
        <v>25.1</v>
      </c>
      <c r="AT2145" s="3" t="s">
        <v>66</v>
      </c>
      <c r="AU2145" t="s">
        <v>86</v>
      </c>
      <c r="AV2145" t="s">
        <v>3931</v>
      </c>
      <c r="AW2145" s="3" t="s">
        <v>104</v>
      </c>
      <c r="AX2145" t="s">
        <v>89</v>
      </c>
      <c r="AY2145" t="s">
        <v>90</v>
      </c>
      <c r="AZ2145" t="s">
        <v>91</v>
      </c>
      <c r="BA2145" t="str">
        <f t="shared" si="66"/>
        <v>COVID-19SARS-CoV-2 test positive</v>
      </c>
      <c r="BB2145">
        <f t="shared" si="67"/>
        <v>2</v>
      </c>
    </row>
    <row r="2146" spans="1:54" ht="12.5" x14ac:dyDescent="0.25">
      <c r="A2146">
        <v>2550175</v>
      </c>
      <c r="B2146" s="2">
        <v>44930</v>
      </c>
      <c r="C2146" t="s">
        <v>360</v>
      </c>
      <c r="D2146">
        <v>71</v>
      </c>
      <c r="E2146">
        <v>71</v>
      </c>
      <c r="G2146" t="s">
        <v>53</v>
      </c>
      <c r="I2146" t="s">
        <v>1501</v>
      </c>
      <c r="S2146" s="2">
        <v>44488</v>
      </c>
      <c r="T2146" s="2">
        <v>44929</v>
      </c>
      <c r="U2146">
        <v>441</v>
      </c>
      <c r="W2146" t="s">
        <v>135</v>
      </c>
      <c r="AD2146">
        <v>2</v>
      </c>
      <c r="AE2146" s="2">
        <v>44930</v>
      </c>
      <c r="AH2146" t="s">
        <v>93</v>
      </c>
      <c r="AJ2146" t="s">
        <v>62</v>
      </c>
      <c r="AK2146">
        <v>25.1</v>
      </c>
      <c r="AL2146" t="s">
        <v>78</v>
      </c>
      <c r="AM2146">
        <v>25.1</v>
      </c>
      <c r="AT2146" s="3" t="s">
        <v>66</v>
      </c>
      <c r="AU2146" t="s">
        <v>86</v>
      </c>
      <c r="AV2146" t="s">
        <v>3932</v>
      </c>
      <c r="AW2146" s="3" t="s">
        <v>162</v>
      </c>
      <c r="AX2146" t="s">
        <v>89</v>
      </c>
      <c r="AY2146" t="s">
        <v>90</v>
      </c>
      <c r="AZ2146" t="s">
        <v>91</v>
      </c>
      <c r="BA2146" t="str">
        <f t="shared" si="66"/>
        <v>COVID-19SARS-CoV-2 test positive</v>
      </c>
      <c r="BB2146">
        <f t="shared" si="67"/>
        <v>2</v>
      </c>
    </row>
    <row r="2147" spans="1:54" ht="12.5" x14ac:dyDescent="0.25">
      <c r="A2147">
        <v>2550178</v>
      </c>
      <c r="B2147" s="2">
        <v>44930</v>
      </c>
      <c r="C2147" t="s">
        <v>341</v>
      </c>
      <c r="D2147">
        <v>70</v>
      </c>
      <c r="E2147">
        <v>70</v>
      </c>
      <c r="G2147" t="s">
        <v>53</v>
      </c>
      <c r="I2147" t="s">
        <v>3933</v>
      </c>
      <c r="R2147" t="s">
        <v>93</v>
      </c>
      <c r="S2147" s="2">
        <v>44894</v>
      </c>
      <c r="T2147" s="2">
        <v>44894</v>
      </c>
      <c r="U2147">
        <v>0</v>
      </c>
      <c r="V2147" t="s">
        <v>3934</v>
      </c>
      <c r="W2147" t="s">
        <v>57</v>
      </c>
      <c r="Y2147" t="s">
        <v>3935</v>
      </c>
      <c r="Z2147" t="s">
        <v>112</v>
      </c>
      <c r="AA2147" t="s">
        <v>3936</v>
      </c>
      <c r="AC2147" t="s">
        <v>1280</v>
      </c>
      <c r="AD2147">
        <v>2</v>
      </c>
      <c r="AE2147" s="2">
        <v>44930</v>
      </c>
      <c r="AG2147" t="s">
        <v>93</v>
      </c>
      <c r="AI2147" t="s">
        <v>708</v>
      </c>
      <c r="AJ2147" t="s">
        <v>62</v>
      </c>
      <c r="AK2147">
        <v>25.1</v>
      </c>
      <c r="AL2147" t="s">
        <v>65</v>
      </c>
      <c r="AM2147">
        <v>25.1</v>
      </c>
      <c r="AN2147" t="s">
        <v>251</v>
      </c>
      <c r="AO2147">
        <v>25.1</v>
      </c>
      <c r="AP2147" t="s">
        <v>74</v>
      </c>
      <c r="AQ2147">
        <v>25.1</v>
      </c>
      <c r="AR2147" t="s">
        <v>1695</v>
      </c>
      <c r="AS2147">
        <v>25.1</v>
      </c>
      <c r="AT2147" s="3" t="s">
        <v>95</v>
      </c>
      <c r="AU2147" t="s">
        <v>96</v>
      </c>
      <c r="AV2147" t="s">
        <v>605</v>
      </c>
      <c r="AW2147" s="3">
        <v>0</v>
      </c>
      <c r="AX2147" t="s">
        <v>89</v>
      </c>
      <c r="AY2147" t="s">
        <v>123</v>
      </c>
      <c r="AZ2147" t="s">
        <v>99</v>
      </c>
      <c r="BA2147" t="str">
        <f t="shared" si="66"/>
        <v>COVID-19Exposure to SARS-CoV-2Feeling abnormalHeadacheInjection site warmth</v>
      </c>
      <c r="BB2147">
        <f t="shared" si="67"/>
        <v>5</v>
      </c>
    </row>
    <row r="2148" spans="1:54" ht="12.5" x14ac:dyDescent="0.25">
      <c r="A2148">
        <v>2550178</v>
      </c>
      <c r="B2148" s="2">
        <v>44930</v>
      </c>
      <c r="C2148" t="s">
        <v>341</v>
      </c>
      <c r="D2148">
        <v>70</v>
      </c>
      <c r="E2148">
        <v>70</v>
      </c>
      <c r="G2148" t="s">
        <v>53</v>
      </c>
      <c r="I2148" t="s">
        <v>3933</v>
      </c>
      <c r="R2148" t="s">
        <v>93</v>
      </c>
      <c r="S2148" s="2">
        <v>44894</v>
      </c>
      <c r="T2148" s="2">
        <v>44894</v>
      </c>
      <c r="U2148">
        <v>0</v>
      </c>
      <c r="V2148" t="s">
        <v>3934</v>
      </c>
      <c r="W2148" t="s">
        <v>57</v>
      </c>
      <c r="Y2148" t="s">
        <v>3935</v>
      </c>
      <c r="Z2148" t="s">
        <v>112</v>
      </c>
      <c r="AA2148" t="s">
        <v>3936</v>
      </c>
      <c r="AC2148" t="s">
        <v>1280</v>
      </c>
      <c r="AD2148">
        <v>2</v>
      </c>
      <c r="AE2148" s="2">
        <v>44930</v>
      </c>
      <c r="AG2148" t="s">
        <v>93</v>
      </c>
      <c r="AI2148" t="s">
        <v>708</v>
      </c>
      <c r="AJ2148" t="s">
        <v>78</v>
      </c>
      <c r="AK2148">
        <v>25.1</v>
      </c>
      <c r="AL2148" t="s">
        <v>1465</v>
      </c>
      <c r="AM2148">
        <v>25.1</v>
      </c>
      <c r="AT2148" s="3" t="s">
        <v>95</v>
      </c>
      <c r="AU2148" t="s">
        <v>96</v>
      </c>
      <c r="AV2148" t="s">
        <v>605</v>
      </c>
      <c r="AW2148" s="3">
        <v>0</v>
      </c>
      <c r="AX2148" t="s">
        <v>89</v>
      </c>
      <c r="AY2148" t="s">
        <v>123</v>
      </c>
      <c r="AZ2148" t="s">
        <v>99</v>
      </c>
      <c r="BA2148" t="str">
        <f t="shared" si="66"/>
        <v>SARS-CoV-2 test positiveThroat irritation</v>
      </c>
      <c r="BB2148">
        <f t="shared" si="67"/>
        <v>2</v>
      </c>
    </row>
    <row r="2149" spans="1:54" ht="12.5" x14ac:dyDescent="0.25">
      <c r="A2149">
        <v>2550179</v>
      </c>
      <c r="B2149" s="2">
        <v>44930</v>
      </c>
      <c r="D2149">
        <v>77</v>
      </c>
      <c r="E2149">
        <v>77</v>
      </c>
      <c r="G2149" t="s">
        <v>53</v>
      </c>
      <c r="I2149" t="s">
        <v>3937</v>
      </c>
      <c r="N2149" t="s">
        <v>93</v>
      </c>
      <c r="O2149">
        <v>1</v>
      </c>
      <c r="S2149" s="2">
        <v>44544</v>
      </c>
      <c r="T2149" s="2">
        <v>44908</v>
      </c>
      <c r="U2149">
        <v>364</v>
      </c>
      <c r="W2149" t="s">
        <v>69</v>
      </c>
      <c r="AD2149">
        <v>2</v>
      </c>
      <c r="AE2149" s="2">
        <v>44930</v>
      </c>
      <c r="AJ2149" t="s">
        <v>1306</v>
      </c>
      <c r="AK2149">
        <v>25.1</v>
      </c>
      <c r="AL2149" t="s">
        <v>3915</v>
      </c>
      <c r="AM2149">
        <v>25.1</v>
      </c>
      <c r="AN2149" t="s">
        <v>62</v>
      </c>
      <c r="AO2149">
        <v>25.1</v>
      </c>
      <c r="AP2149" t="s">
        <v>1265</v>
      </c>
      <c r="AQ2149">
        <v>25.1</v>
      </c>
      <c r="AR2149" t="s">
        <v>3938</v>
      </c>
      <c r="AS2149">
        <v>25.1</v>
      </c>
      <c r="AT2149" s="3" t="s">
        <v>66</v>
      </c>
      <c r="AU2149" t="s">
        <v>86</v>
      </c>
      <c r="AV2149" t="s">
        <v>3939</v>
      </c>
      <c r="AW2149" s="3" t="s">
        <v>88</v>
      </c>
      <c r="AZ2149" t="s">
        <v>91</v>
      </c>
      <c r="BA2149" t="str">
        <f t="shared" si="66"/>
        <v>Acute kidney injuryBlood creatinine increasedCOVID-19Chest X-ray abnormalChronic respiratory failure</v>
      </c>
      <c r="BB2149">
        <f t="shared" si="67"/>
        <v>5</v>
      </c>
    </row>
    <row r="2150" spans="1:54" ht="12.5" x14ac:dyDescent="0.25">
      <c r="A2150">
        <v>2550179</v>
      </c>
      <c r="B2150" s="2">
        <v>44930</v>
      </c>
      <c r="D2150">
        <v>77</v>
      </c>
      <c r="E2150">
        <v>77</v>
      </c>
      <c r="G2150" t="s">
        <v>53</v>
      </c>
      <c r="I2150" t="s">
        <v>3937</v>
      </c>
      <c r="N2150" t="s">
        <v>93</v>
      </c>
      <c r="O2150">
        <v>1</v>
      </c>
      <c r="S2150" s="2">
        <v>44544</v>
      </c>
      <c r="T2150" s="2">
        <v>44908</v>
      </c>
      <c r="U2150">
        <v>364</v>
      </c>
      <c r="W2150" t="s">
        <v>69</v>
      </c>
      <c r="AD2150">
        <v>2</v>
      </c>
      <c r="AE2150" s="2">
        <v>44930</v>
      </c>
      <c r="AJ2150" t="s">
        <v>177</v>
      </c>
      <c r="AK2150">
        <v>25.1</v>
      </c>
      <c r="AL2150" t="s">
        <v>226</v>
      </c>
      <c r="AM2150">
        <v>25.1</v>
      </c>
      <c r="AN2150" t="s">
        <v>78</v>
      </c>
      <c r="AO2150">
        <v>25.1</v>
      </c>
      <c r="AP2150" t="s">
        <v>1273</v>
      </c>
      <c r="AQ2150">
        <v>25.1</v>
      </c>
      <c r="AT2150" s="3" t="s">
        <v>66</v>
      </c>
      <c r="AU2150" t="s">
        <v>86</v>
      </c>
      <c r="AV2150" t="s">
        <v>3939</v>
      </c>
      <c r="AW2150" s="3" t="s">
        <v>88</v>
      </c>
      <c r="AZ2150" t="s">
        <v>91</v>
      </c>
      <c r="BA2150" t="str">
        <f t="shared" si="66"/>
        <v>CoughDyspnoeaSARS-CoV-2 test positiveSepsis</v>
      </c>
      <c r="BB2150">
        <f t="shared" si="67"/>
        <v>4</v>
      </c>
    </row>
    <row r="2151" spans="1:54" ht="12.5" x14ac:dyDescent="0.25">
      <c r="A2151">
        <v>2550180</v>
      </c>
      <c r="B2151" s="2">
        <v>44930</v>
      </c>
      <c r="C2151" t="s">
        <v>341</v>
      </c>
      <c r="D2151">
        <v>58</v>
      </c>
      <c r="G2151" t="s">
        <v>82</v>
      </c>
      <c r="I2151" t="s">
        <v>3940</v>
      </c>
      <c r="Q2151" t="s">
        <v>93</v>
      </c>
      <c r="R2151" t="s">
        <v>55</v>
      </c>
      <c r="S2151" s="2">
        <v>44495</v>
      </c>
      <c r="T2151" s="2">
        <v>44496</v>
      </c>
      <c r="U2151">
        <v>1</v>
      </c>
      <c r="W2151" t="s">
        <v>135</v>
      </c>
      <c r="Y2151" t="s">
        <v>60</v>
      </c>
      <c r="Z2151" t="s">
        <v>60</v>
      </c>
      <c r="AA2151" t="s">
        <v>60</v>
      </c>
      <c r="AD2151">
        <v>2</v>
      </c>
      <c r="AE2151" s="2">
        <v>44930</v>
      </c>
      <c r="AG2151" t="s">
        <v>93</v>
      </c>
      <c r="AI2151" t="s">
        <v>60</v>
      </c>
      <c r="AJ2151" t="s">
        <v>3941</v>
      </c>
      <c r="AK2151">
        <v>25.1</v>
      </c>
      <c r="AL2151" t="s">
        <v>194</v>
      </c>
      <c r="AM2151">
        <v>25.1</v>
      </c>
      <c r="AT2151" s="3" t="s">
        <v>66</v>
      </c>
      <c r="AU2151" t="s">
        <v>86</v>
      </c>
      <c r="AV2151" t="s">
        <v>3942</v>
      </c>
      <c r="AW2151" s="3" t="s">
        <v>162</v>
      </c>
      <c r="AX2151" t="s">
        <v>70</v>
      </c>
      <c r="AY2151" t="s">
        <v>90</v>
      </c>
      <c r="AZ2151" t="s">
        <v>91</v>
      </c>
      <c r="BA2151" t="str">
        <f t="shared" si="66"/>
        <v>HypoacusisTinnitus</v>
      </c>
      <c r="BB2151">
        <f t="shared" si="67"/>
        <v>2</v>
      </c>
    </row>
    <row r="2152" spans="1:54" ht="12.5" x14ac:dyDescent="0.25">
      <c r="A2152">
        <v>2550185</v>
      </c>
      <c r="B2152" s="2">
        <v>44930</v>
      </c>
      <c r="C2152" t="s">
        <v>196</v>
      </c>
      <c r="D2152">
        <v>65</v>
      </c>
      <c r="E2152">
        <v>65</v>
      </c>
      <c r="G2152" t="s">
        <v>53</v>
      </c>
      <c r="I2152" t="s">
        <v>3943</v>
      </c>
      <c r="R2152" t="s">
        <v>93</v>
      </c>
      <c r="S2152" s="2">
        <v>44733</v>
      </c>
      <c r="T2152" s="2">
        <v>44829</v>
      </c>
      <c r="U2152">
        <v>96</v>
      </c>
      <c r="V2152" t="s">
        <v>3944</v>
      </c>
      <c r="W2152" t="s">
        <v>57</v>
      </c>
      <c r="Y2152" t="s">
        <v>190</v>
      </c>
      <c r="Z2152" t="s">
        <v>190</v>
      </c>
      <c r="AA2152" t="s">
        <v>190</v>
      </c>
      <c r="AC2152" t="s">
        <v>1280</v>
      </c>
      <c r="AD2152">
        <v>2</v>
      </c>
      <c r="AE2152" s="2">
        <v>44930</v>
      </c>
      <c r="AG2152" t="s">
        <v>93</v>
      </c>
      <c r="AI2152" t="s">
        <v>190</v>
      </c>
      <c r="AJ2152" t="s">
        <v>62</v>
      </c>
      <c r="AK2152">
        <v>25.1</v>
      </c>
      <c r="AL2152" t="s">
        <v>74</v>
      </c>
      <c r="AM2152">
        <v>25.1</v>
      </c>
      <c r="AN2152" t="s">
        <v>1403</v>
      </c>
      <c r="AO2152">
        <v>25.1</v>
      </c>
      <c r="AP2152" t="s">
        <v>78</v>
      </c>
      <c r="AQ2152">
        <v>25.1</v>
      </c>
      <c r="AT2152" s="3" t="s">
        <v>66</v>
      </c>
      <c r="AU2152" t="s">
        <v>96</v>
      </c>
      <c r="AV2152" t="s">
        <v>3945</v>
      </c>
      <c r="AW2152" s="3" t="s">
        <v>98</v>
      </c>
      <c r="AX2152" t="s">
        <v>70</v>
      </c>
      <c r="AY2152" t="s">
        <v>182</v>
      </c>
      <c r="AZ2152" t="s">
        <v>105</v>
      </c>
      <c r="BA2152" t="str">
        <f t="shared" si="66"/>
        <v>COVID-19HeadacheOropharyngeal painSARS-CoV-2 test positive</v>
      </c>
      <c r="BB2152">
        <f t="shared" si="67"/>
        <v>4</v>
      </c>
    </row>
    <row r="2153" spans="1:54" ht="12.5" x14ac:dyDescent="0.25">
      <c r="A2153">
        <v>2550186</v>
      </c>
      <c r="B2153" s="2">
        <v>44930</v>
      </c>
      <c r="C2153" t="s">
        <v>100</v>
      </c>
      <c r="D2153">
        <v>69</v>
      </c>
      <c r="E2153">
        <v>69</v>
      </c>
      <c r="G2153" t="s">
        <v>53</v>
      </c>
      <c r="I2153" t="s">
        <v>3946</v>
      </c>
      <c r="R2153" t="s">
        <v>93</v>
      </c>
      <c r="S2153" s="2">
        <v>44834</v>
      </c>
      <c r="T2153" s="2">
        <v>44902</v>
      </c>
      <c r="U2153">
        <v>68</v>
      </c>
      <c r="V2153" t="s">
        <v>3947</v>
      </c>
      <c r="W2153" t="s">
        <v>57</v>
      </c>
      <c r="Y2153" t="s">
        <v>3948</v>
      </c>
      <c r="Z2153" t="s">
        <v>190</v>
      </c>
      <c r="AA2153" t="s">
        <v>3949</v>
      </c>
      <c r="AC2153" t="s">
        <v>1280</v>
      </c>
      <c r="AD2153">
        <v>2</v>
      </c>
      <c r="AE2153" s="2">
        <v>44930</v>
      </c>
      <c r="AI2153" t="s">
        <v>3950</v>
      </c>
      <c r="AJ2153" t="s">
        <v>62</v>
      </c>
      <c r="AK2153">
        <v>25.1</v>
      </c>
      <c r="AL2153" t="s">
        <v>157</v>
      </c>
      <c r="AM2153">
        <v>25.1</v>
      </c>
      <c r="AN2153" t="s">
        <v>65</v>
      </c>
      <c r="AO2153">
        <v>25.1</v>
      </c>
      <c r="AP2153" t="s">
        <v>229</v>
      </c>
      <c r="AQ2153">
        <v>25.1</v>
      </c>
      <c r="AR2153" t="s">
        <v>399</v>
      </c>
      <c r="AS2153">
        <v>25.1</v>
      </c>
      <c r="AT2153" s="3" t="s">
        <v>95</v>
      </c>
      <c r="AU2153" t="s">
        <v>96</v>
      </c>
      <c r="AV2153" t="s">
        <v>401</v>
      </c>
      <c r="AW2153" s="3" t="s">
        <v>104</v>
      </c>
      <c r="AX2153" t="s">
        <v>70</v>
      </c>
      <c r="AY2153" t="s">
        <v>123</v>
      </c>
      <c r="AZ2153" t="s">
        <v>99</v>
      </c>
      <c r="BA2153" t="str">
        <f t="shared" si="66"/>
        <v>COVID-19Ear painExposure to SARS-CoV-2FatigueMalaise</v>
      </c>
      <c r="BB2153">
        <f t="shared" si="67"/>
        <v>5</v>
      </c>
    </row>
    <row r="2154" spans="1:54" ht="12.5" x14ac:dyDescent="0.25">
      <c r="A2154">
        <v>2550186</v>
      </c>
      <c r="B2154" s="2">
        <v>44930</v>
      </c>
      <c r="C2154" t="s">
        <v>100</v>
      </c>
      <c r="D2154">
        <v>69</v>
      </c>
      <c r="E2154">
        <v>69</v>
      </c>
      <c r="G2154" t="s">
        <v>53</v>
      </c>
      <c r="I2154" t="s">
        <v>3946</v>
      </c>
      <c r="R2154" t="s">
        <v>93</v>
      </c>
      <c r="S2154" s="2">
        <v>44834</v>
      </c>
      <c r="T2154" s="2">
        <v>44902</v>
      </c>
      <c r="U2154">
        <v>68</v>
      </c>
      <c r="V2154" t="s">
        <v>3947</v>
      </c>
      <c r="W2154" t="s">
        <v>57</v>
      </c>
      <c r="Y2154" t="s">
        <v>3948</v>
      </c>
      <c r="Z2154" t="s">
        <v>190</v>
      </c>
      <c r="AA2154" t="s">
        <v>3949</v>
      </c>
      <c r="AC2154" t="s">
        <v>1280</v>
      </c>
      <c r="AD2154">
        <v>2</v>
      </c>
      <c r="AE2154" s="2">
        <v>44930</v>
      </c>
      <c r="AI2154" t="s">
        <v>3950</v>
      </c>
      <c r="AJ2154" t="s">
        <v>1403</v>
      </c>
      <c r="AK2154">
        <v>25.1</v>
      </c>
      <c r="AL2154" t="s">
        <v>142</v>
      </c>
      <c r="AM2154">
        <v>25.1</v>
      </c>
      <c r="AN2154" t="s">
        <v>78</v>
      </c>
      <c r="AO2154">
        <v>25.1</v>
      </c>
      <c r="AP2154" t="s">
        <v>1465</v>
      </c>
      <c r="AQ2154">
        <v>25.1</v>
      </c>
      <c r="AT2154" s="3" t="s">
        <v>95</v>
      </c>
      <c r="AU2154" t="s">
        <v>96</v>
      </c>
      <c r="AV2154" t="s">
        <v>401</v>
      </c>
      <c r="AW2154" s="3" t="s">
        <v>104</v>
      </c>
      <c r="AX2154" t="s">
        <v>70</v>
      </c>
      <c r="AY2154" t="s">
        <v>123</v>
      </c>
      <c r="AZ2154" t="s">
        <v>99</v>
      </c>
      <c r="BA2154" t="str">
        <f t="shared" si="66"/>
        <v>Oropharyngeal painPainSARS-CoV-2 test positiveThroat irritation</v>
      </c>
      <c r="BB2154">
        <f t="shared" si="67"/>
        <v>4</v>
      </c>
    </row>
    <row r="2155" spans="1:54" ht="12.5" x14ac:dyDescent="0.25">
      <c r="A2155">
        <v>2550187</v>
      </c>
      <c r="B2155" s="2">
        <v>44930</v>
      </c>
      <c r="D2155">
        <v>1.5</v>
      </c>
      <c r="E2155">
        <v>1</v>
      </c>
      <c r="F2155" t="s">
        <v>864</v>
      </c>
      <c r="G2155" t="s">
        <v>82</v>
      </c>
      <c r="I2155" t="s">
        <v>3951</v>
      </c>
      <c r="S2155" s="2">
        <v>44914</v>
      </c>
      <c r="T2155" s="2">
        <v>44914</v>
      </c>
      <c r="U2155">
        <v>0</v>
      </c>
      <c r="W2155" t="s">
        <v>69</v>
      </c>
      <c r="AD2155">
        <v>2</v>
      </c>
      <c r="AE2155" s="2">
        <v>44930</v>
      </c>
      <c r="AJ2155" t="s">
        <v>348</v>
      </c>
      <c r="AK2155">
        <v>25.1</v>
      </c>
      <c r="AT2155" s="3" t="s">
        <v>66</v>
      </c>
      <c r="AU2155" t="s">
        <v>86</v>
      </c>
      <c r="AW2155" s="3" t="s">
        <v>88</v>
      </c>
      <c r="AX2155" t="s">
        <v>89</v>
      </c>
      <c r="AZ2155" t="s">
        <v>91</v>
      </c>
      <c r="BA2155" t="str">
        <f t="shared" si="66"/>
        <v>No adverse event</v>
      </c>
      <c r="BB2155">
        <f t="shared" si="67"/>
        <v>1</v>
      </c>
    </row>
    <row r="2156" spans="1:54" ht="12.5" x14ac:dyDescent="0.25">
      <c r="A2156">
        <v>2550188</v>
      </c>
      <c r="B2156" s="2">
        <v>44930</v>
      </c>
      <c r="C2156" t="s">
        <v>346</v>
      </c>
      <c r="D2156">
        <v>11</v>
      </c>
      <c r="E2156">
        <v>11</v>
      </c>
      <c r="G2156" t="s">
        <v>82</v>
      </c>
      <c r="I2156" t="s">
        <v>3952</v>
      </c>
      <c r="R2156" t="s">
        <v>93</v>
      </c>
      <c r="S2156" s="2">
        <v>44927</v>
      </c>
      <c r="T2156" s="2">
        <v>44929</v>
      </c>
      <c r="U2156">
        <v>2</v>
      </c>
      <c r="V2156" t="s">
        <v>190</v>
      </c>
      <c r="W2156" t="s">
        <v>135</v>
      </c>
      <c r="Y2156" t="s">
        <v>707</v>
      </c>
      <c r="Z2156" t="s">
        <v>707</v>
      </c>
      <c r="AA2156" t="s">
        <v>707</v>
      </c>
      <c r="AD2156">
        <v>2</v>
      </c>
      <c r="AE2156" s="2">
        <v>44930</v>
      </c>
      <c r="AI2156" t="s">
        <v>707</v>
      </c>
      <c r="AJ2156" t="s">
        <v>468</v>
      </c>
      <c r="AK2156">
        <v>25.1</v>
      </c>
      <c r="AL2156" t="s">
        <v>348</v>
      </c>
      <c r="AM2156">
        <v>25.1</v>
      </c>
      <c r="AT2156" s="3" t="s">
        <v>95</v>
      </c>
      <c r="AU2156" t="s">
        <v>86</v>
      </c>
      <c r="AV2156" t="s">
        <v>87</v>
      </c>
      <c r="AW2156" s="3" t="s">
        <v>88</v>
      </c>
      <c r="AX2156" t="s">
        <v>89</v>
      </c>
      <c r="AY2156" t="s">
        <v>90</v>
      </c>
      <c r="AZ2156" t="s">
        <v>113</v>
      </c>
      <c r="BA2156" t="str">
        <f t="shared" si="66"/>
        <v>Expired product administeredNo adverse event</v>
      </c>
      <c r="BB2156">
        <f t="shared" si="67"/>
        <v>2</v>
      </c>
    </row>
    <row r="2157" spans="1:54" ht="12.5" x14ac:dyDescent="0.25">
      <c r="A2157">
        <v>2550189</v>
      </c>
      <c r="B2157" s="2">
        <v>44930</v>
      </c>
      <c r="C2157" t="s">
        <v>150</v>
      </c>
      <c r="D2157">
        <v>47</v>
      </c>
      <c r="E2157">
        <v>47</v>
      </c>
      <c r="G2157" t="s">
        <v>53</v>
      </c>
      <c r="I2157" t="s">
        <v>3953</v>
      </c>
      <c r="R2157" t="s">
        <v>55</v>
      </c>
      <c r="S2157" s="2">
        <v>44564</v>
      </c>
      <c r="T2157" s="2">
        <v>44682</v>
      </c>
      <c r="U2157">
        <v>118</v>
      </c>
      <c r="V2157" t="s">
        <v>3954</v>
      </c>
      <c r="W2157" t="s">
        <v>57</v>
      </c>
      <c r="Y2157" t="s">
        <v>3955</v>
      </c>
      <c r="Z2157" t="s">
        <v>112</v>
      </c>
      <c r="AA2157" t="s">
        <v>3956</v>
      </c>
      <c r="AC2157" t="s">
        <v>1280</v>
      </c>
      <c r="AD2157">
        <v>2</v>
      </c>
      <c r="AE2157" s="2">
        <v>44930</v>
      </c>
      <c r="AG2157" t="s">
        <v>93</v>
      </c>
      <c r="AI2157" t="s">
        <v>3957</v>
      </c>
      <c r="AJ2157" t="s">
        <v>3958</v>
      </c>
      <c r="AK2157">
        <v>25.1</v>
      </c>
      <c r="AL2157" t="s">
        <v>1093</v>
      </c>
      <c r="AM2157">
        <v>25.1</v>
      </c>
      <c r="AN2157" t="s">
        <v>329</v>
      </c>
      <c r="AO2157">
        <v>25.1</v>
      </c>
      <c r="AP2157" t="s">
        <v>3959</v>
      </c>
      <c r="AQ2157">
        <v>25.1</v>
      </c>
      <c r="AR2157" t="s">
        <v>142</v>
      </c>
      <c r="AS2157">
        <v>25.1</v>
      </c>
      <c r="AT2157" s="3" t="s">
        <v>66</v>
      </c>
      <c r="AU2157" t="s">
        <v>96</v>
      </c>
      <c r="AV2157" t="s">
        <v>852</v>
      </c>
      <c r="AW2157" s="3" t="s">
        <v>88</v>
      </c>
      <c r="AX2157" t="s">
        <v>89</v>
      </c>
      <c r="AY2157" t="s">
        <v>123</v>
      </c>
      <c r="AZ2157" t="s">
        <v>105</v>
      </c>
      <c r="BA2157" t="str">
        <f t="shared" si="66"/>
        <v>Antinuclear antibodyAntinuclear antibody positiveBlood test abnormalMixed connective tissue diseasePain</v>
      </c>
      <c r="BB2157">
        <f t="shared" si="67"/>
        <v>5</v>
      </c>
    </row>
    <row r="2158" spans="1:54" ht="12.5" x14ac:dyDescent="0.25">
      <c r="A2158">
        <v>2550190</v>
      </c>
      <c r="B2158" s="2">
        <v>44930</v>
      </c>
      <c r="C2158" t="s">
        <v>100</v>
      </c>
      <c r="D2158">
        <v>66</v>
      </c>
      <c r="E2158">
        <v>66</v>
      </c>
      <c r="G2158" t="s">
        <v>53</v>
      </c>
      <c r="I2158" t="s">
        <v>3960</v>
      </c>
      <c r="R2158" t="s">
        <v>93</v>
      </c>
      <c r="S2158" s="2">
        <v>44834</v>
      </c>
      <c r="T2158" s="2">
        <v>44878</v>
      </c>
      <c r="U2158">
        <v>44</v>
      </c>
      <c r="V2158" t="s">
        <v>3961</v>
      </c>
      <c r="W2158" t="s">
        <v>57</v>
      </c>
      <c r="Y2158" t="s">
        <v>3962</v>
      </c>
      <c r="Z2158" t="s">
        <v>841</v>
      </c>
      <c r="AA2158" t="s">
        <v>3963</v>
      </c>
      <c r="AC2158" t="s">
        <v>1280</v>
      </c>
      <c r="AD2158">
        <v>2</v>
      </c>
      <c r="AE2158" s="2">
        <v>44930</v>
      </c>
      <c r="AG2158" t="s">
        <v>93</v>
      </c>
      <c r="AH2158" t="s">
        <v>93</v>
      </c>
      <c r="AI2158" t="s">
        <v>841</v>
      </c>
      <c r="AJ2158" t="s">
        <v>1348</v>
      </c>
      <c r="AK2158">
        <v>25.1</v>
      </c>
      <c r="AL2158" t="s">
        <v>62</v>
      </c>
      <c r="AM2158">
        <v>25.1</v>
      </c>
      <c r="AN2158" t="s">
        <v>2655</v>
      </c>
      <c r="AO2158">
        <v>25.1</v>
      </c>
      <c r="AP2158" t="s">
        <v>224</v>
      </c>
      <c r="AQ2158">
        <v>25.1</v>
      </c>
      <c r="AR2158" t="s">
        <v>64</v>
      </c>
      <c r="AS2158">
        <v>25.1</v>
      </c>
      <c r="AT2158" s="3" t="s">
        <v>95</v>
      </c>
      <c r="AU2158" t="s">
        <v>86</v>
      </c>
      <c r="AW2158" s="3" t="s">
        <v>104</v>
      </c>
      <c r="AX2158" t="s">
        <v>89</v>
      </c>
      <c r="AY2158" t="s">
        <v>90</v>
      </c>
      <c r="AZ2158" t="s">
        <v>113</v>
      </c>
      <c r="BA2158" t="str">
        <f t="shared" si="66"/>
        <v>Blood pressure increasedCOVID-19Chest X-rayChest painComputerised tomogram</v>
      </c>
      <c r="BB2158">
        <f t="shared" si="67"/>
        <v>5</v>
      </c>
    </row>
    <row r="2159" spans="1:54" ht="12.5" x14ac:dyDescent="0.25">
      <c r="A2159">
        <v>2550190</v>
      </c>
      <c r="B2159" s="2">
        <v>44930</v>
      </c>
      <c r="C2159" t="s">
        <v>100</v>
      </c>
      <c r="D2159">
        <v>66</v>
      </c>
      <c r="E2159">
        <v>66</v>
      </c>
      <c r="G2159" t="s">
        <v>53</v>
      </c>
      <c r="I2159" t="s">
        <v>3960</v>
      </c>
      <c r="R2159" t="s">
        <v>93</v>
      </c>
      <c r="S2159" s="2">
        <v>44834</v>
      </c>
      <c r="T2159" s="2">
        <v>44878</v>
      </c>
      <c r="U2159">
        <v>44</v>
      </c>
      <c r="V2159" t="s">
        <v>3961</v>
      </c>
      <c r="W2159" t="s">
        <v>57</v>
      </c>
      <c r="Y2159" t="s">
        <v>3962</v>
      </c>
      <c r="Z2159" t="s">
        <v>841</v>
      </c>
      <c r="AA2159" t="s">
        <v>3963</v>
      </c>
      <c r="AC2159" t="s">
        <v>1280</v>
      </c>
      <c r="AD2159">
        <v>2</v>
      </c>
      <c r="AE2159" s="2">
        <v>44930</v>
      </c>
      <c r="AG2159" t="s">
        <v>93</v>
      </c>
      <c r="AH2159" t="s">
        <v>93</v>
      </c>
      <c r="AI2159" t="s">
        <v>841</v>
      </c>
      <c r="AJ2159" t="s">
        <v>78</v>
      </c>
      <c r="AK2159">
        <v>25.1</v>
      </c>
      <c r="AT2159" s="3" t="s">
        <v>95</v>
      </c>
      <c r="AU2159" t="s">
        <v>86</v>
      </c>
      <c r="AW2159" s="3" t="s">
        <v>104</v>
      </c>
      <c r="AX2159" t="s">
        <v>89</v>
      </c>
      <c r="AY2159" t="s">
        <v>90</v>
      </c>
      <c r="AZ2159" t="s">
        <v>113</v>
      </c>
      <c r="BA2159" t="str">
        <f t="shared" si="66"/>
        <v>SARS-CoV-2 test positive</v>
      </c>
      <c r="BB2159">
        <f t="shared" si="67"/>
        <v>1</v>
      </c>
    </row>
    <row r="2160" spans="1:54" ht="12.5" x14ac:dyDescent="0.25">
      <c r="A2160">
        <v>2550191</v>
      </c>
      <c r="B2160" s="2">
        <v>44930</v>
      </c>
      <c r="C2160" t="s">
        <v>150</v>
      </c>
      <c r="D2160">
        <v>46</v>
      </c>
      <c r="E2160">
        <v>46</v>
      </c>
      <c r="G2160" t="s">
        <v>53</v>
      </c>
      <c r="I2160" t="s">
        <v>3964</v>
      </c>
      <c r="R2160" t="s">
        <v>84</v>
      </c>
      <c r="S2160" s="2">
        <v>44836</v>
      </c>
      <c r="T2160" s="2">
        <v>44866</v>
      </c>
      <c r="U2160">
        <v>30</v>
      </c>
      <c r="V2160" t="s">
        <v>841</v>
      </c>
      <c r="W2160" t="s">
        <v>57</v>
      </c>
      <c r="Y2160" t="s">
        <v>3965</v>
      </c>
      <c r="Z2160" t="s">
        <v>841</v>
      </c>
      <c r="AA2160" t="s">
        <v>3966</v>
      </c>
      <c r="AC2160" t="s">
        <v>1280</v>
      </c>
      <c r="AD2160">
        <v>2</v>
      </c>
      <c r="AE2160" s="2">
        <v>44930</v>
      </c>
      <c r="AG2160" t="s">
        <v>93</v>
      </c>
      <c r="AI2160" t="s">
        <v>3967</v>
      </c>
      <c r="AJ2160" t="s">
        <v>3968</v>
      </c>
      <c r="AK2160">
        <v>25.1</v>
      </c>
      <c r="AL2160" t="s">
        <v>143</v>
      </c>
      <c r="AM2160">
        <v>25.1</v>
      </c>
      <c r="AT2160" s="3" t="s">
        <v>95</v>
      </c>
      <c r="AU2160" t="s">
        <v>86</v>
      </c>
      <c r="AV2160" t="s">
        <v>1253</v>
      </c>
      <c r="AW2160" s="3" t="s">
        <v>104</v>
      </c>
      <c r="AX2160" t="s">
        <v>89</v>
      </c>
      <c r="AY2160" t="s">
        <v>90</v>
      </c>
      <c r="AZ2160" t="s">
        <v>113</v>
      </c>
      <c r="BA2160" t="str">
        <f t="shared" si="66"/>
        <v>Axillary painPain in extremity</v>
      </c>
      <c r="BB2160">
        <f t="shared" si="67"/>
        <v>2</v>
      </c>
    </row>
    <row r="2161" spans="1:54" ht="12.5" x14ac:dyDescent="0.25">
      <c r="A2161">
        <v>2550192</v>
      </c>
      <c r="B2161" s="2">
        <v>44930</v>
      </c>
      <c r="C2161" t="s">
        <v>100</v>
      </c>
      <c r="D2161">
        <v>58</v>
      </c>
      <c r="E2161">
        <v>58</v>
      </c>
      <c r="G2161" t="s">
        <v>53</v>
      </c>
      <c r="I2161" t="s">
        <v>3969</v>
      </c>
      <c r="R2161" t="s">
        <v>93</v>
      </c>
      <c r="S2161" s="2">
        <v>44929</v>
      </c>
      <c r="T2161" s="2">
        <v>44929</v>
      </c>
      <c r="U2161">
        <v>0</v>
      </c>
      <c r="W2161" t="s">
        <v>57</v>
      </c>
      <c r="AD2161">
        <v>2</v>
      </c>
      <c r="AE2161" s="2">
        <v>44930</v>
      </c>
      <c r="AJ2161" t="s">
        <v>278</v>
      </c>
      <c r="AK2161">
        <v>25.1</v>
      </c>
      <c r="AL2161" t="s">
        <v>1114</v>
      </c>
      <c r="AM2161">
        <v>25.1</v>
      </c>
      <c r="AT2161" s="3" t="s">
        <v>66</v>
      </c>
      <c r="AU2161" t="s">
        <v>96</v>
      </c>
      <c r="AW2161" s="3" t="s">
        <v>104</v>
      </c>
      <c r="AX2161" t="s">
        <v>89</v>
      </c>
      <c r="AY2161" t="s">
        <v>90</v>
      </c>
      <c r="AZ2161" t="s">
        <v>105</v>
      </c>
      <c r="BA2161" t="str">
        <f t="shared" si="66"/>
        <v>Atrial fibrillationCondition aggravated</v>
      </c>
      <c r="BB2161">
        <f t="shared" si="67"/>
        <v>2</v>
      </c>
    </row>
    <row r="2162" spans="1:54" ht="12.5" x14ac:dyDescent="0.25">
      <c r="A2162">
        <v>2550192</v>
      </c>
      <c r="B2162" s="2">
        <v>44930</v>
      </c>
      <c r="C2162" t="s">
        <v>100</v>
      </c>
      <c r="D2162">
        <v>58</v>
      </c>
      <c r="E2162">
        <v>58</v>
      </c>
      <c r="G2162" t="s">
        <v>53</v>
      </c>
      <c r="I2162" t="s">
        <v>3969</v>
      </c>
      <c r="R2162" t="s">
        <v>93</v>
      </c>
      <c r="S2162" s="2">
        <v>44929</v>
      </c>
      <c r="T2162" s="2">
        <v>44929</v>
      </c>
      <c r="U2162">
        <v>0</v>
      </c>
      <c r="W2162" t="s">
        <v>57</v>
      </c>
      <c r="AD2162">
        <v>2</v>
      </c>
      <c r="AE2162" s="2">
        <v>44930</v>
      </c>
      <c r="AJ2162" t="s">
        <v>278</v>
      </c>
      <c r="AK2162">
        <v>25.1</v>
      </c>
      <c r="AL2162" t="s">
        <v>1114</v>
      </c>
      <c r="AM2162">
        <v>25.1</v>
      </c>
      <c r="AT2162" s="3" t="s">
        <v>66</v>
      </c>
      <c r="AU2162" t="s">
        <v>96</v>
      </c>
      <c r="AW2162" s="3" t="s">
        <v>162</v>
      </c>
      <c r="AX2162" t="s">
        <v>89</v>
      </c>
      <c r="AY2162" t="s">
        <v>90</v>
      </c>
      <c r="AZ2162" t="s">
        <v>105</v>
      </c>
      <c r="BA2162" t="str">
        <f t="shared" si="66"/>
        <v>Atrial fibrillationCondition aggravated</v>
      </c>
      <c r="BB2162">
        <f t="shared" si="67"/>
        <v>2</v>
      </c>
    </row>
    <row r="2163" spans="1:54" ht="12.5" x14ac:dyDescent="0.25">
      <c r="A2163">
        <v>2550192</v>
      </c>
      <c r="B2163" s="2">
        <v>44930</v>
      </c>
      <c r="C2163" t="s">
        <v>100</v>
      </c>
      <c r="D2163">
        <v>58</v>
      </c>
      <c r="E2163">
        <v>58</v>
      </c>
      <c r="G2163" t="s">
        <v>53</v>
      </c>
      <c r="I2163" t="s">
        <v>3969</v>
      </c>
      <c r="R2163" t="s">
        <v>93</v>
      </c>
      <c r="S2163" s="2">
        <v>44929</v>
      </c>
      <c r="T2163" s="2">
        <v>44929</v>
      </c>
      <c r="U2163">
        <v>0</v>
      </c>
      <c r="W2163" t="s">
        <v>57</v>
      </c>
      <c r="AD2163">
        <v>2</v>
      </c>
      <c r="AE2163" s="2">
        <v>44930</v>
      </c>
      <c r="AJ2163" t="s">
        <v>278</v>
      </c>
      <c r="AK2163">
        <v>25.1</v>
      </c>
      <c r="AL2163" t="s">
        <v>1114</v>
      </c>
      <c r="AM2163">
        <v>25.1</v>
      </c>
      <c r="AT2163" s="3" t="s">
        <v>66</v>
      </c>
      <c r="AU2163" t="s">
        <v>86</v>
      </c>
      <c r="AW2163" s="3" t="s">
        <v>88</v>
      </c>
      <c r="AX2163" t="s">
        <v>89</v>
      </c>
      <c r="AY2163" t="s">
        <v>90</v>
      </c>
      <c r="AZ2163" t="s">
        <v>91</v>
      </c>
      <c r="BA2163" t="str">
        <f t="shared" si="66"/>
        <v>Atrial fibrillationCondition aggravated</v>
      </c>
      <c r="BB2163">
        <f t="shared" si="67"/>
        <v>2</v>
      </c>
    </row>
    <row r="2164" spans="1:54" ht="12.5" x14ac:dyDescent="0.25">
      <c r="A2164">
        <v>2550192</v>
      </c>
      <c r="B2164" s="2">
        <v>44930</v>
      </c>
      <c r="C2164" t="s">
        <v>100</v>
      </c>
      <c r="D2164">
        <v>58</v>
      </c>
      <c r="E2164">
        <v>58</v>
      </c>
      <c r="G2164" t="s">
        <v>53</v>
      </c>
      <c r="I2164" t="s">
        <v>3969</v>
      </c>
      <c r="R2164" t="s">
        <v>93</v>
      </c>
      <c r="S2164" s="2">
        <v>44929</v>
      </c>
      <c r="T2164" s="2">
        <v>44929</v>
      </c>
      <c r="U2164">
        <v>0</v>
      </c>
      <c r="W2164" t="s">
        <v>57</v>
      </c>
      <c r="AD2164">
        <v>2</v>
      </c>
      <c r="AE2164" s="2">
        <v>44930</v>
      </c>
      <c r="AJ2164" t="s">
        <v>278</v>
      </c>
      <c r="AK2164">
        <v>25.1</v>
      </c>
      <c r="AL2164" t="s">
        <v>1114</v>
      </c>
      <c r="AM2164">
        <v>25.1</v>
      </c>
      <c r="AT2164" s="3" t="s">
        <v>95</v>
      </c>
      <c r="AU2164" t="s">
        <v>86</v>
      </c>
      <c r="AW2164" s="3" t="s">
        <v>98</v>
      </c>
      <c r="AX2164" t="s">
        <v>89</v>
      </c>
      <c r="AY2164" t="s">
        <v>90</v>
      </c>
      <c r="AZ2164" t="s">
        <v>113</v>
      </c>
      <c r="BA2164" t="str">
        <f t="shared" si="66"/>
        <v>Atrial fibrillationCondition aggravated</v>
      </c>
      <c r="BB2164">
        <f t="shared" si="67"/>
        <v>2</v>
      </c>
    </row>
    <row r="2165" spans="1:54" ht="12.5" x14ac:dyDescent="0.25">
      <c r="A2165">
        <v>2550193</v>
      </c>
      <c r="B2165" s="2">
        <v>44930</v>
      </c>
      <c r="C2165" t="s">
        <v>346</v>
      </c>
      <c r="D2165">
        <v>25</v>
      </c>
      <c r="E2165">
        <v>25</v>
      </c>
      <c r="G2165" t="s">
        <v>53</v>
      </c>
      <c r="I2165" t="s">
        <v>3970</v>
      </c>
      <c r="R2165" t="s">
        <v>93</v>
      </c>
      <c r="S2165" s="2">
        <v>44897</v>
      </c>
      <c r="T2165" s="2">
        <v>44897</v>
      </c>
      <c r="U2165">
        <v>0</v>
      </c>
      <c r="W2165" t="s">
        <v>135</v>
      </c>
      <c r="AD2165">
        <v>2</v>
      </c>
      <c r="AE2165" s="2">
        <v>44930</v>
      </c>
      <c r="AI2165" t="s">
        <v>862</v>
      </c>
      <c r="AJ2165" t="s">
        <v>210</v>
      </c>
      <c r="AK2165">
        <v>25.1</v>
      </c>
      <c r="AT2165" s="3" t="s">
        <v>95</v>
      </c>
      <c r="AU2165" t="s">
        <v>96</v>
      </c>
      <c r="AV2165" t="s">
        <v>3971</v>
      </c>
      <c r="AW2165" s="3" t="s">
        <v>162</v>
      </c>
      <c r="AX2165" t="s">
        <v>89</v>
      </c>
      <c r="AY2165" t="s">
        <v>123</v>
      </c>
      <c r="AZ2165" t="s">
        <v>99</v>
      </c>
      <c r="BA2165" t="str">
        <f t="shared" si="66"/>
        <v>Incorrect product formulation administered</v>
      </c>
      <c r="BB2165">
        <f t="shared" si="67"/>
        <v>1</v>
      </c>
    </row>
    <row r="2166" spans="1:54" ht="12.5" x14ac:dyDescent="0.25">
      <c r="A2166">
        <v>2550194</v>
      </c>
      <c r="B2166" s="2">
        <v>44930</v>
      </c>
      <c r="D2166">
        <v>71</v>
      </c>
      <c r="E2166">
        <v>71</v>
      </c>
      <c r="G2166" t="s">
        <v>82</v>
      </c>
      <c r="I2166" t="s">
        <v>3972</v>
      </c>
      <c r="J2166" t="s">
        <v>93</v>
      </c>
      <c r="K2166" t="s">
        <v>1798</v>
      </c>
      <c r="N2166" t="s">
        <v>93</v>
      </c>
      <c r="O2166">
        <v>11</v>
      </c>
      <c r="S2166" s="2">
        <v>44289</v>
      </c>
      <c r="T2166" s="2">
        <v>44743</v>
      </c>
      <c r="U2166">
        <v>454</v>
      </c>
      <c r="W2166" t="s">
        <v>69</v>
      </c>
      <c r="AA2166" t="s">
        <v>3973</v>
      </c>
      <c r="AD2166">
        <v>2</v>
      </c>
      <c r="AE2166" s="2">
        <v>44930</v>
      </c>
      <c r="AH2166" t="s">
        <v>93</v>
      </c>
      <c r="AJ2166" t="s">
        <v>62</v>
      </c>
      <c r="AK2166">
        <v>25.1</v>
      </c>
      <c r="AL2166" t="s">
        <v>177</v>
      </c>
      <c r="AM2166">
        <v>25.1</v>
      </c>
      <c r="AN2166" t="s">
        <v>596</v>
      </c>
      <c r="AO2166">
        <v>25.1</v>
      </c>
      <c r="AP2166" t="s">
        <v>226</v>
      </c>
      <c r="AQ2166">
        <v>25.1</v>
      </c>
      <c r="AR2166" t="s">
        <v>122</v>
      </c>
      <c r="AS2166">
        <v>25.1</v>
      </c>
      <c r="AT2166" s="3" t="s">
        <v>66</v>
      </c>
      <c r="AU2166" t="s">
        <v>86</v>
      </c>
      <c r="AV2166" t="s">
        <v>1535</v>
      </c>
      <c r="AW2166" s="3" t="s">
        <v>162</v>
      </c>
      <c r="AZ2166" t="s">
        <v>91</v>
      </c>
      <c r="BA2166" t="str">
        <f t="shared" si="66"/>
        <v>COVID-19CoughDeathDyspnoeaHypotension</v>
      </c>
      <c r="BB2166">
        <f t="shared" si="67"/>
        <v>5</v>
      </c>
    </row>
    <row r="2167" spans="1:54" ht="12.5" x14ac:dyDescent="0.25">
      <c r="A2167">
        <v>2550194</v>
      </c>
      <c r="B2167" s="2">
        <v>44930</v>
      </c>
      <c r="D2167">
        <v>71</v>
      </c>
      <c r="E2167">
        <v>71</v>
      </c>
      <c r="G2167" t="s">
        <v>82</v>
      </c>
      <c r="I2167" t="s">
        <v>3972</v>
      </c>
      <c r="J2167" t="s">
        <v>93</v>
      </c>
      <c r="K2167" t="s">
        <v>1798</v>
      </c>
      <c r="N2167" t="s">
        <v>93</v>
      </c>
      <c r="O2167">
        <v>11</v>
      </c>
      <c r="S2167" s="2">
        <v>44289</v>
      </c>
      <c r="T2167" s="2">
        <v>44743</v>
      </c>
      <c r="U2167">
        <v>454</v>
      </c>
      <c r="W2167" t="s">
        <v>69</v>
      </c>
      <c r="AA2167" t="s">
        <v>3973</v>
      </c>
      <c r="AD2167">
        <v>2</v>
      </c>
      <c r="AE2167" s="2">
        <v>44930</v>
      </c>
      <c r="AH2167" t="s">
        <v>93</v>
      </c>
      <c r="AJ2167" t="s">
        <v>1217</v>
      </c>
      <c r="AK2167">
        <v>25.1</v>
      </c>
      <c r="AL2167" t="s">
        <v>3974</v>
      </c>
      <c r="AM2167">
        <v>25.1</v>
      </c>
      <c r="AN2167" t="s">
        <v>1616</v>
      </c>
      <c r="AO2167">
        <v>25.1</v>
      </c>
      <c r="AP2167" t="s">
        <v>1323</v>
      </c>
      <c r="AQ2167">
        <v>25.1</v>
      </c>
      <c r="AR2167" t="s">
        <v>481</v>
      </c>
      <c r="AS2167">
        <v>25.1</v>
      </c>
      <c r="AT2167" s="3" t="s">
        <v>66</v>
      </c>
      <c r="AU2167" t="s">
        <v>86</v>
      </c>
      <c r="AV2167" t="s">
        <v>1535</v>
      </c>
      <c r="AW2167" s="3" t="s">
        <v>162</v>
      </c>
      <c r="AZ2167" t="s">
        <v>91</v>
      </c>
      <c r="BA2167" t="str">
        <f t="shared" si="66"/>
        <v>HypoxiaMechanical ventilationPulse absentRenal impairmentResuscitation</v>
      </c>
      <c r="BB2167">
        <f t="shared" si="67"/>
        <v>5</v>
      </c>
    </row>
    <row r="2168" spans="1:54" ht="12.5" x14ac:dyDescent="0.25">
      <c r="A2168">
        <v>2550194</v>
      </c>
      <c r="B2168" s="2">
        <v>44930</v>
      </c>
      <c r="D2168">
        <v>71</v>
      </c>
      <c r="E2168">
        <v>71</v>
      </c>
      <c r="G2168" t="s">
        <v>82</v>
      </c>
      <c r="I2168" t="s">
        <v>3972</v>
      </c>
      <c r="J2168" t="s">
        <v>93</v>
      </c>
      <c r="K2168" t="s">
        <v>1798</v>
      </c>
      <c r="N2168" t="s">
        <v>93</v>
      </c>
      <c r="O2168">
        <v>11</v>
      </c>
      <c r="S2168" s="2">
        <v>44289</v>
      </c>
      <c r="T2168" s="2">
        <v>44743</v>
      </c>
      <c r="U2168">
        <v>454</v>
      </c>
      <c r="W2168" t="s">
        <v>69</v>
      </c>
      <c r="AA2168" t="s">
        <v>3973</v>
      </c>
      <c r="AD2168">
        <v>2</v>
      </c>
      <c r="AE2168" s="2">
        <v>44930</v>
      </c>
      <c r="AH2168" t="s">
        <v>93</v>
      </c>
      <c r="AJ2168" t="s">
        <v>78</v>
      </c>
      <c r="AK2168">
        <v>25.1</v>
      </c>
      <c r="AL2168" t="s">
        <v>2483</v>
      </c>
      <c r="AM2168">
        <v>25.1</v>
      </c>
      <c r="AT2168" s="3" t="s">
        <v>66</v>
      </c>
      <c r="AU2168" t="s">
        <v>86</v>
      </c>
      <c r="AV2168" t="s">
        <v>1535</v>
      </c>
      <c r="AW2168" s="3" t="s">
        <v>162</v>
      </c>
      <c r="AZ2168" t="s">
        <v>91</v>
      </c>
      <c r="BA2168" t="str">
        <f t="shared" si="66"/>
        <v>SARS-CoV-2 test positiveSeizure</v>
      </c>
      <c r="BB2168">
        <f t="shared" si="67"/>
        <v>2</v>
      </c>
    </row>
    <row r="2169" spans="1:54" ht="12.5" x14ac:dyDescent="0.25">
      <c r="A2169">
        <v>2550195</v>
      </c>
      <c r="B2169" s="2">
        <v>44930</v>
      </c>
      <c r="C2169" t="s">
        <v>682</v>
      </c>
      <c r="D2169">
        <v>67</v>
      </c>
      <c r="E2169">
        <v>67</v>
      </c>
      <c r="G2169" t="s">
        <v>53</v>
      </c>
      <c r="I2169" t="s">
        <v>3975</v>
      </c>
      <c r="R2169" t="s">
        <v>93</v>
      </c>
      <c r="S2169" s="2">
        <v>44838</v>
      </c>
      <c r="T2169" s="2">
        <v>44916</v>
      </c>
      <c r="U2169">
        <v>78</v>
      </c>
      <c r="V2169" t="s">
        <v>3976</v>
      </c>
      <c r="W2169" t="s">
        <v>57</v>
      </c>
      <c r="Y2169" t="s">
        <v>3977</v>
      </c>
      <c r="Z2169" t="s">
        <v>190</v>
      </c>
      <c r="AA2169" t="s">
        <v>190</v>
      </c>
      <c r="AB2169" t="s">
        <v>3978</v>
      </c>
      <c r="AC2169" t="s">
        <v>1280</v>
      </c>
      <c r="AD2169">
        <v>2</v>
      </c>
      <c r="AE2169" s="2">
        <v>44930</v>
      </c>
      <c r="AG2169" t="s">
        <v>93</v>
      </c>
      <c r="AI2169" t="s">
        <v>3979</v>
      </c>
      <c r="AJ2169" t="s">
        <v>62</v>
      </c>
      <c r="AK2169">
        <v>25.1</v>
      </c>
      <c r="AL2169" t="s">
        <v>177</v>
      </c>
      <c r="AM2169">
        <v>25.1</v>
      </c>
      <c r="AN2169" t="s">
        <v>180</v>
      </c>
      <c r="AO2169">
        <v>25.1</v>
      </c>
      <c r="AP2169" t="s">
        <v>78</v>
      </c>
      <c r="AQ2169">
        <v>25.1</v>
      </c>
      <c r="AT2169" s="3" t="s">
        <v>95</v>
      </c>
      <c r="AU2169" t="s">
        <v>96</v>
      </c>
      <c r="AV2169" t="s">
        <v>1666</v>
      </c>
      <c r="AW2169" s="3" t="s">
        <v>104</v>
      </c>
      <c r="AX2169" t="s">
        <v>89</v>
      </c>
      <c r="AY2169" t="s">
        <v>123</v>
      </c>
      <c r="AZ2169" t="s">
        <v>99</v>
      </c>
      <c r="BA2169" t="str">
        <f t="shared" si="66"/>
        <v>COVID-19CoughPyrexiaSARS-CoV-2 test positive</v>
      </c>
      <c r="BB2169">
        <f t="shared" si="67"/>
        <v>4</v>
      </c>
    </row>
    <row r="2170" spans="1:54" ht="12.5" x14ac:dyDescent="0.25">
      <c r="A2170">
        <v>2550195</v>
      </c>
      <c r="B2170" s="2">
        <v>44930</v>
      </c>
      <c r="C2170" t="s">
        <v>682</v>
      </c>
      <c r="D2170">
        <v>67</v>
      </c>
      <c r="E2170">
        <v>67</v>
      </c>
      <c r="G2170" t="s">
        <v>53</v>
      </c>
      <c r="I2170" t="s">
        <v>3975</v>
      </c>
      <c r="R2170" t="s">
        <v>93</v>
      </c>
      <c r="S2170" s="2">
        <v>44838</v>
      </c>
      <c r="T2170" s="2">
        <v>44916</v>
      </c>
      <c r="U2170">
        <v>78</v>
      </c>
      <c r="V2170" t="s">
        <v>3976</v>
      </c>
      <c r="W2170" t="s">
        <v>57</v>
      </c>
      <c r="Y2170" t="s">
        <v>3977</v>
      </c>
      <c r="Z2170" t="s">
        <v>190</v>
      </c>
      <c r="AA2170" t="s">
        <v>190</v>
      </c>
      <c r="AB2170" t="s">
        <v>3978</v>
      </c>
      <c r="AC2170" t="s">
        <v>1280</v>
      </c>
      <c r="AD2170">
        <v>2</v>
      </c>
      <c r="AE2170" s="2">
        <v>44930</v>
      </c>
      <c r="AG2170" t="s">
        <v>93</v>
      </c>
      <c r="AI2170" t="s">
        <v>3979</v>
      </c>
      <c r="AJ2170" t="s">
        <v>62</v>
      </c>
      <c r="AK2170">
        <v>25.1</v>
      </c>
      <c r="AL2170" t="s">
        <v>177</v>
      </c>
      <c r="AM2170">
        <v>25.1</v>
      </c>
      <c r="AN2170" t="s">
        <v>180</v>
      </c>
      <c r="AO2170">
        <v>25.1</v>
      </c>
      <c r="AP2170" t="s">
        <v>78</v>
      </c>
      <c r="AQ2170">
        <v>25.1</v>
      </c>
      <c r="AT2170" s="3" t="s">
        <v>411</v>
      </c>
      <c r="AU2170" t="s">
        <v>773</v>
      </c>
      <c r="AW2170" s="3">
        <v>0</v>
      </c>
      <c r="AX2170" t="s">
        <v>89</v>
      </c>
      <c r="AY2170" t="s">
        <v>123</v>
      </c>
      <c r="AZ2170" t="s">
        <v>775</v>
      </c>
      <c r="BA2170" t="str">
        <f t="shared" si="66"/>
        <v>COVID-19CoughPyrexiaSARS-CoV-2 test positive</v>
      </c>
      <c r="BB2170">
        <f t="shared" si="67"/>
        <v>4</v>
      </c>
    </row>
    <row r="2171" spans="1:54" ht="12.5" x14ac:dyDescent="0.25">
      <c r="A2171">
        <v>2550196</v>
      </c>
      <c r="B2171" s="2">
        <v>44930</v>
      </c>
      <c r="C2171" t="s">
        <v>360</v>
      </c>
      <c r="D2171">
        <v>87</v>
      </c>
      <c r="E2171">
        <v>87</v>
      </c>
      <c r="G2171" t="s">
        <v>82</v>
      </c>
      <c r="I2171" t="s">
        <v>3980</v>
      </c>
      <c r="N2171" t="s">
        <v>93</v>
      </c>
      <c r="R2171" t="s">
        <v>84</v>
      </c>
      <c r="S2171" s="2">
        <v>44859</v>
      </c>
      <c r="T2171" s="2">
        <v>44929</v>
      </c>
      <c r="U2171">
        <v>70</v>
      </c>
      <c r="W2171" t="s">
        <v>135</v>
      </c>
      <c r="AA2171" t="s">
        <v>3981</v>
      </c>
      <c r="AD2171">
        <v>2</v>
      </c>
      <c r="AE2171" s="2">
        <v>44930</v>
      </c>
      <c r="AI2171" t="s">
        <v>3982</v>
      </c>
      <c r="AJ2171" t="s">
        <v>107</v>
      </c>
      <c r="AK2171">
        <v>25.1</v>
      </c>
      <c r="AL2171" t="s">
        <v>62</v>
      </c>
      <c r="AM2171">
        <v>25.1</v>
      </c>
      <c r="AT2171" s="3" t="s">
        <v>902</v>
      </c>
      <c r="AU2171" t="s">
        <v>412</v>
      </c>
      <c r="AV2171" t="s">
        <v>3983</v>
      </c>
      <c r="AW2171" s="3">
        <v>0</v>
      </c>
      <c r="AX2171" t="s">
        <v>89</v>
      </c>
      <c r="AY2171" t="s">
        <v>90</v>
      </c>
      <c r="AZ2171" t="s">
        <v>904</v>
      </c>
      <c r="BA2171" t="str">
        <f t="shared" si="66"/>
        <v>AstheniaCOVID-19</v>
      </c>
      <c r="BB2171">
        <f t="shared" si="67"/>
        <v>2</v>
      </c>
    </row>
    <row r="2172" spans="1:54" ht="12.5" x14ac:dyDescent="0.25">
      <c r="A2172">
        <v>2550196</v>
      </c>
      <c r="B2172" s="2">
        <v>44930</v>
      </c>
      <c r="C2172" t="s">
        <v>360</v>
      </c>
      <c r="D2172">
        <v>87</v>
      </c>
      <c r="E2172">
        <v>87</v>
      </c>
      <c r="G2172" t="s">
        <v>82</v>
      </c>
      <c r="I2172" t="s">
        <v>3980</v>
      </c>
      <c r="N2172" t="s">
        <v>93</v>
      </c>
      <c r="R2172" t="s">
        <v>84</v>
      </c>
      <c r="S2172" s="2">
        <v>44859</v>
      </c>
      <c r="T2172" s="2">
        <v>44929</v>
      </c>
      <c r="U2172">
        <v>70</v>
      </c>
      <c r="W2172" t="s">
        <v>135</v>
      </c>
      <c r="AA2172" t="s">
        <v>3981</v>
      </c>
      <c r="AD2172">
        <v>2</v>
      </c>
      <c r="AE2172" s="2">
        <v>44930</v>
      </c>
      <c r="AI2172" t="s">
        <v>3982</v>
      </c>
      <c r="AJ2172" t="s">
        <v>107</v>
      </c>
      <c r="AK2172">
        <v>25.1</v>
      </c>
      <c r="AL2172" t="s">
        <v>62</v>
      </c>
      <c r="AM2172">
        <v>25.1</v>
      </c>
      <c r="AT2172" s="3" t="s">
        <v>69</v>
      </c>
      <c r="AU2172" t="s">
        <v>163</v>
      </c>
      <c r="AV2172" t="s">
        <v>383</v>
      </c>
      <c r="AW2172" s="3">
        <v>0</v>
      </c>
      <c r="AX2172" t="s">
        <v>89</v>
      </c>
      <c r="AY2172" t="s">
        <v>123</v>
      </c>
      <c r="AZ2172" t="s">
        <v>165</v>
      </c>
      <c r="BA2172" t="str">
        <f t="shared" si="66"/>
        <v>AstheniaCOVID-19</v>
      </c>
      <c r="BB2172">
        <f t="shared" si="67"/>
        <v>2</v>
      </c>
    </row>
    <row r="2173" spans="1:54" ht="12.5" x14ac:dyDescent="0.25">
      <c r="A2173">
        <v>2550198</v>
      </c>
      <c r="B2173" s="2">
        <v>44930</v>
      </c>
      <c r="C2173" t="s">
        <v>898</v>
      </c>
      <c r="D2173">
        <v>8</v>
      </c>
      <c r="E2173">
        <v>8</v>
      </c>
      <c r="G2173" t="s">
        <v>53</v>
      </c>
      <c r="I2173" t="s">
        <v>3984</v>
      </c>
      <c r="S2173" s="2">
        <v>44930</v>
      </c>
      <c r="T2173" s="2">
        <v>44930</v>
      </c>
      <c r="U2173">
        <v>0</v>
      </c>
      <c r="V2173" t="s">
        <v>3985</v>
      </c>
      <c r="W2173" t="s">
        <v>135</v>
      </c>
      <c r="Y2173" t="s">
        <v>2030</v>
      </c>
      <c r="Z2173" t="s">
        <v>3986</v>
      </c>
      <c r="AA2173" t="s">
        <v>3986</v>
      </c>
      <c r="AD2173">
        <v>2</v>
      </c>
      <c r="AE2173" s="2">
        <v>44930</v>
      </c>
      <c r="AI2173" t="s">
        <v>3986</v>
      </c>
      <c r="AJ2173" t="s">
        <v>686</v>
      </c>
      <c r="AK2173">
        <v>25.1</v>
      </c>
      <c r="AL2173" t="s">
        <v>85</v>
      </c>
      <c r="AM2173">
        <v>25.1</v>
      </c>
      <c r="AT2173" s="3" t="s">
        <v>95</v>
      </c>
      <c r="AU2173" t="s">
        <v>86</v>
      </c>
      <c r="AV2173" t="s">
        <v>87</v>
      </c>
      <c r="AW2173" s="3" t="s">
        <v>104</v>
      </c>
      <c r="AX2173" t="s">
        <v>89</v>
      </c>
      <c r="AY2173" t="s">
        <v>90</v>
      </c>
      <c r="AZ2173" t="s">
        <v>113</v>
      </c>
      <c r="BA2173" t="str">
        <f t="shared" si="66"/>
        <v>Incorrect dose administeredProduct preparation issue</v>
      </c>
      <c r="BB2173">
        <f t="shared" si="67"/>
        <v>2</v>
      </c>
    </row>
    <row r="2174" spans="1:54" ht="12.5" x14ac:dyDescent="0.25">
      <c r="A2174">
        <v>2550200</v>
      </c>
      <c r="B2174" s="2">
        <v>44930</v>
      </c>
      <c r="C2174" t="s">
        <v>100</v>
      </c>
      <c r="D2174">
        <v>54</v>
      </c>
      <c r="E2174">
        <v>54</v>
      </c>
      <c r="G2174" t="s">
        <v>53</v>
      </c>
      <c r="I2174" t="s">
        <v>3987</v>
      </c>
      <c r="R2174" t="s">
        <v>93</v>
      </c>
      <c r="S2174" s="2">
        <v>44929</v>
      </c>
      <c r="T2174" s="2">
        <v>44929</v>
      </c>
      <c r="U2174">
        <v>0</v>
      </c>
      <c r="W2174" t="s">
        <v>135</v>
      </c>
      <c r="AD2174">
        <v>2</v>
      </c>
      <c r="AE2174" s="2">
        <v>44930</v>
      </c>
      <c r="AG2174" t="s">
        <v>93</v>
      </c>
      <c r="AI2174" t="s">
        <v>190</v>
      </c>
      <c r="AJ2174" t="s">
        <v>131</v>
      </c>
      <c r="AK2174">
        <v>25.1</v>
      </c>
      <c r="AT2174" s="3" t="s">
        <v>66</v>
      </c>
      <c r="AU2174" t="s">
        <v>96</v>
      </c>
      <c r="AV2174" t="s">
        <v>3988</v>
      </c>
      <c r="AW2174" s="3" t="s">
        <v>127</v>
      </c>
      <c r="AX2174" t="s">
        <v>89</v>
      </c>
      <c r="AY2174" t="s">
        <v>90</v>
      </c>
      <c r="AZ2174" t="s">
        <v>105</v>
      </c>
      <c r="BA2174" t="str">
        <f t="shared" si="66"/>
        <v>Underdose</v>
      </c>
      <c r="BB2174">
        <f t="shared" si="67"/>
        <v>1</v>
      </c>
    </row>
    <row r="2175" spans="1:54" ht="12.5" x14ac:dyDescent="0.25">
      <c r="A2175">
        <v>2550201</v>
      </c>
      <c r="B2175" s="2">
        <v>44930</v>
      </c>
      <c r="D2175">
        <v>82</v>
      </c>
      <c r="E2175">
        <v>82</v>
      </c>
      <c r="G2175" t="s">
        <v>82</v>
      </c>
      <c r="I2175" t="s">
        <v>3989</v>
      </c>
      <c r="J2175" t="s">
        <v>93</v>
      </c>
      <c r="K2175" t="s">
        <v>3990</v>
      </c>
      <c r="N2175" t="s">
        <v>93</v>
      </c>
      <c r="O2175">
        <v>3</v>
      </c>
      <c r="S2175" s="2">
        <v>44237</v>
      </c>
      <c r="T2175" s="2">
        <v>44805</v>
      </c>
      <c r="U2175">
        <v>568</v>
      </c>
      <c r="W2175" t="s">
        <v>69</v>
      </c>
      <c r="AD2175">
        <v>2</v>
      </c>
      <c r="AE2175" s="2">
        <v>44930</v>
      </c>
      <c r="AH2175" t="s">
        <v>93</v>
      </c>
      <c r="AJ2175" t="s">
        <v>62</v>
      </c>
      <c r="AK2175">
        <v>25.1</v>
      </c>
      <c r="AL2175" t="s">
        <v>596</v>
      </c>
      <c r="AM2175">
        <v>25.1</v>
      </c>
      <c r="AN2175" t="s">
        <v>1064</v>
      </c>
      <c r="AO2175">
        <v>25.1</v>
      </c>
      <c r="AP2175" t="s">
        <v>78</v>
      </c>
      <c r="AQ2175">
        <v>25.1</v>
      </c>
      <c r="AR2175" t="s">
        <v>1273</v>
      </c>
      <c r="AS2175">
        <v>25.1</v>
      </c>
      <c r="AT2175" s="3" t="s">
        <v>66</v>
      </c>
      <c r="AU2175" t="s">
        <v>96</v>
      </c>
      <c r="AV2175" t="s">
        <v>3991</v>
      </c>
      <c r="AW2175" s="3" t="s">
        <v>162</v>
      </c>
      <c r="AZ2175" t="s">
        <v>105</v>
      </c>
      <c r="BA2175" t="str">
        <f t="shared" si="66"/>
        <v>COVID-19DeathPneumoniaSARS-CoV-2 test positiveSepsis</v>
      </c>
      <c r="BB2175">
        <f t="shared" si="67"/>
        <v>5</v>
      </c>
    </row>
    <row r="2176" spans="1:54" ht="12.5" x14ac:dyDescent="0.25">
      <c r="A2176">
        <v>2550202</v>
      </c>
      <c r="B2176" s="2">
        <v>44930</v>
      </c>
      <c r="C2176" t="s">
        <v>384</v>
      </c>
      <c r="D2176">
        <v>51</v>
      </c>
      <c r="E2176">
        <v>51</v>
      </c>
      <c r="G2176" t="s">
        <v>53</v>
      </c>
      <c r="I2176" t="s">
        <v>3992</v>
      </c>
      <c r="R2176" t="s">
        <v>93</v>
      </c>
      <c r="S2176" s="2">
        <v>44746</v>
      </c>
      <c r="T2176" s="2">
        <v>44917</v>
      </c>
      <c r="U2176">
        <v>171</v>
      </c>
      <c r="V2176" t="s">
        <v>3993</v>
      </c>
      <c r="W2176" t="s">
        <v>57</v>
      </c>
      <c r="Y2176" t="s">
        <v>3994</v>
      </c>
      <c r="Z2176" t="s">
        <v>841</v>
      </c>
      <c r="AA2176" t="s">
        <v>841</v>
      </c>
      <c r="AC2176" t="s">
        <v>1280</v>
      </c>
      <c r="AD2176">
        <v>2</v>
      </c>
      <c r="AE2176" s="2">
        <v>44930</v>
      </c>
      <c r="AG2176" t="s">
        <v>93</v>
      </c>
      <c r="AI2176" t="s">
        <v>3995</v>
      </c>
      <c r="AJ2176" t="s">
        <v>2395</v>
      </c>
      <c r="AK2176">
        <v>25.1</v>
      </c>
      <c r="AL2176" t="s">
        <v>62</v>
      </c>
      <c r="AM2176">
        <v>25.1</v>
      </c>
      <c r="AN2176" t="s">
        <v>177</v>
      </c>
      <c r="AO2176">
        <v>25.1</v>
      </c>
      <c r="AP2176" t="s">
        <v>1426</v>
      </c>
      <c r="AQ2176">
        <v>25.1</v>
      </c>
      <c r="AR2176" t="s">
        <v>229</v>
      </c>
      <c r="AS2176">
        <v>25.1</v>
      </c>
      <c r="AT2176" s="3" t="s">
        <v>66</v>
      </c>
      <c r="AU2176" t="s">
        <v>86</v>
      </c>
      <c r="AW2176" s="3" t="s">
        <v>98</v>
      </c>
      <c r="AX2176" t="s">
        <v>89</v>
      </c>
      <c r="AY2176" t="s">
        <v>71</v>
      </c>
      <c r="AZ2176" t="s">
        <v>91</v>
      </c>
      <c r="BA2176" t="str">
        <f t="shared" si="66"/>
        <v>AgeusiaCOVID-19CoughDysphoniaFatigue</v>
      </c>
      <c r="BB2176">
        <f t="shared" si="67"/>
        <v>5</v>
      </c>
    </row>
    <row r="2177" spans="1:54" ht="12.5" x14ac:dyDescent="0.25">
      <c r="A2177">
        <v>2550202</v>
      </c>
      <c r="B2177" s="2">
        <v>44930</v>
      </c>
      <c r="C2177" t="s">
        <v>384</v>
      </c>
      <c r="D2177">
        <v>51</v>
      </c>
      <c r="E2177">
        <v>51</v>
      </c>
      <c r="G2177" t="s">
        <v>53</v>
      </c>
      <c r="I2177" t="s">
        <v>3992</v>
      </c>
      <c r="R2177" t="s">
        <v>93</v>
      </c>
      <c r="S2177" s="2">
        <v>44746</v>
      </c>
      <c r="T2177" s="2">
        <v>44917</v>
      </c>
      <c r="U2177">
        <v>171</v>
      </c>
      <c r="V2177" t="s">
        <v>3993</v>
      </c>
      <c r="W2177" t="s">
        <v>57</v>
      </c>
      <c r="Y2177" t="s">
        <v>3994</v>
      </c>
      <c r="Z2177" t="s">
        <v>841</v>
      </c>
      <c r="AA2177" t="s">
        <v>841</v>
      </c>
      <c r="AC2177" t="s">
        <v>1280</v>
      </c>
      <c r="AD2177">
        <v>2</v>
      </c>
      <c r="AE2177" s="2">
        <v>44930</v>
      </c>
      <c r="AG2177" t="s">
        <v>93</v>
      </c>
      <c r="AI2177" t="s">
        <v>3995</v>
      </c>
      <c r="AJ2177" t="s">
        <v>1598</v>
      </c>
      <c r="AK2177">
        <v>25.1</v>
      </c>
      <c r="AL2177" t="s">
        <v>180</v>
      </c>
      <c r="AM2177">
        <v>25.1</v>
      </c>
      <c r="AN2177" t="s">
        <v>1218</v>
      </c>
      <c r="AO2177">
        <v>25.1</v>
      </c>
      <c r="AP2177" t="s">
        <v>78</v>
      </c>
      <c r="AQ2177">
        <v>25.1</v>
      </c>
      <c r="AT2177" s="3" t="s">
        <v>66</v>
      </c>
      <c r="AU2177" t="s">
        <v>86</v>
      </c>
      <c r="AW2177" s="3" t="s">
        <v>98</v>
      </c>
      <c r="AX2177" t="s">
        <v>89</v>
      </c>
      <c r="AY2177" t="s">
        <v>71</v>
      </c>
      <c r="AZ2177" t="s">
        <v>91</v>
      </c>
      <c r="BA2177" t="str">
        <f t="shared" si="66"/>
        <v>HypersomniaPyrexiaRespiratory tract congestionSARS-CoV-2 test positive</v>
      </c>
      <c r="BB2177">
        <f t="shared" si="67"/>
        <v>4</v>
      </c>
    </row>
    <row r="2178" spans="1:54" ht="12.5" x14ac:dyDescent="0.25">
      <c r="A2178">
        <v>2550203</v>
      </c>
      <c r="B2178" s="2">
        <v>44930</v>
      </c>
      <c r="C2178" t="s">
        <v>944</v>
      </c>
      <c r="D2178">
        <v>66</v>
      </c>
      <c r="E2178">
        <v>66</v>
      </c>
      <c r="G2178" t="s">
        <v>53</v>
      </c>
      <c r="I2178" t="s">
        <v>3996</v>
      </c>
      <c r="R2178" t="s">
        <v>93</v>
      </c>
      <c r="S2178" s="2">
        <v>44839</v>
      </c>
      <c r="T2178" s="2">
        <v>44874</v>
      </c>
      <c r="U2178">
        <v>35</v>
      </c>
      <c r="V2178" t="s">
        <v>3997</v>
      </c>
      <c r="W2178" t="s">
        <v>57</v>
      </c>
      <c r="Y2178" t="s">
        <v>3998</v>
      </c>
      <c r="Z2178" t="s">
        <v>112</v>
      </c>
      <c r="AA2178" t="s">
        <v>3999</v>
      </c>
      <c r="AC2178" t="s">
        <v>1280</v>
      </c>
      <c r="AD2178">
        <v>2</v>
      </c>
      <c r="AE2178" s="2">
        <v>44930</v>
      </c>
      <c r="AG2178" t="s">
        <v>93</v>
      </c>
      <c r="AH2178" t="s">
        <v>93</v>
      </c>
      <c r="AI2178" t="s">
        <v>4000</v>
      </c>
      <c r="AJ2178" t="s">
        <v>1348</v>
      </c>
      <c r="AK2178">
        <v>25.1</v>
      </c>
      <c r="AL2178" t="s">
        <v>1335</v>
      </c>
      <c r="AM2178">
        <v>25.1</v>
      </c>
      <c r="AN2178" t="s">
        <v>1352</v>
      </c>
      <c r="AO2178">
        <v>25.1</v>
      </c>
      <c r="AP2178" t="s">
        <v>178</v>
      </c>
      <c r="AQ2178">
        <v>25.1</v>
      </c>
      <c r="AR2178" t="s">
        <v>1531</v>
      </c>
      <c r="AS2178">
        <v>25.1</v>
      </c>
      <c r="AT2178" s="3" t="s">
        <v>95</v>
      </c>
      <c r="AU2178" t="s">
        <v>86</v>
      </c>
      <c r="AV2178" t="s">
        <v>392</v>
      </c>
      <c r="AW2178" s="3" t="s">
        <v>104</v>
      </c>
      <c r="AX2178" t="s">
        <v>70</v>
      </c>
      <c r="AY2178" t="s">
        <v>90</v>
      </c>
      <c r="AZ2178" t="s">
        <v>113</v>
      </c>
      <c r="BA2178" t="str">
        <f t="shared" si="66"/>
        <v>Blood pressure increasedBlood test normalComputerised tomogram normalDecreased appetiteMobility decreased</v>
      </c>
      <c r="BB2178">
        <f t="shared" si="67"/>
        <v>5</v>
      </c>
    </row>
    <row r="2179" spans="1:54" ht="12.5" x14ac:dyDescent="0.25">
      <c r="A2179">
        <v>2550203</v>
      </c>
      <c r="B2179" s="2">
        <v>44930</v>
      </c>
      <c r="C2179" t="s">
        <v>944</v>
      </c>
      <c r="D2179">
        <v>66</v>
      </c>
      <c r="E2179">
        <v>66</v>
      </c>
      <c r="G2179" t="s">
        <v>53</v>
      </c>
      <c r="I2179" t="s">
        <v>3996</v>
      </c>
      <c r="R2179" t="s">
        <v>93</v>
      </c>
      <c r="S2179" s="2">
        <v>44839</v>
      </c>
      <c r="T2179" s="2">
        <v>44874</v>
      </c>
      <c r="U2179">
        <v>35</v>
      </c>
      <c r="V2179" t="s">
        <v>3997</v>
      </c>
      <c r="W2179" t="s">
        <v>57</v>
      </c>
      <c r="Y2179" t="s">
        <v>3998</v>
      </c>
      <c r="Z2179" t="s">
        <v>112</v>
      </c>
      <c r="AA2179" t="s">
        <v>3999</v>
      </c>
      <c r="AC2179" t="s">
        <v>1280</v>
      </c>
      <c r="AD2179">
        <v>2</v>
      </c>
      <c r="AE2179" s="2">
        <v>44930</v>
      </c>
      <c r="AG2179" t="s">
        <v>93</v>
      </c>
      <c r="AH2179" t="s">
        <v>93</v>
      </c>
      <c r="AI2179" t="s">
        <v>4000</v>
      </c>
      <c r="AJ2179" t="s">
        <v>262</v>
      </c>
      <c r="AK2179">
        <v>25.1</v>
      </c>
      <c r="AL2179" t="s">
        <v>142</v>
      </c>
      <c r="AM2179">
        <v>25.1</v>
      </c>
      <c r="AN2179" t="s">
        <v>4001</v>
      </c>
      <c r="AO2179">
        <v>25.1</v>
      </c>
      <c r="AP2179" t="s">
        <v>2331</v>
      </c>
      <c r="AQ2179">
        <v>25.1</v>
      </c>
      <c r="AT2179" s="3" t="s">
        <v>95</v>
      </c>
      <c r="AU2179" t="s">
        <v>86</v>
      </c>
      <c r="AV2179" t="s">
        <v>392</v>
      </c>
      <c r="AW2179" s="3" t="s">
        <v>104</v>
      </c>
      <c r="AX2179" t="s">
        <v>70</v>
      </c>
      <c r="AY2179" t="s">
        <v>90</v>
      </c>
      <c r="AZ2179" t="s">
        <v>113</v>
      </c>
      <c r="BA2179" t="str">
        <f t="shared" ref="BA2179:BA2242" si="68">_xlfn.CONCAT(AJ2179,AL2179,AN2179,AP2179,AR2179)</f>
        <v>NauseaPainUltrasound scan normalUrine analysis normal</v>
      </c>
      <c r="BB2179">
        <f t="shared" ref="BB2179:BB2242" si="69">COUNT(AS2179,AQ2179,AO2179,AM2179,AK2179)</f>
        <v>4</v>
      </c>
    </row>
    <row r="2180" spans="1:54" ht="12.5" x14ac:dyDescent="0.25">
      <c r="A2180">
        <v>2550204</v>
      </c>
      <c r="B2180" s="2">
        <v>44930</v>
      </c>
      <c r="C2180" t="s">
        <v>611</v>
      </c>
      <c r="D2180">
        <v>52</v>
      </c>
      <c r="E2180">
        <v>52</v>
      </c>
      <c r="G2180" t="s">
        <v>82</v>
      </c>
      <c r="I2180" t="s">
        <v>4002</v>
      </c>
      <c r="R2180" t="s">
        <v>55</v>
      </c>
      <c r="S2180" s="2">
        <v>44265</v>
      </c>
      <c r="T2180" s="2">
        <v>44348</v>
      </c>
      <c r="U2180">
        <v>83</v>
      </c>
      <c r="V2180" t="s">
        <v>4003</v>
      </c>
      <c r="W2180" t="s">
        <v>69</v>
      </c>
      <c r="Y2180" t="s">
        <v>4004</v>
      </c>
      <c r="AD2180">
        <v>2</v>
      </c>
      <c r="AE2180" s="2">
        <v>44930</v>
      </c>
      <c r="AJ2180" t="s">
        <v>2190</v>
      </c>
      <c r="AK2180">
        <v>25.1</v>
      </c>
      <c r="AL2180" t="s">
        <v>754</v>
      </c>
      <c r="AM2180">
        <v>25.1</v>
      </c>
      <c r="AN2180" t="s">
        <v>228</v>
      </c>
      <c r="AO2180">
        <v>25.1</v>
      </c>
      <c r="AP2180" t="s">
        <v>399</v>
      </c>
      <c r="AQ2180">
        <v>25.1</v>
      </c>
      <c r="AR2180" t="s">
        <v>262</v>
      </c>
      <c r="AS2180">
        <v>25.1</v>
      </c>
      <c r="AT2180" s="3" t="s">
        <v>66</v>
      </c>
      <c r="AU2180" t="s">
        <v>96</v>
      </c>
      <c r="AV2180" t="s">
        <v>4005</v>
      </c>
      <c r="AW2180" s="3" t="s">
        <v>104</v>
      </c>
      <c r="AX2180" t="s">
        <v>70</v>
      </c>
      <c r="AY2180" t="s">
        <v>123</v>
      </c>
      <c r="AZ2180" t="s">
        <v>105</v>
      </c>
      <c r="BA2180" t="str">
        <f t="shared" si="68"/>
        <v>Cardiac monitoringCardiac stress testElectrocardiogramMalaiseNausea</v>
      </c>
      <c r="BB2180">
        <f t="shared" si="69"/>
        <v>5</v>
      </c>
    </row>
    <row r="2181" spans="1:54" ht="12.5" x14ac:dyDescent="0.25">
      <c r="A2181">
        <v>2550204</v>
      </c>
      <c r="B2181" s="2">
        <v>44930</v>
      </c>
      <c r="C2181" t="s">
        <v>611</v>
      </c>
      <c r="D2181">
        <v>52</v>
      </c>
      <c r="E2181">
        <v>52</v>
      </c>
      <c r="G2181" t="s">
        <v>82</v>
      </c>
      <c r="I2181" t="s">
        <v>4002</v>
      </c>
      <c r="R2181" t="s">
        <v>55</v>
      </c>
      <c r="S2181" s="2">
        <v>44265</v>
      </c>
      <c r="T2181" s="2">
        <v>44348</v>
      </c>
      <c r="U2181">
        <v>83</v>
      </c>
      <c r="V2181" t="s">
        <v>4003</v>
      </c>
      <c r="W2181" t="s">
        <v>69</v>
      </c>
      <c r="Y2181" t="s">
        <v>4004</v>
      </c>
      <c r="AD2181">
        <v>2</v>
      </c>
      <c r="AE2181" s="2">
        <v>44930</v>
      </c>
      <c r="AJ2181" t="s">
        <v>2190</v>
      </c>
      <c r="AK2181">
        <v>25.1</v>
      </c>
      <c r="AL2181" t="s">
        <v>754</v>
      </c>
      <c r="AM2181">
        <v>25.1</v>
      </c>
      <c r="AN2181" t="s">
        <v>228</v>
      </c>
      <c r="AO2181">
        <v>25.1</v>
      </c>
      <c r="AP2181" t="s">
        <v>399</v>
      </c>
      <c r="AQ2181">
        <v>25.1</v>
      </c>
      <c r="AR2181" t="s">
        <v>262</v>
      </c>
      <c r="AS2181">
        <v>25.1</v>
      </c>
      <c r="AT2181" s="3" t="s">
        <v>66</v>
      </c>
      <c r="AU2181" t="s">
        <v>96</v>
      </c>
      <c r="AV2181" t="s">
        <v>574</v>
      </c>
      <c r="AW2181" s="3" t="s">
        <v>162</v>
      </c>
      <c r="AX2181" t="s">
        <v>70</v>
      </c>
      <c r="AY2181" t="s">
        <v>123</v>
      </c>
      <c r="AZ2181" t="s">
        <v>105</v>
      </c>
      <c r="BA2181" t="str">
        <f t="shared" si="68"/>
        <v>Cardiac monitoringCardiac stress testElectrocardiogramMalaiseNausea</v>
      </c>
      <c r="BB2181">
        <f t="shared" si="69"/>
        <v>5</v>
      </c>
    </row>
    <row r="2182" spans="1:54" ht="12.5" x14ac:dyDescent="0.25">
      <c r="A2182">
        <v>2550204</v>
      </c>
      <c r="B2182" s="2">
        <v>44930</v>
      </c>
      <c r="C2182" t="s">
        <v>611</v>
      </c>
      <c r="D2182">
        <v>52</v>
      </c>
      <c r="E2182">
        <v>52</v>
      </c>
      <c r="G2182" t="s">
        <v>82</v>
      </c>
      <c r="I2182" t="s">
        <v>4002</v>
      </c>
      <c r="R2182" t="s">
        <v>55</v>
      </c>
      <c r="S2182" s="2">
        <v>44265</v>
      </c>
      <c r="T2182" s="2">
        <v>44348</v>
      </c>
      <c r="U2182">
        <v>83</v>
      </c>
      <c r="V2182" t="s">
        <v>4003</v>
      </c>
      <c r="W2182" t="s">
        <v>69</v>
      </c>
      <c r="Y2182" t="s">
        <v>4004</v>
      </c>
      <c r="AD2182">
        <v>2</v>
      </c>
      <c r="AE2182" s="2">
        <v>44930</v>
      </c>
      <c r="AJ2182" t="s">
        <v>142</v>
      </c>
      <c r="AK2182">
        <v>25.1</v>
      </c>
      <c r="AL2182" t="s">
        <v>1172</v>
      </c>
      <c r="AM2182">
        <v>25.1</v>
      </c>
      <c r="AN2182" t="s">
        <v>80</v>
      </c>
      <c r="AO2182">
        <v>25.1</v>
      </c>
      <c r="AT2182" s="3" t="s">
        <v>66</v>
      </c>
      <c r="AU2182" t="s">
        <v>96</v>
      </c>
      <c r="AV2182" t="s">
        <v>4005</v>
      </c>
      <c r="AW2182" s="3" t="s">
        <v>104</v>
      </c>
      <c r="AX2182" t="s">
        <v>70</v>
      </c>
      <c r="AY2182" t="s">
        <v>123</v>
      </c>
      <c r="AZ2182" t="s">
        <v>105</v>
      </c>
      <c r="BA2182" t="str">
        <f t="shared" si="68"/>
        <v>PainVertigoX-ray</v>
      </c>
      <c r="BB2182">
        <f t="shared" si="69"/>
        <v>3</v>
      </c>
    </row>
    <row r="2183" spans="1:54" ht="12.5" x14ac:dyDescent="0.25">
      <c r="A2183">
        <v>2550204</v>
      </c>
      <c r="B2183" s="2">
        <v>44930</v>
      </c>
      <c r="C2183" t="s">
        <v>611</v>
      </c>
      <c r="D2183">
        <v>52</v>
      </c>
      <c r="E2183">
        <v>52</v>
      </c>
      <c r="G2183" t="s">
        <v>82</v>
      </c>
      <c r="I2183" t="s">
        <v>4002</v>
      </c>
      <c r="R2183" t="s">
        <v>55</v>
      </c>
      <c r="S2183" s="2">
        <v>44265</v>
      </c>
      <c r="T2183" s="2">
        <v>44348</v>
      </c>
      <c r="U2183">
        <v>83</v>
      </c>
      <c r="V2183" t="s">
        <v>4003</v>
      </c>
      <c r="W2183" t="s">
        <v>69</v>
      </c>
      <c r="Y2183" t="s">
        <v>4004</v>
      </c>
      <c r="AD2183">
        <v>2</v>
      </c>
      <c r="AE2183" s="2">
        <v>44930</v>
      </c>
      <c r="AJ2183" t="s">
        <v>142</v>
      </c>
      <c r="AK2183">
        <v>25.1</v>
      </c>
      <c r="AL2183" t="s">
        <v>1172</v>
      </c>
      <c r="AM2183">
        <v>25.1</v>
      </c>
      <c r="AN2183" t="s">
        <v>80</v>
      </c>
      <c r="AO2183">
        <v>25.1</v>
      </c>
      <c r="AT2183" s="3" t="s">
        <v>66</v>
      </c>
      <c r="AU2183" t="s">
        <v>96</v>
      </c>
      <c r="AV2183" t="s">
        <v>574</v>
      </c>
      <c r="AW2183" s="3" t="s">
        <v>162</v>
      </c>
      <c r="AX2183" t="s">
        <v>70</v>
      </c>
      <c r="AY2183" t="s">
        <v>123</v>
      </c>
      <c r="AZ2183" t="s">
        <v>105</v>
      </c>
      <c r="BA2183" t="str">
        <f t="shared" si="68"/>
        <v>PainVertigoX-ray</v>
      </c>
      <c r="BB2183">
        <f t="shared" si="69"/>
        <v>3</v>
      </c>
    </row>
    <row r="2184" spans="1:54" ht="12.5" x14ac:dyDescent="0.25">
      <c r="A2184">
        <v>2550205</v>
      </c>
      <c r="B2184" s="2">
        <v>44930</v>
      </c>
      <c r="C2184" t="s">
        <v>128</v>
      </c>
      <c r="D2184">
        <v>53</v>
      </c>
      <c r="E2184">
        <v>53</v>
      </c>
      <c r="G2184" t="s">
        <v>53</v>
      </c>
      <c r="I2184" t="s">
        <v>4006</v>
      </c>
      <c r="Q2184" t="s">
        <v>93</v>
      </c>
      <c r="R2184" t="s">
        <v>84</v>
      </c>
      <c r="S2184" s="2">
        <v>44895</v>
      </c>
      <c r="T2184" s="2">
        <v>44896</v>
      </c>
      <c r="U2184">
        <v>1</v>
      </c>
      <c r="V2184" t="s">
        <v>4007</v>
      </c>
      <c r="W2184" t="s">
        <v>57</v>
      </c>
      <c r="Y2184" t="s">
        <v>4008</v>
      </c>
      <c r="AD2184">
        <v>2</v>
      </c>
      <c r="AE2184" s="2">
        <v>44930</v>
      </c>
      <c r="AG2184" t="s">
        <v>93</v>
      </c>
      <c r="AI2184" t="s">
        <v>4009</v>
      </c>
      <c r="AJ2184" t="s">
        <v>1048</v>
      </c>
      <c r="AK2184">
        <v>25.1</v>
      </c>
      <c r="AL2184" t="s">
        <v>4010</v>
      </c>
      <c r="AM2184">
        <v>25.1</v>
      </c>
      <c r="AN2184" t="s">
        <v>4011</v>
      </c>
      <c r="AO2184">
        <v>25.1</v>
      </c>
      <c r="AT2184" s="3" t="s">
        <v>95</v>
      </c>
      <c r="AU2184" t="s">
        <v>86</v>
      </c>
      <c r="AV2184" t="s">
        <v>4012</v>
      </c>
      <c r="AW2184" s="3" t="s">
        <v>98</v>
      </c>
      <c r="AX2184" t="s">
        <v>70</v>
      </c>
      <c r="AY2184" t="s">
        <v>90</v>
      </c>
      <c r="AZ2184" t="s">
        <v>113</v>
      </c>
      <c r="BA2184" t="str">
        <f t="shared" si="68"/>
        <v>Immunisation reactionOphthalmic scanRetinal ischaemia</v>
      </c>
      <c r="BB2184">
        <f t="shared" si="69"/>
        <v>3</v>
      </c>
    </row>
    <row r="2185" spans="1:54" ht="12.5" x14ac:dyDescent="0.25">
      <c r="A2185">
        <v>2550206</v>
      </c>
      <c r="B2185" s="2">
        <v>44930</v>
      </c>
      <c r="C2185" t="s">
        <v>522</v>
      </c>
      <c r="D2185">
        <v>74</v>
      </c>
      <c r="E2185">
        <v>74</v>
      </c>
      <c r="G2185" t="s">
        <v>53</v>
      </c>
      <c r="I2185" t="s">
        <v>4013</v>
      </c>
      <c r="L2185" t="s">
        <v>93</v>
      </c>
      <c r="N2185" t="s">
        <v>93</v>
      </c>
      <c r="O2185">
        <v>5</v>
      </c>
      <c r="R2185" t="s">
        <v>55</v>
      </c>
      <c r="S2185" s="2">
        <v>44838</v>
      </c>
      <c r="T2185" s="2">
        <v>44924</v>
      </c>
      <c r="U2185">
        <v>86</v>
      </c>
      <c r="V2185" t="s">
        <v>4014</v>
      </c>
      <c r="W2185" t="s">
        <v>57</v>
      </c>
      <c r="Y2185" t="s">
        <v>4015</v>
      </c>
      <c r="Z2185" t="s">
        <v>190</v>
      </c>
      <c r="AA2185" t="s">
        <v>190</v>
      </c>
      <c r="AC2185" t="s">
        <v>1280</v>
      </c>
      <c r="AD2185">
        <v>2</v>
      </c>
      <c r="AE2185" s="2">
        <v>44930</v>
      </c>
      <c r="AH2185" t="s">
        <v>93</v>
      </c>
      <c r="AI2185" t="s">
        <v>190</v>
      </c>
      <c r="AJ2185" t="s">
        <v>222</v>
      </c>
      <c r="AK2185">
        <v>25.1</v>
      </c>
      <c r="AL2185" t="s">
        <v>544</v>
      </c>
      <c r="AM2185">
        <v>25.1</v>
      </c>
      <c r="AN2185" t="s">
        <v>156</v>
      </c>
      <c r="AO2185">
        <v>25.1</v>
      </c>
      <c r="AP2185" t="s">
        <v>227</v>
      </c>
      <c r="AQ2185">
        <v>25.1</v>
      </c>
      <c r="AR2185" t="s">
        <v>228</v>
      </c>
      <c r="AS2185">
        <v>25.1</v>
      </c>
      <c r="AT2185" s="3" t="s">
        <v>95</v>
      </c>
      <c r="AU2185" t="s">
        <v>86</v>
      </c>
      <c r="AV2185" t="s">
        <v>811</v>
      </c>
      <c r="AW2185" s="3" t="s">
        <v>104</v>
      </c>
      <c r="AX2185" t="s">
        <v>70</v>
      </c>
      <c r="AY2185" t="s">
        <v>90</v>
      </c>
      <c r="AZ2185" t="s">
        <v>113</v>
      </c>
      <c r="BA2185" t="str">
        <f t="shared" si="68"/>
        <v>Blood testCerebrovascular accidentComputerised tomogram head abnormalEchocardiogramElectrocardiogram</v>
      </c>
      <c r="BB2185">
        <f t="shared" si="69"/>
        <v>5</v>
      </c>
    </row>
    <row r="2186" spans="1:54" ht="12.5" x14ac:dyDescent="0.25">
      <c r="A2186">
        <v>2550206</v>
      </c>
      <c r="B2186" s="2">
        <v>44930</v>
      </c>
      <c r="C2186" t="s">
        <v>522</v>
      </c>
      <c r="D2186">
        <v>74</v>
      </c>
      <c r="E2186">
        <v>74</v>
      </c>
      <c r="G2186" t="s">
        <v>53</v>
      </c>
      <c r="I2186" t="s">
        <v>4013</v>
      </c>
      <c r="L2186" t="s">
        <v>93</v>
      </c>
      <c r="N2186" t="s">
        <v>93</v>
      </c>
      <c r="O2186">
        <v>5</v>
      </c>
      <c r="R2186" t="s">
        <v>55</v>
      </c>
      <c r="S2186" s="2">
        <v>44838</v>
      </c>
      <c r="T2186" s="2">
        <v>44924</v>
      </c>
      <c r="U2186">
        <v>86</v>
      </c>
      <c r="V2186" t="s">
        <v>4014</v>
      </c>
      <c r="W2186" t="s">
        <v>57</v>
      </c>
      <c r="Y2186" t="s">
        <v>4015</v>
      </c>
      <c r="Z2186" t="s">
        <v>190</v>
      </c>
      <c r="AA2186" t="s">
        <v>190</v>
      </c>
      <c r="AC2186" t="s">
        <v>1280</v>
      </c>
      <c r="AD2186">
        <v>2</v>
      </c>
      <c r="AE2186" s="2">
        <v>44930</v>
      </c>
      <c r="AH2186" t="s">
        <v>93</v>
      </c>
      <c r="AI2186" t="s">
        <v>190</v>
      </c>
      <c r="AJ2186" t="s">
        <v>297</v>
      </c>
      <c r="AK2186">
        <v>25.1</v>
      </c>
      <c r="AL2186" t="s">
        <v>4016</v>
      </c>
      <c r="AM2186">
        <v>25.1</v>
      </c>
      <c r="AN2186" t="s">
        <v>3172</v>
      </c>
      <c r="AO2186">
        <v>25.1</v>
      </c>
      <c r="AP2186" t="s">
        <v>76</v>
      </c>
      <c r="AQ2186">
        <v>25.1</v>
      </c>
      <c r="AR2186" t="s">
        <v>528</v>
      </c>
      <c r="AS2186">
        <v>25.1</v>
      </c>
      <c r="AT2186" s="3" t="s">
        <v>95</v>
      </c>
      <c r="AU2186" t="s">
        <v>86</v>
      </c>
      <c r="AV2186" t="s">
        <v>811</v>
      </c>
      <c r="AW2186" s="3" t="s">
        <v>104</v>
      </c>
      <c r="AX2186" t="s">
        <v>70</v>
      </c>
      <c r="AY2186" t="s">
        <v>90</v>
      </c>
      <c r="AZ2186" t="s">
        <v>113</v>
      </c>
      <c r="BA2186" t="str">
        <f t="shared" si="68"/>
        <v>Gait disturbanceHemiplegiaLoss of personal independence in daily activitiesMagnetic resonance imagingThrombosis</v>
      </c>
      <c r="BB2186">
        <f t="shared" si="69"/>
        <v>5</v>
      </c>
    </row>
    <row r="2187" spans="1:54" ht="12.5" x14ac:dyDescent="0.25">
      <c r="A2187">
        <v>2550207</v>
      </c>
      <c r="B2187" s="2">
        <v>44930</v>
      </c>
      <c r="D2187">
        <v>40</v>
      </c>
      <c r="E2187">
        <v>40</v>
      </c>
      <c r="G2187" t="s">
        <v>53</v>
      </c>
      <c r="I2187" t="s">
        <v>4017</v>
      </c>
      <c r="R2187" t="s">
        <v>93</v>
      </c>
      <c r="S2187" s="2">
        <v>44925</v>
      </c>
      <c r="T2187" s="2">
        <v>44925</v>
      </c>
      <c r="U2187">
        <v>0</v>
      </c>
      <c r="W2187" t="s">
        <v>135</v>
      </c>
      <c r="AD2187">
        <v>2</v>
      </c>
      <c r="AE2187" s="2">
        <v>44930</v>
      </c>
      <c r="AJ2187" t="s">
        <v>492</v>
      </c>
      <c r="AK2187">
        <v>25.1</v>
      </c>
      <c r="AT2187" s="3" t="s">
        <v>95</v>
      </c>
      <c r="AU2187" t="s">
        <v>86</v>
      </c>
      <c r="AV2187" t="s">
        <v>1472</v>
      </c>
      <c r="AW2187" s="3" t="s">
        <v>162</v>
      </c>
      <c r="AX2187" t="s">
        <v>89</v>
      </c>
      <c r="AY2187" t="s">
        <v>90</v>
      </c>
      <c r="AZ2187" t="s">
        <v>113</v>
      </c>
      <c r="BA2187" t="str">
        <f t="shared" si="68"/>
        <v>Wrong product administered</v>
      </c>
      <c r="BB2187">
        <f t="shared" si="69"/>
        <v>1</v>
      </c>
    </row>
    <row r="2188" spans="1:54" ht="12.5" x14ac:dyDescent="0.25">
      <c r="A2188">
        <v>2550208</v>
      </c>
      <c r="B2188" s="2">
        <v>44930</v>
      </c>
      <c r="C2188" t="s">
        <v>497</v>
      </c>
      <c r="D2188">
        <v>67</v>
      </c>
      <c r="E2188">
        <v>67</v>
      </c>
      <c r="G2188" t="s">
        <v>53</v>
      </c>
      <c r="I2188" t="s">
        <v>4018</v>
      </c>
      <c r="R2188" t="s">
        <v>93</v>
      </c>
      <c r="S2188" s="2">
        <v>44838</v>
      </c>
      <c r="T2188" s="2">
        <v>44839</v>
      </c>
      <c r="U2188">
        <v>1</v>
      </c>
      <c r="V2188" t="s">
        <v>3947</v>
      </c>
      <c r="W2188" t="s">
        <v>57</v>
      </c>
      <c r="Y2188" t="s">
        <v>4019</v>
      </c>
      <c r="Z2188" t="s">
        <v>190</v>
      </c>
      <c r="AA2188" t="s">
        <v>190</v>
      </c>
      <c r="AB2188" t="s">
        <v>4020</v>
      </c>
      <c r="AC2188" t="s">
        <v>1280</v>
      </c>
      <c r="AD2188">
        <v>2</v>
      </c>
      <c r="AE2188" s="2">
        <v>44930</v>
      </c>
      <c r="AI2188" t="s">
        <v>4021</v>
      </c>
      <c r="AJ2188" t="s">
        <v>62</v>
      </c>
      <c r="AK2188">
        <v>25.1</v>
      </c>
      <c r="AL2188" t="s">
        <v>118</v>
      </c>
      <c r="AM2188">
        <v>25.1</v>
      </c>
      <c r="AN2188" t="s">
        <v>229</v>
      </c>
      <c r="AO2188">
        <v>25.1</v>
      </c>
      <c r="AP2188" t="s">
        <v>74</v>
      </c>
      <c r="AQ2188">
        <v>25.1</v>
      </c>
      <c r="AR2188" t="s">
        <v>257</v>
      </c>
      <c r="AS2188">
        <v>25.1</v>
      </c>
      <c r="AT2188" s="3" t="s">
        <v>95</v>
      </c>
      <c r="AU2188" t="s">
        <v>96</v>
      </c>
      <c r="AV2188" t="s">
        <v>1666</v>
      </c>
      <c r="AW2188" s="3" t="s">
        <v>104</v>
      </c>
      <c r="AX2188" t="s">
        <v>70</v>
      </c>
      <c r="AY2188" t="s">
        <v>71</v>
      </c>
      <c r="AZ2188" t="s">
        <v>99</v>
      </c>
      <c r="BA2188" t="str">
        <f t="shared" si="68"/>
        <v>COVID-19ChillsFatigueHeadacheInjection site pain</v>
      </c>
      <c r="BB2188">
        <f t="shared" si="69"/>
        <v>5</v>
      </c>
    </row>
    <row r="2189" spans="1:54" ht="12.5" x14ac:dyDescent="0.25">
      <c r="A2189">
        <v>2550208</v>
      </c>
      <c r="B2189" s="2">
        <v>44930</v>
      </c>
      <c r="C2189" t="s">
        <v>497</v>
      </c>
      <c r="D2189">
        <v>67</v>
      </c>
      <c r="E2189">
        <v>67</v>
      </c>
      <c r="G2189" t="s">
        <v>53</v>
      </c>
      <c r="I2189" t="s">
        <v>4018</v>
      </c>
      <c r="R2189" t="s">
        <v>93</v>
      </c>
      <c r="S2189" s="2">
        <v>44838</v>
      </c>
      <c r="T2189" s="2">
        <v>44839</v>
      </c>
      <c r="U2189">
        <v>1</v>
      </c>
      <c r="V2189" t="s">
        <v>3947</v>
      </c>
      <c r="W2189" t="s">
        <v>57</v>
      </c>
      <c r="Y2189" t="s">
        <v>4019</v>
      </c>
      <c r="Z2189" t="s">
        <v>190</v>
      </c>
      <c r="AA2189" t="s">
        <v>190</v>
      </c>
      <c r="AB2189" t="s">
        <v>4020</v>
      </c>
      <c r="AC2189" t="s">
        <v>1280</v>
      </c>
      <c r="AD2189">
        <v>2</v>
      </c>
      <c r="AE2189" s="2">
        <v>44930</v>
      </c>
      <c r="AI2189" t="s">
        <v>4021</v>
      </c>
      <c r="AJ2189" t="s">
        <v>399</v>
      </c>
      <c r="AK2189">
        <v>25.1</v>
      </c>
      <c r="AL2189" t="s">
        <v>1531</v>
      </c>
      <c r="AM2189">
        <v>25.1</v>
      </c>
      <c r="AN2189" t="s">
        <v>1403</v>
      </c>
      <c r="AO2189">
        <v>25.1</v>
      </c>
      <c r="AP2189" t="s">
        <v>142</v>
      </c>
      <c r="AQ2189">
        <v>25.1</v>
      </c>
      <c r="AR2189" t="s">
        <v>2314</v>
      </c>
      <c r="AS2189">
        <v>25.1</v>
      </c>
      <c r="AT2189" s="3" t="s">
        <v>95</v>
      </c>
      <c r="AU2189" t="s">
        <v>96</v>
      </c>
      <c r="AV2189" t="s">
        <v>1666</v>
      </c>
      <c r="AW2189" s="3" t="s">
        <v>104</v>
      </c>
      <c r="AX2189" t="s">
        <v>70</v>
      </c>
      <c r="AY2189" t="s">
        <v>71</v>
      </c>
      <c r="AZ2189" t="s">
        <v>99</v>
      </c>
      <c r="BA2189" t="str">
        <f t="shared" si="68"/>
        <v>MalaiseMobility decreasedOropharyngeal painPainParanasal sinus discomfort</v>
      </c>
      <c r="BB2189">
        <f t="shared" si="69"/>
        <v>5</v>
      </c>
    </row>
    <row r="2190" spans="1:54" ht="12.5" x14ac:dyDescent="0.25">
      <c r="A2190">
        <v>2550208</v>
      </c>
      <c r="B2190" s="2">
        <v>44930</v>
      </c>
      <c r="C2190" t="s">
        <v>497</v>
      </c>
      <c r="D2190">
        <v>67</v>
      </c>
      <c r="E2190">
        <v>67</v>
      </c>
      <c r="G2190" t="s">
        <v>53</v>
      </c>
      <c r="I2190" t="s">
        <v>4018</v>
      </c>
      <c r="R2190" t="s">
        <v>93</v>
      </c>
      <c r="S2190" s="2">
        <v>44838</v>
      </c>
      <c r="T2190" s="2">
        <v>44839</v>
      </c>
      <c r="U2190">
        <v>1</v>
      </c>
      <c r="V2190" t="s">
        <v>3947</v>
      </c>
      <c r="W2190" t="s">
        <v>57</v>
      </c>
      <c r="Y2190" t="s">
        <v>4019</v>
      </c>
      <c r="Z2190" t="s">
        <v>190</v>
      </c>
      <c r="AA2190" t="s">
        <v>190</v>
      </c>
      <c r="AB2190" t="s">
        <v>4020</v>
      </c>
      <c r="AC2190" t="s">
        <v>1280</v>
      </c>
      <c r="AD2190">
        <v>2</v>
      </c>
      <c r="AE2190" s="2">
        <v>44930</v>
      </c>
      <c r="AI2190" t="s">
        <v>4021</v>
      </c>
      <c r="AJ2190" t="s">
        <v>1218</v>
      </c>
      <c r="AK2190">
        <v>25.1</v>
      </c>
      <c r="AL2190" t="s">
        <v>78</v>
      </c>
      <c r="AM2190">
        <v>25.1</v>
      </c>
      <c r="AN2190" t="s">
        <v>266</v>
      </c>
      <c r="AO2190">
        <v>25.1</v>
      </c>
      <c r="AT2190" s="3" t="s">
        <v>95</v>
      </c>
      <c r="AU2190" t="s">
        <v>96</v>
      </c>
      <c r="AV2190" t="s">
        <v>1666</v>
      </c>
      <c r="AW2190" s="3" t="s">
        <v>104</v>
      </c>
      <c r="AX2190" t="s">
        <v>70</v>
      </c>
      <c r="AY2190" t="s">
        <v>71</v>
      </c>
      <c r="AZ2190" t="s">
        <v>99</v>
      </c>
      <c r="BA2190" t="str">
        <f t="shared" si="68"/>
        <v>Respiratory tract congestionSARS-CoV-2 test positiveVomiting</v>
      </c>
      <c r="BB2190">
        <f t="shared" si="69"/>
        <v>3</v>
      </c>
    </row>
    <row r="2191" spans="1:54" ht="12.5" x14ac:dyDescent="0.25">
      <c r="A2191">
        <v>2550209</v>
      </c>
      <c r="B2191" s="2">
        <v>44930</v>
      </c>
      <c r="D2191">
        <v>10</v>
      </c>
      <c r="E2191">
        <v>10</v>
      </c>
      <c r="G2191" t="s">
        <v>53</v>
      </c>
      <c r="I2191" t="s">
        <v>4022</v>
      </c>
      <c r="S2191" s="2">
        <v>44918</v>
      </c>
      <c r="T2191" s="2">
        <v>44918</v>
      </c>
      <c r="U2191">
        <v>0</v>
      </c>
      <c r="W2191" t="s">
        <v>135</v>
      </c>
      <c r="AD2191">
        <v>2</v>
      </c>
      <c r="AE2191" s="2">
        <v>44930</v>
      </c>
      <c r="AJ2191" t="s">
        <v>210</v>
      </c>
      <c r="AK2191">
        <v>25.1</v>
      </c>
      <c r="AT2191" s="3" t="s">
        <v>66</v>
      </c>
      <c r="AU2191" t="s">
        <v>86</v>
      </c>
      <c r="AV2191" t="s">
        <v>3743</v>
      </c>
      <c r="AW2191" s="3" t="s">
        <v>88</v>
      </c>
      <c r="AX2191" t="s">
        <v>89</v>
      </c>
      <c r="AZ2191" t="s">
        <v>91</v>
      </c>
      <c r="BA2191" t="str">
        <f t="shared" si="68"/>
        <v>Incorrect product formulation administered</v>
      </c>
      <c r="BB2191">
        <f t="shared" si="69"/>
        <v>1</v>
      </c>
    </row>
    <row r="2192" spans="1:54" ht="12.5" x14ac:dyDescent="0.25">
      <c r="A2192">
        <v>2550210</v>
      </c>
      <c r="B2192" s="2">
        <v>44930</v>
      </c>
      <c r="C2192" t="s">
        <v>497</v>
      </c>
      <c r="D2192">
        <v>52</v>
      </c>
      <c r="E2192">
        <v>52</v>
      </c>
      <c r="G2192" t="s">
        <v>82</v>
      </c>
      <c r="I2192" t="s">
        <v>4023</v>
      </c>
      <c r="R2192" t="s">
        <v>93</v>
      </c>
      <c r="S2192" s="2">
        <v>44838</v>
      </c>
      <c r="T2192" s="2">
        <v>44890</v>
      </c>
      <c r="U2192">
        <v>52</v>
      </c>
      <c r="V2192" t="s">
        <v>4024</v>
      </c>
      <c r="W2192" t="s">
        <v>57</v>
      </c>
      <c r="Y2192" t="s">
        <v>4025</v>
      </c>
      <c r="Z2192" t="s">
        <v>112</v>
      </c>
      <c r="AA2192" t="s">
        <v>4026</v>
      </c>
      <c r="AC2192" t="s">
        <v>1280</v>
      </c>
      <c r="AD2192">
        <v>2</v>
      </c>
      <c r="AE2192" s="2">
        <v>44930</v>
      </c>
      <c r="AH2192" t="s">
        <v>93</v>
      </c>
      <c r="AI2192" t="s">
        <v>112</v>
      </c>
      <c r="AJ2192" t="s">
        <v>1348</v>
      </c>
      <c r="AK2192">
        <v>25.1</v>
      </c>
      <c r="AL2192" t="s">
        <v>1335</v>
      </c>
      <c r="AM2192">
        <v>25.1</v>
      </c>
      <c r="AN2192" t="s">
        <v>118</v>
      </c>
      <c r="AO2192">
        <v>25.1</v>
      </c>
      <c r="AP2192" t="s">
        <v>230</v>
      </c>
      <c r="AQ2192">
        <v>25.1</v>
      </c>
      <c r="AR2192" t="s">
        <v>180</v>
      </c>
      <c r="AS2192">
        <v>25.1</v>
      </c>
      <c r="AT2192" s="3" t="s">
        <v>95</v>
      </c>
      <c r="AU2192" t="s">
        <v>86</v>
      </c>
      <c r="AV2192" t="s">
        <v>827</v>
      </c>
      <c r="AW2192" s="3" t="s">
        <v>104</v>
      </c>
      <c r="AX2192" t="s">
        <v>89</v>
      </c>
      <c r="AY2192" t="s">
        <v>90</v>
      </c>
      <c r="AZ2192" t="s">
        <v>113</v>
      </c>
      <c r="BA2192" t="str">
        <f t="shared" si="68"/>
        <v>Blood pressure increasedBlood test normalChillsHeart rate increasedPyrexia</v>
      </c>
      <c r="BB2192">
        <f t="shared" si="69"/>
        <v>5</v>
      </c>
    </row>
    <row r="2193" spans="1:54" ht="12.5" x14ac:dyDescent="0.25">
      <c r="A2193">
        <v>2550210</v>
      </c>
      <c r="B2193" s="2">
        <v>44930</v>
      </c>
      <c r="C2193" t="s">
        <v>497</v>
      </c>
      <c r="D2193">
        <v>52</v>
      </c>
      <c r="E2193">
        <v>52</v>
      </c>
      <c r="G2193" t="s">
        <v>82</v>
      </c>
      <c r="I2193" t="s">
        <v>4023</v>
      </c>
      <c r="R2193" t="s">
        <v>93</v>
      </c>
      <c r="S2193" s="2">
        <v>44838</v>
      </c>
      <c r="T2193" s="2">
        <v>44890</v>
      </c>
      <c r="U2193">
        <v>52</v>
      </c>
      <c r="V2193" t="s">
        <v>4024</v>
      </c>
      <c r="W2193" t="s">
        <v>57</v>
      </c>
      <c r="Y2193" t="s">
        <v>4025</v>
      </c>
      <c r="Z2193" t="s">
        <v>112</v>
      </c>
      <c r="AA2193" t="s">
        <v>4026</v>
      </c>
      <c r="AC2193" t="s">
        <v>1280</v>
      </c>
      <c r="AD2193">
        <v>2</v>
      </c>
      <c r="AE2193" s="2">
        <v>44930</v>
      </c>
      <c r="AH2193" t="s">
        <v>93</v>
      </c>
      <c r="AI2193" t="s">
        <v>112</v>
      </c>
      <c r="AJ2193" t="s">
        <v>2331</v>
      </c>
      <c r="AK2193">
        <v>25.1</v>
      </c>
      <c r="AT2193" s="3" t="s">
        <v>95</v>
      </c>
      <c r="AU2193" t="s">
        <v>86</v>
      </c>
      <c r="AV2193" t="s">
        <v>827</v>
      </c>
      <c r="AW2193" s="3" t="s">
        <v>104</v>
      </c>
      <c r="AX2193" t="s">
        <v>89</v>
      </c>
      <c r="AY2193" t="s">
        <v>90</v>
      </c>
      <c r="AZ2193" t="s">
        <v>113</v>
      </c>
      <c r="BA2193" t="str">
        <f t="shared" si="68"/>
        <v>Urine analysis normal</v>
      </c>
      <c r="BB2193">
        <f t="shared" si="69"/>
        <v>1</v>
      </c>
    </row>
    <row r="2194" spans="1:54" ht="12.5" x14ac:dyDescent="0.25">
      <c r="A2194">
        <v>2550212</v>
      </c>
      <c r="B2194" s="2">
        <v>44930</v>
      </c>
      <c r="C2194" t="s">
        <v>341</v>
      </c>
      <c r="D2194">
        <v>80</v>
      </c>
      <c r="E2194">
        <v>80</v>
      </c>
      <c r="G2194" t="s">
        <v>53</v>
      </c>
      <c r="I2194" t="s">
        <v>4027</v>
      </c>
      <c r="N2194" t="s">
        <v>93</v>
      </c>
      <c r="R2194" t="s">
        <v>84</v>
      </c>
      <c r="S2194" s="2">
        <v>44527</v>
      </c>
      <c r="T2194" s="2">
        <v>44928</v>
      </c>
      <c r="U2194">
        <v>401</v>
      </c>
      <c r="V2194" t="s">
        <v>4028</v>
      </c>
      <c r="W2194" t="s">
        <v>57</v>
      </c>
      <c r="AD2194">
        <v>2</v>
      </c>
      <c r="AE2194" s="2">
        <v>44930</v>
      </c>
      <c r="AJ2194" t="s">
        <v>62</v>
      </c>
      <c r="AK2194">
        <v>25.1</v>
      </c>
      <c r="AL2194" t="s">
        <v>78</v>
      </c>
      <c r="AM2194">
        <v>25.1</v>
      </c>
      <c r="AN2194" t="s">
        <v>833</v>
      </c>
      <c r="AO2194">
        <v>25.1</v>
      </c>
      <c r="AT2194" s="3" t="s">
        <v>66</v>
      </c>
      <c r="AU2194" t="s">
        <v>96</v>
      </c>
      <c r="AV2194" t="s">
        <v>4029</v>
      </c>
      <c r="AW2194" s="3" t="s">
        <v>88</v>
      </c>
      <c r="AZ2194" t="s">
        <v>105</v>
      </c>
      <c r="BA2194" t="str">
        <f t="shared" si="68"/>
        <v>COVID-19SARS-CoV-2 test positiveVaccine breakthrough infection</v>
      </c>
      <c r="BB2194">
        <f t="shared" si="69"/>
        <v>3</v>
      </c>
    </row>
    <row r="2195" spans="1:54" ht="12.5" x14ac:dyDescent="0.25">
      <c r="A2195">
        <v>2550214</v>
      </c>
      <c r="B2195" s="2">
        <v>44930</v>
      </c>
      <c r="D2195">
        <v>82</v>
      </c>
      <c r="E2195">
        <v>82</v>
      </c>
      <c r="G2195" t="s">
        <v>53</v>
      </c>
      <c r="I2195" t="s">
        <v>4030</v>
      </c>
      <c r="N2195" t="s">
        <v>93</v>
      </c>
      <c r="O2195">
        <v>7</v>
      </c>
      <c r="S2195" s="2">
        <v>44580</v>
      </c>
      <c r="T2195" s="2">
        <v>44898</v>
      </c>
      <c r="U2195">
        <v>318</v>
      </c>
      <c r="W2195" t="s">
        <v>69</v>
      </c>
      <c r="AD2195">
        <v>2</v>
      </c>
      <c r="AE2195" s="2">
        <v>44930</v>
      </c>
      <c r="AJ2195" t="s">
        <v>780</v>
      </c>
      <c r="AK2195">
        <v>25.1</v>
      </c>
      <c r="AL2195" t="s">
        <v>4031</v>
      </c>
      <c r="AM2195">
        <v>25.1</v>
      </c>
      <c r="AN2195" t="s">
        <v>1973</v>
      </c>
      <c r="AO2195">
        <v>25.1</v>
      </c>
      <c r="AP2195" t="s">
        <v>1376</v>
      </c>
      <c r="AQ2195">
        <v>25.1</v>
      </c>
      <c r="AR2195" t="s">
        <v>62</v>
      </c>
      <c r="AS2195">
        <v>25.1</v>
      </c>
      <c r="AT2195" s="3" t="s">
        <v>66</v>
      </c>
      <c r="AU2195" t="s">
        <v>86</v>
      </c>
      <c r="AV2195" t="s">
        <v>3537</v>
      </c>
      <c r="AW2195" s="3" t="s">
        <v>88</v>
      </c>
      <c r="AZ2195" t="s">
        <v>91</v>
      </c>
      <c r="BA2195" t="str">
        <f t="shared" si="68"/>
        <v>Abdominal painAnaemia of chronic diseaseAnosmiaBlood culture negativeCOVID-19</v>
      </c>
      <c r="BB2195">
        <f t="shared" si="69"/>
        <v>5</v>
      </c>
    </row>
    <row r="2196" spans="1:54" ht="12.5" x14ac:dyDescent="0.25">
      <c r="A2196">
        <v>2550214</v>
      </c>
      <c r="B2196" s="2">
        <v>44930</v>
      </c>
      <c r="D2196">
        <v>82</v>
      </c>
      <c r="E2196">
        <v>82</v>
      </c>
      <c r="G2196" t="s">
        <v>53</v>
      </c>
      <c r="I2196" t="s">
        <v>4030</v>
      </c>
      <c r="N2196" t="s">
        <v>93</v>
      </c>
      <c r="O2196">
        <v>7</v>
      </c>
      <c r="S2196" s="2">
        <v>44580</v>
      </c>
      <c r="T2196" s="2">
        <v>44898</v>
      </c>
      <c r="U2196">
        <v>318</v>
      </c>
      <c r="W2196" t="s">
        <v>69</v>
      </c>
      <c r="AD2196">
        <v>2</v>
      </c>
      <c r="AE2196" s="2">
        <v>44930</v>
      </c>
      <c r="AJ2196" t="s">
        <v>4032</v>
      </c>
      <c r="AK2196">
        <v>25.1</v>
      </c>
      <c r="AL2196" t="s">
        <v>4033</v>
      </c>
      <c r="AM2196">
        <v>25.1</v>
      </c>
      <c r="AN2196" t="s">
        <v>4034</v>
      </c>
      <c r="AO2196">
        <v>25.1</v>
      </c>
      <c r="AP2196" t="s">
        <v>1493</v>
      </c>
      <c r="AQ2196">
        <v>25.1</v>
      </c>
      <c r="AR2196" t="s">
        <v>1474</v>
      </c>
      <c r="AS2196">
        <v>25.1</v>
      </c>
      <c r="AT2196" s="3" t="s">
        <v>66</v>
      </c>
      <c r="AU2196" t="s">
        <v>86</v>
      </c>
      <c r="AV2196" t="s">
        <v>3537</v>
      </c>
      <c r="AW2196" s="3" t="s">
        <v>88</v>
      </c>
      <c r="AZ2196" t="s">
        <v>91</v>
      </c>
      <c r="BA2196" t="str">
        <f t="shared" si="68"/>
        <v>Computerised tomogram abdomen abnormalComputerised tomogram thorax abnormalDiastolic dysfunctionEjection fraction normalGastrointestinal tube insertion</v>
      </c>
      <c r="BB2196">
        <f t="shared" si="69"/>
        <v>5</v>
      </c>
    </row>
    <row r="2197" spans="1:54" ht="12.5" x14ac:dyDescent="0.25">
      <c r="A2197">
        <v>2550214</v>
      </c>
      <c r="B2197" s="2">
        <v>44930</v>
      </c>
      <c r="D2197">
        <v>82</v>
      </c>
      <c r="E2197">
        <v>82</v>
      </c>
      <c r="G2197" t="s">
        <v>53</v>
      </c>
      <c r="I2197" t="s">
        <v>4030</v>
      </c>
      <c r="N2197" t="s">
        <v>93</v>
      </c>
      <c r="O2197">
        <v>7</v>
      </c>
      <c r="S2197" s="2">
        <v>44580</v>
      </c>
      <c r="T2197" s="2">
        <v>44898</v>
      </c>
      <c r="U2197">
        <v>318</v>
      </c>
      <c r="W2197" t="s">
        <v>69</v>
      </c>
      <c r="AD2197">
        <v>2</v>
      </c>
      <c r="AE2197" s="2">
        <v>44930</v>
      </c>
      <c r="AJ2197" t="s">
        <v>1451</v>
      </c>
      <c r="AK2197">
        <v>25.1</v>
      </c>
      <c r="AL2197" t="s">
        <v>1142</v>
      </c>
      <c r="AM2197">
        <v>25.1</v>
      </c>
      <c r="AN2197" t="s">
        <v>4035</v>
      </c>
      <c r="AO2197">
        <v>25.1</v>
      </c>
      <c r="AP2197" t="s">
        <v>4036</v>
      </c>
      <c r="AQ2197">
        <v>25.1</v>
      </c>
      <c r="AR2197" t="s">
        <v>399</v>
      </c>
      <c r="AS2197">
        <v>25.1</v>
      </c>
      <c r="AT2197" s="3" t="s">
        <v>66</v>
      </c>
      <c r="AU2197" t="s">
        <v>86</v>
      </c>
      <c r="AV2197" t="s">
        <v>3537</v>
      </c>
      <c r="AW2197" s="3" t="s">
        <v>88</v>
      </c>
      <c r="AZ2197" t="s">
        <v>91</v>
      </c>
      <c r="BA2197" t="str">
        <f t="shared" si="68"/>
        <v>Haemoglobin decreasedInfectionIron deficiency anaemiaLeukopeniaMalaise</v>
      </c>
      <c r="BB2197">
        <f t="shared" si="69"/>
        <v>5</v>
      </c>
    </row>
    <row r="2198" spans="1:54" ht="12.5" x14ac:dyDescent="0.25">
      <c r="A2198">
        <v>2550214</v>
      </c>
      <c r="B2198" s="2">
        <v>44930</v>
      </c>
      <c r="D2198">
        <v>82</v>
      </c>
      <c r="E2198">
        <v>82</v>
      </c>
      <c r="G2198" t="s">
        <v>53</v>
      </c>
      <c r="I2198" t="s">
        <v>4030</v>
      </c>
      <c r="N2198" t="s">
        <v>93</v>
      </c>
      <c r="O2198">
        <v>7</v>
      </c>
      <c r="S2198" s="2">
        <v>44580</v>
      </c>
      <c r="T2198" s="2">
        <v>44898</v>
      </c>
      <c r="U2198">
        <v>318</v>
      </c>
      <c r="W2198" t="s">
        <v>69</v>
      </c>
      <c r="AD2198">
        <v>2</v>
      </c>
      <c r="AE2198" s="2">
        <v>44930</v>
      </c>
      <c r="AJ2198" t="s">
        <v>4037</v>
      </c>
      <c r="AK2198">
        <v>25.1</v>
      </c>
      <c r="AL2198" t="s">
        <v>4038</v>
      </c>
      <c r="AM2198">
        <v>25.1</v>
      </c>
      <c r="AN2198" t="s">
        <v>4039</v>
      </c>
      <c r="AO2198">
        <v>25.1</v>
      </c>
      <c r="AP2198" t="s">
        <v>1064</v>
      </c>
      <c r="AQ2198">
        <v>25.1</v>
      </c>
      <c r="AR2198" t="s">
        <v>78</v>
      </c>
      <c r="AS2198">
        <v>25.1</v>
      </c>
      <c r="AT2198" s="3" t="s">
        <v>66</v>
      </c>
      <c r="AU2198" t="s">
        <v>86</v>
      </c>
      <c r="AV2198" t="s">
        <v>3537</v>
      </c>
      <c r="AW2198" s="3" t="s">
        <v>88</v>
      </c>
      <c r="AZ2198" t="s">
        <v>91</v>
      </c>
      <c r="BA2198" t="str">
        <f t="shared" si="68"/>
        <v>Mineral supplementationNothing by mouth orderPhysical deconditioningPneumoniaSARS-CoV-2 test positive</v>
      </c>
      <c r="BB2198">
        <f t="shared" si="69"/>
        <v>5</v>
      </c>
    </row>
    <row r="2199" spans="1:54" ht="12.5" x14ac:dyDescent="0.25">
      <c r="A2199">
        <v>2550214</v>
      </c>
      <c r="B2199" s="2">
        <v>44930</v>
      </c>
      <c r="D2199">
        <v>82</v>
      </c>
      <c r="E2199">
        <v>82</v>
      </c>
      <c r="G2199" t="s">
        <v>53</v>
      </c>
      <c r="I2199" t="s">
        <v>4030</v>
      </c>
      <c r="N2199" t="s">
        <v>93</v>
      </c>
      <c r="O2199">
        <v>7</v>
      </c>
      <c r="S2199" s="2">
        <v>44580</v>
      </c>
      <c r="T2199" s="2">
        <v>44898</v>
      </c>
      <c r="U2199">
        <v>318</v>
      </c>
      <c r="W2199" t="s">
        <v>69</v>
      </c>
      <c r="AD2199">
        <v>2</v>
      </c>
      <c r="AE2199" s="2">
        <v>44930</v>
      </c>
      <c r="AJ2199" t="s">
        <v>4040</v>
      </c>
      <c r="AK2199">
        <v>25.1</v>
      </c>
      <c r="AL2199" t="s">
        <v>266</v>
      </c>
      <c r="AM2199">
        <v>25.1</v>
      </c>
      <c r="AN2199" t="s">
        <v>4041</v>
      </c>
      <c r="AO2199">
        <v>25.1</v>
      </c>
      <c r="AP2199" t="s">
        <v>4042</v>
      </c>
      <c r="AQ2199">
        <v>25.1</v>
      </c>
      <c r="AT2199" s="3" t="s">
        <v>66</v>
      </c>
      <c r="AU2199" t="s">
        <v>86</v>
      </c>
      <c r="AV2199" t="s">
        <v>3537</v>
      </c>
      <c r="AW2199" s="3" t="s">
        <v>88</v>
      </c>
      <c r="AZ2199" t="s">
        <v>91</v>
      </c>
      <c r="BA2199" t="str">
        <f t="shared" si="68"/>
        <v>Small intestinal obstructionVomitingWhite blood cell count decreasedX-ray with contrast upper gastrointestinal tract</v>
      </c>
      <c r="BB2199">
        <f t="shared" si="69"/>
        <v>4</v>
      </c>
    </row>
    <row r="2200" spans="1:54" ht="12.5" x14ac:dyDescent="0.25">
      <c r="A2200">
        <v>2550215</v>
      </c>
      <c r="B2200" s="2">
        <v>44930</v>
      </c>
      <c r="C2200" t="s">
        <v>2937</v>
      </c>
      <c r="D2200">
        <v>29</v>
      </c>
      <c r="E2200">
        <v>29</v>
      </c>
      <c r="G2200" t="s">
        <v>53</v>
      </c>
      <c r="I2200" t="s">
        <v>4043</v>
      </c>
      <c r="R2200" t="s">
        <v>55</v>
      </c>
      <c r="S2200" s="2">
        <v>44837</v>
      </c>
      <c r="T2200" s="2">
        <v>44851</v>
      </c>
      <c r="U2200">
        <v>14</v>
      </c>
      <c r="V2200" t="s">
        <v>112</v>
      </c>
      <c r="W2200" t="s">
        <v>57</v>
      </c>
      <c r="Y2200" t="s">
        <v>112</v>
      </c>
      <c r="Z2200" t="s">
        <v>112</v>
      </c>
      <c r="AA2200" t="s">
        <v>112</v>
      </c>
      <c r="AC2200" t="s">
        <v>1280</v>
      </c>
      <c r="AD2200">
        <v>2</v>
      </c>
      <c r="AE2200" s="2">
        <v>44930</v>
      </c>
      <c r="AG2200" t="s">
        <v>93</v>
      </c>
      <c r="AI2200" t="s">
        <v>112</v>
      </c>
      <c r="AJ2200" t="s">
        <v>1531</v>
      </c>
      <c r="AK2200">
        <v>25.1</v>
      </c>
      <c r="AL2200" t="s">
        <v>414</v>
      </c>
      <c r="AM2200">
        <v>25.1</v>
      </c>
      <c r="AN2200" t="s">
        <v>143</v>
      </c>
      <c r="AO2200">
        <v>25.1</v>
      </c>
      <c r="AT2200" s="3" t="s">
        <v>95</v>
      </c>
      <c r="AU2200" t="s">
        <v>96</v>
      </c>
      <c r="AV2200" t="s">
        <v>1666</v>
      </c>
      <c r="AW2200" s="3" t="s">
        <v>104</v>
      </c>
      <c r="AX2200" t="s">
        <v>89</v>
      </c>
      <c r="AY2200" t="s">
        <v>90</v>
      </c>
      <c r="AZ2200" t="s">
        <v>99</v>
      </c>
      <c r="BA2200" t="str">
        <f t="shared" si="68"/>
        <v>Mobility decreasedMuscle tightnessPain in extremity</v>
      </c>
      <c r="BB2200">
        <f t="shared" si="69"/>
        <v>3</v>
      </c>
    </row>
    <row r="2201" spans="1:54" ht="12.5" x14ac:dyDescent="0.25">
      <c r="A2201">
        <v>2550216</v>
      </c>
      <c r="B2201" s="2">
        <v>44930</v>
      </c>
      <c r="C2201" t="s">
        <v>1085</v>
      </c>
      <c r="D2201">
        <v>70</v>
      </c>
      <c r="E2201">
        <v>70</v>
      </c>
      <c r="G2201" t="s">
        <v>53</v>
      </c>
      <c r="I2201" t="s">
        <v>4044</v>
      </c>
      <c r="R2201" t="s">
        <v>84</v>
      </c>
      <c r="S2201" s="2">
        <v>44896</v>
      </c>
      <c r="T2201" s="2">
        <v>44896</v>
      </c>
      <c r="U2201">
        <v>0</v>
      </c>
      <c r="V2201" t="s">
        <v>4045</v>
      </c>
      <c r="W2201" t="s">
        <v>57</v>
      </c>
      <c r="Y2201" t="s">
        <v>4046</v>
      </c>
      <c r="Z2201" t="s">
        <v>4047</v>
      </c>
      <c r="AA2201" t="s">
        <v>4048</v>
      </c>
      <c r="AD2201">
        <v>2</v>
      </c>
      <c r="AE2201" s="2">
        <v>44930</v>
      </c>
      <c r="AG2201" t="s">
        <v>93</v>
      </c>
      <c r="AI2201" t="s">
        <v>4049</v>
      </c>
      <c r="AJ2201" t="s">
        <v>224</v>
      </c>
      <c r="AK2201">
        <v>25.1</v>
      </c>
      <c r="AL2201" t="s">
        <v>142</v>
      </c>
      <c r="AM2201">
        <v>25.1</v>
      </c>
      <c r="AN2201" t="s">
        <v>2107</v>
      </c>
      <c r="AO2201">
        <v>25.1</v>
      </c>
      <c r="AP2201" t="s">
        <v>180</v>
      </c>
      <c r="AQ2201">
        <v>25.1</v>
      </c>
      <c r="AR2201" t="s">
        <v>124</v>
      </c>
      <c r="AS2201">
        <v>25.1</v>
      </c>
      <c r="AT2201" s="3" t="s">
        <v>95</v>
      </c>
      <c r="AU2201" t="s">
        <v>86</v>
      </c>
      <c r="AW2201" s="3">
        <v>0</v>
      </c>
      <c r="AZ2201" t="s">
        <v>113</v>
      </c>
      <c r="BA2201" t="str">
        <f t="shared" si="68"/>
        <v>Chest painPainPain in jawPyrexiaTremor</v>
      </c>
      <c r="BB2201">
        <f t="shared" si="69"/>
        <v>5</v>
      </c>
    </row>
    <row r="2202" spans="1:54" ht="12.5" x14ac:dyDescent="0.25">
      <c r="A2202">
        <v>2550217</v>
      </c>
      <c r="B2202" s="2">
        <v>44930</v>
      </c>
      <c r="C2202" t="s">
        <v>81</v>
      </c>
      <c r="D2202">
        <v>1.58</v>
      </c>
      <c r="E2202">
        <v>1</v>
      </c>
      <c r="F2202" t="s">
        <v>516</v>
      </c>
      <c r="G2202" t="s">
        <v>82</v>
      </c>
      <c r="I2202" t="s">
        <v>4050</v>
      </c>
      <c r="R2202" t="s">
        <v>93</v>
      </c>
      <c r="S2202" s="2">
        <v>44914</v>
      </c>
      <c r="T2202" s="2">
        <v>44921</v>
      </c>
      <c r="U2202">
        <v>7</v>
      </c>
      <c r="V2202" t="s">
        <v>841</v>
      </c>
      <c r="W2202" t="s">
        <v>130</v>
      </c>
      <c r="Y2202" t="s">
        <v>4051</v>
      </c>
      <c r="Z2202" t="s">
        <v>4052</v>
      </c>
      <c r="AA2202" t="s">
        <v>841</v>
      </c>
      <c r="AC2202" t="s">
        <v>1280</v>
      </c>
      <c r="AD2202">
        <v>2</v>
      </c>
      <c r="AE2202" s="2">
        <v>44930</v>
      </c>
      <c r="AG2202" t="s">
        <v>93</v>
      </c>
      <c r="AI2202" t="s">
        <v>841</v>
      </c>
      <c r="AJ2202" t="s">
        <v>1694</v>
      </c>
      <c r="AK2202">
        <v>25.1</v>
      </c>
      <c r="AL2202" t="s">
        <v>1695</v>
      </c>
      <c r="AM2202">
        <v>25.1</v>
      </c>
      <c r="AN2202" t="s">
        <v>218</v>
      </c>
      <c r="AO2202">
        <v>25.1</v>
      </c>
      <c r="AP2202" t="s">
        <v>321</v>
      </c>
      <c r="AQ2202">
        <v>25.1</v>
      </c>
      <c r="AT2202" s="3" t="s">
        <v>66</v>
      </c>
      <c r="AU2202" t="s">
        <v>96</v>
      </c>
      <c r="AV2202" t="s">
        <v>4053</v>
      </c>
      <c r="AW2202" s="3" t="s">
        <v>88</v>
      </c>
      <c r="AX2202" t="s">
        <v>89</v>
      </c>
      <c r="AY2202" t="s">
        <v>519</v>
      </c>
      <c r="AZ2202" t="s">
        <v>105</v>
      </c>
      <c r="BA2202" t="str">
        <f t="shared" si="68"/>
        <v>Injection site reactionInjection site warmthRashUrticaria</v>
      </c>
      <c r="BB2202">
        <f t="shared" si="69"/>
        <v>4</v>
      </c>
    </row>
    <row r="2203" spans="1:54" ht="12.5" x14ac:dyDescent="0.25">
      <c r="A2203">
        <v>2550218</v>
      </c>
      <c r="B2203" s="2">
        <v>44930</v>
      </c>
      <c r="C2203" t="s">
        <v>208</v>
      </c>
      <c r="D2203">
        <v>49</v>
      </c>
      <c r="E2203">
        <v>49</v>
      </c>
      <c r="G2203" t="s">
        <v>53</v>
      </c>
      <c r="I2203" t="s">
        <v>4054</v>
      </c>
      <c r="R2203" t="s">
        <v>55</v>
      </c>
      <c r="S2203" s="2">
        <v>44903</v>
      </c>
      <c r="T2203" s="2">
        <v>44907</v>
      </c>
      <c r="U2203">
        <v>4</v>
      </c>
      <c r="V2203" t="s">
        <v>4055</v>
      </c>
      <c r="W2203" t="s">
        <v>135</v>
      </c>
      <c r="Y2203" t="s">
        <v>4056</v>
      </c>
      <c r="AA2203" t="s">
        <v>4057</v>
      </c>
      <c r="AD2203">
        <v>2</v>
      </c>
      <c r="AE2203" s="2">
        <v>44930</v>
      </c>
      <c r="AG2203" t="s">
        <v>93</v>
      </c>
      <c r="AI2203" t="s">
        <v>4058</v>
      </c>
      <c r="AJ2203" t="s">
        <v>985</v>
      </c>
      <c r="AK2203">
        <v>25.1</v>
      </c>
      <c r="AL2203" t="s">
        <v>204</v>
      </c>
      <c r="AM2203">
        <v>25.1</v>
      </c>
      <c r="AN2203" t="s">
        <v>4059</v>
      </c>
      <c r="AO2203">
        <v>25.1</v>
      </c>
      <c r="AP2203" t="s">
        <v>142</v>
      </c>
      <c r="AQ2203">
        <v>25.1</v>
      </c>
      <c r="AR2203" t="s">
        <v>206</v>
      </c>
      <c r="AS2203">
        <v>25.1</v>
      </c>
      <c r="AT2203" s="3" t="s">
        <v>95</v>
      </c>
      <c r="AU2203" t="s">
        <v>86</v>
      </c>
      <c r="AV2203" t="s">
        <v>827</v>
      </c>
      <c r="AW2203" s="3" t="s">
        <v>127</v>
      </c>
      <c r="AX2203" t="s">
        <v>89</v>
      </c>
      <c r="AY2203" t="s">
        <v>90</v>
      </c>
      <c r="AZ2203" t="s">
        <v>113</v>
      </c>
      <c r="BA2203" t="str">
        <f t="shared" si="68"/>
        <v>Electrocardiogram normalHypoaesthesiaNervousnessPainParaesthesia</v>
      </c>
      <c r="BB2203">
        <f t="shared" si="69"/>
        <v>5</v>
      </c>
    </row>
    <row r="2204" spans="1:54" ht="12.5" x14ac:dyDescent="0.25">
      <c r="A2204">
        <v>2550218</v>
      </c>
      <c r="B2204" s="2">
        <v>44930</v>
      </c>
      <c r="C2204" t="s">
        <v>208</v>
      </c>
      <c r="D2204">
        <v>49</v>
      </c>
      <c r="E2204">
        <v>49</v>
      </c>
      <c r="G2204" t="s">
        <v>53</v>
      </c>
      <c r="I2204" t="s">
        <v>4054</v>
      </c>
      <c r="R2204" t="s">
        <v>55</v>
      </c>
      <c r="S2204" s="2">
        <v>44903</v>
      </c>
      <c r="T2204" s="2">
        <v>44907</v>
      </c>
      <c r="U2204">
        <v>4</v>
      </c>
      <c r="V2204" t="s">
        <v>4055</v>
      </c>
      <c r="W2204" t="s">
        <v>135</v>
      </c>
      <c r="Y2204" t="s">
        <v>4056</v>
      </c>
      <c r="AA2204" t="s">
        <v>4057</v>
      </c>
      <c r="AD2204">
        <v>2</v>
      </c>
      <c r="AE2204" s="2">
        <v>44930</v>
      </c>
      <c r="AG2204" t="s">
        <v>93</v>
      </c>
      <c r="AI2204" t="s">
        <v>4058</v>
      </c>
      <c r="AJ2204" t="s">
        <v>4060</v>
      </c>
      <c r="AK2204">
        <v>25.1</v>
      </c>
      <c r="AL2204" t="s">
        <v>4061</v>
      </c>
      <c r="AM2204">
        <v>25.1</v>
      </c>
      <c r="AN2204" t="s">
        <v>4062</v>
      </c>
      <c r="AO2204">
        <v>25.1</v>
      </c>
      <c r="AT2204" s="3" t="s">
        <v>95</v>
      </c>
      <c r="AU2204" t="s">
        <v>86</v>
      </c>
      <c r="AV2204" t="s">
        <v>827</v>
      </c>
      <c r="AW2204" s="3" t="s">
        <v>127</v>
      </c>
      <c r="AX2204" t="s">
        <v>89</v>
      </c>
      <c r="AY2204" t="s">
        <v>90</v>
      </c>
      <c r="AZ2204" t="s">
        <v>113</v>
      </c>
      <c r="BA2204" t="str">
        <f t="shared" si="68"/>
        <v>Reflex test normalRetchingStress at work</v>
      </c>
      <c r="BB2204">
        <f t="shared" si="69"/>
        <v>3</v>
      </c>
    </row>
    <row r="2205" spans="1:54" ht="12.5" x14ac:dyDescent="0.25">
      <c r="A2205">
        <v>2550219</v>
      </c>
      <c r="B2205" s="2">
        <v>44930</v>
      </c>
      <c r="C2205" t="s">
        <v>341</v>
      </c>
      <c r="D2205">
        <v>51</v>
      </c>
      <c r="E2205">
        <v>51</v>
      </c>
      <c r="G2205" t="s">
        <v>53</v>
      </c>
      <c r="I2205" t="s">
        <v>4063</v>
      </c>
      <c r="R2205" t="s">
        <v>55</v>
      </c>
      <c r="S2205" s="2">
        <v>44709</v>
      </c>
      <c r="T2205" s="2">
        <v>44913</v>
      </c>
      <c r="U2205">
        <v>204</v>
      </c>
      <c r="V2205" t="s">
        <v>4064</v>
      </c>
      <c r="W2205" t="s">
        <v>57</v>
      </c>
      <c r="Y2205" t="s">
        <v>4065</v>
      </c>
      <c r="Z2205" t="s">
        <v>112</v>
      </c>
      <c r="AA2205" t="s">
        <v>4066</v>
      </c>
      <c r="AC2205" t="s">
        <v>1280</v>
      </c>
      <c r="AD2205">
        <v>2</v>
      </c>
      <c r="AE2205" s="2">
        <v>44930</v>
      </c>
      <c r="AG2205" t="s">
        <v>93</v>
      </c>
      <c r="AI2205" t="s">
        <v>112</v>
      </c>
      <c r="AJ2205" t="s">
        <v>62</v>
      </c>
      <c r="AK2205">
        <v>25.1</v>
      </c>
      <c r="AL2205" t="s">
        <v>118</v>
      </c>
      <c r="AM2205">
        <v>25.1</v>
      </c>
      <c r="AN2205" t="s">
        <v>2490</v>
      </c>
      <c r="AO2205">
        <v>25.1</v>
      </c>
      <c r="AP2205" t="s">
        <v>382</v>
      </c>
      <c r="AQ2205">
        <v>25.1</v>
      </c>
      <c r="AR2205" t="s">
        <v>3485</v>
      </c>
      <c r="AS2205">
        <v>25.1</v>
      </c>
      <c r="AT2205" s="3" t="s">
        <v>66</v>
      </c>
      <c r="AU2205" t="s">
        <v>86</v>
      </c>
      <c r="AV2205" t="s">
        <v>1284</v>
      </c>
      <c r="AW2205" s="3" t="s">
        <v>88</v>
      </c>
      <c r="AX2205" t="s">
        <v>89</v>
      </c>
      <c r="AY2205" t="s">
        <v>90</v>
      </c>
      <c r="AZ2205" t="s">
        <v>91</v>
      </c>
      <c r="BA2205" t="str">
        <f t="shared" si="68"/>
        <v>COVID-19ChillsConjunctivitisDeafness unilateralEar infection</v>
      </c>
      <c r="BB2205">
        <f t="shared" si="69"/>
        <v>5</v>
      </c>
    </row>
    <row r="2206" spans="1:54" ht="12.5" x14ac:dyDescent="0.25">
      <c r="A2206">
        <v>2550219</v>
      </c>
      <c r="B2206" s="2">
        <v>44930</v>
      </c>
      <c r="C2206" t="s">
        <v>341</v>
      </c>
      <c r="D2206">
        <v>51</v>
      </c>
      <c r="E2206">
        <v>51</v>
      </c>
      <c r="G2206" t="s">
        <v>53</v>
      </c>
      <c r="I2206" t="s">
        <v>4063</v>
      </c>
      <c r="R2206" t="s">
        <v>55</v>
      </c>
      <c r="S2206" s="2">
        <v>44709</v>
      </c>
      <c r="T2206" s="2">
        <v>44913</v>
      </c>
      <c r="U2206">
        <v>204</v>
      </c>
      <c r="V2206" t="s">
        <v>4064</v>
      </c>
      <c r="W2206" t="s">
        <v>57</v>
      </c>
      <c r="Y2206" t="s">
        <v>4065</v>
      </c>
      <c r="Z2206" t="s">
        <v>112</v>
      </c>
      <c r="AA2206" t="s">
        <v>4066</v>
      </c>
      <c r="AC2206" t="s">
        <v>1280</v>
      </c>
      <c r="AD2206">
        <v>2</v>
      </c>
      <c r="AE2206" s="2">
        <v>44930</v>
      </c>
      <c r="AG2206" t="s">
        <v>93</v>
      </c>
      <c r="AI2206" t="s">
        <v>112</v>
      </c>
      <c r="AJ2206" t="s">
        <v>62</v>
      </c>
      <c r="AK2206">
        <v>25.1</v>
      </c>
      <c r="AL2206" t="s">
        <v>118</v>
      </c>
      <c r="AM2206">
        <v>25.1</v>
      </c>
      <c r="AN2206" t="s">
        <v>2490</v>
      </c>
      <c r="AO2206">
        <v>25.1</v>
      </c>
      <c r="AP2206" t="s">
        <v>382</v>
      </c>
      <c r="AQ2206">
        <v>25.1</v>
      </c>
      <c r="AR2206" t="s">
        <v>3485</v>
      </c>
      <c r="AS2206">
        <v>25.1</v>
      </c>
      <c r="AT2206" s="3" t="s">
        <v>411</v>
      </c>
      <c r="AU2206" t="s">
        <v>773</v>
      </c>
      <c r="AW2206" s="3" t="s">
        <v>104</v>
      </c>
      <c r="AX2206" t="s">
        <v>89</v>
      </c>
      <c r="AY2206" t="s">
        <v>90</v>
      </c>
      <c r="AZ2206" t="s">
        <v>1543</v>
      </c>
      <c r="BA2206" t="str">
        <f t="shared" si="68"/>
        <v>COVID-19ChillsConjunctivitisDeafness unilateralEar infection</v>
      </c>
      <c r="BB2206">
        <f t="shared" si="69"/>
        <v>5</v>
      </c>
    </row>
    <row r="2207" spans="1:54" ht="12.5" x14ac:dyDescent="0.25">
      <c r="A2207">
        <v>2550219</v>
      </c>
      <c r="B2207" s="2">
        <v>44930</v>
      </c>
      <c r="C2207" t="s">
        <v>341</v>
      </c>
      <c r="D2207">
        <v>51</v>
      </c>
      <c r="E2207">
        <v>51</v>
      </c>
      <c r="G2207" t="s">
        <v>53</v>
      </c>
      <c r="I2207" t="s">
        <v>4063</v>
      </c>
      <c r="R2207" t="s">
        <v>55</v>
      </c>
      <c r="S2207" s="2">
        <v>44709</v>
      </c>
      <c r="T2207" s="2">
        <v>44913</v>
      </c>
      <c r="U2207">
        <v>204</v>
      </c>
      <c r="V2207" t="s">
        <v>4064</v>
      </c>
      <c r="W2207" t="s">
        <v>57</v>
      </c>
      <c r="Y2207" t="s">
        <v>4065</v>
      </c>
      <c r="Z2207" t="s">
        <v>112</v>
      </c>
      <c r="AA2207" t="s">
        <v>4066</v>
      </c>
      <c r="AC2207" t="s">
        <v>1280</v>
      </c>
      <c r="AD2207">
        <v>2</v>
      </c>
      <c r="AE2207" s="2">
        <v>44930</v>
      </c>
      <c r="AG2207" t="s">
        <v>93</v>
      </c>
      <c r="AI2207" t="s">
        <v>112</v>
      </c>
      <c r="AJ2207" t="s">
        <v>229</v>
      </c>
      <c r="AK2207">
        <v>25.1</v>
      </c>
      <c r="AL2207" t="s">
        <v>121</v>
      </c>
      <c r="AM2207">
        <v>25.1</v>
      </c>
      <c r="AN2207" t="s">
        <v>513</v>
      </c>
      <c r="AO2207">
        <v>25.1</v>
      </c>
      <c r="AP2207" t="s">
        <v>142</v>
      </c>
      <c r="AQ2207">
        <v>25.1</v>
      </c>
      <c r="AR2207" t="s">
        <v>4067</v>
      </c>
      <c r="AS2207">
        <v>25.1</v>
      </c>
      <c r="AT2207" s="3" t="s">
        <v>66</v>
      </c>
      <c r="AU2207" t="s">
        <v>86</v>
      </c>
      <c r="AV2207" t="s">
        <v>1284</v>
      </c>
      <c r="AW2207" s="3" t="s">
        <v>88</v>
      </c>
      <c r="AX2207" t="s">
        <v>89</v>
      </c>
      <c r="AY2207" t="s">
        <v>90</v>
      </c>
      <c r="AZ2207" t="s">
        <v>91</v>
      </c>
      <c r="BA2207" t="str">
        <f t="shared" si="68"/>
        <v>FatigueHyperhidrosisInfluenzaPainPharyngitis</v>
      </c>
      <c r="BB2207">
        <f t="shared" si="69"/>
        <v>5</v>
      </c>
    </row>
    <row r="2208" spans="1:54" ht="12.5" x14ac:dyDescent="0.25">
      <c r="A2208">
        <v>2550219</v>
      </c>
      <c r="B2208" s="2">
        <v>44930</v>
      </c>
      <c r="C2208" t="s">
        <v>341</v>
      </c>
      <c r="D2208">
        <v>51</v>
      </c>
      <c r="E2208">
        <v>51</v>
      </c>
      <c r="G2208" t="s">
        <v>53</v>
      </c>
      <c r="I2208" t="s">
        <v>4063</v>
      </c>
      <c r="R2208" t="s">
        <v>55</v>
      </c>
      <c r="S2208" s="2">
        <v>44709</v>
      </c>
      <c r="T2208" s="2">
        <v>44913</v>
      </c>
      <c r="U2208">
        <v>204</v>
      </c>
      <c r="V2208" t="s">
        <v>4064</v>
      </c>
      <c r="W2208" t="s">
        <v>57</v>
      </c>
      <c r="Y2208" t="s">
        <v>4065</v>
      </c>
      <c r="Z2208" t="s">
        <v>112</v>
      </c>
      <c r="AA2208" t="s">
        <v>4066</v>
      </c>
      <c r="AC2208" t="s">
        <v>1280</v>
      </c>
      <c r="AD2208">
        <v>2</v>
      </c>
      <c r="AE2208" s="2">
        <v>44930</v>
      </c>
      <c r="AG2208" t="s">
        <v>93</v>
      </c>
      <c r="AI2208" t="s">
        <v>112</v>
      </c>
      <c r="AJ2208" t="s">
        <v>229</v>
      </c>
      <c r="AK2208">
        <v>25.1</v>
      </c>
      <c r="AL2208" t="s">
        <v>121</v>
      </c>
      <c r="AM2208">
        <v>25.1</v>
      </c>
      <c r="AN2208" t="s">
        <v>513</v>
      </c>
      <c r="AO2208">
        <v>25.1</v>
      </c>
      <c r="AP2208" t="s">
        <v>142</v>
      </c>
      <c r="AQ2208">
        <v>25.1</v>
      </c>
      <c r="AR2208" t="s">
        <v>4067</v>
      </c>
      <c r="AS2208">
        <v>25.1</v>
      </c>
      <c r="AT2208" s="3" t="s">
        <v>411</v>
      </c>
      <c r="AU2208" t="s">
        <v>773</v>
      </c>
      <c r="AW2208" s="3" t="s">
        <v>104</v>
      </c>
      <c r="AX2208" t="s">
        <v>89</v>
      </c>
      <c r="AY2208" t="s">
        <v>90</v>
      </c>
      <c r="AZ2208" t="s">
        <v>1543</v>
      </c>
      <c r="BA2208" t="str">
        <f t="shared" si="68"/>
        <v>FatigueHyperhidrosisInfluenzaPainPharyngitis</v>
      </c>
      <c r="BB2208">
        <f t="shared" si="69"/>
        <v>5</v>
      </c>
    </row>
    <row r="2209" spans="1:54" ht="12.5" x14ac:dyDescent="0.25">
      <c r="A2209">
        <v>2550219</v>
      </c>
      <c r="B2209" s="2">
        <v>44930</v>
      </c>
      <c r="C2209" t="s">
        <v>341</v>
      </c>
      <c r="D2209">
        <v>51</v>
      </c>
      <c r="E2209">
        <v>51</v>
      </c>
      <c r="G2209" t="s">
        <v>53</v>
      </c>
      <c r="I2209" t="s">
        <v>4063</v>
      </c>
      <c r="R2209" t="s">
        <v>55</v>
      </c>
      <c r="S2209" s="2">
        <v>44709</v>
      </c>
      <c r="T2209" s="2">
        <v>44913</v>
      </c>
      <c r="U2209">
        <v>204</v>
      </c>
      <c r="V2209" t="s">
        <v>4064</v>
      </c>
      <c r="W2209" t="s">
        <v>57</v>
      </c>
      <c r="Y2209" t="s">
        <v>4065</v>
      </c>
      <c r="Z2209" t="s">
        <v>112</v>
      </c>
      <c r="AA2209" t="s">
        <v>4066</v>
      </c>
      <c r="AC2209" t="s">
        <v>1280</v>
      </c>
      <c r="AD2209">
        <v>2</v>
      </c>
      <c r="AE2209" s="2">
        <v>44930</v>
      </c>
      <c r="AG2209" t="s">
        <v>93</v>
      </c>
      <c r="AI2209" t="s">
        <v>112</v>
      </c>
      <c r="AJ2209" t="s">
        <v>180</v>
      </c>
      <c r="AK2209">
        <v>25.1</v>
      </c>
      <c r="AL2209" t="s">
        <v>78</v>
      </c>
      <c r="AM2209">
        <v>25.1</v>
      </c>
      <c r="AN2209" t="s">
        <v>402</v>
      </c>
      <c r="AO2209">
        <v>25.1</v>
      </c>
      <c r="AT2209" s="3" t="s">
        <v>66</v>
      </c>
      <c r="AU2209" t="s">
        <v>86</v>
      </c>
      <c r="AV2209" t="s">
        <v>1284</v>
      </c>
      <c r="AW2209" s="3" t="s">
        <v>88</v>
      </c>
      <c r="AX2209" t="s">
        <v>89</v>
      </c>
      <c r="AY2209" t="s">
        <v>90</v>
      </c>
      <c r="AZ2209" t="s">
        <v>91</v>
      </c>
      <c r="BA2209" t="str">
        <f t="shared" si="68"/>
        <v>PyrexiaSARS-CoV-2 test positiveStreptococcus test negative</v>
      </c>
      <c r="BB2209">
        <f t="shared" si="69"/>
        <v>3</v>
      </c>
    </row>
    <row r="2210" spans="1:54" ht="12.5" x14ac:dyDescent="0.25">
      <c r="A2210">
        <v>2550219</v>
      </c>
      <c r="B2210" s="2">
        <v>44930</v>
      </c>
      <c r="C2210" t="s">
        <v>341</v>
      </c>
      <c r="D2210">
        <v>51</v>
      </c>
      <c r="E2210">
        <v>51</v>
      </c>
      <c r="G2210" t="s">
        <v>53</v>
      </c>
      <c r="I2210" t="s">
        <v>4063</v>
      </c>
      <c r="R2210" t="s">
        <v>55</v>
      </c>
      <c r="S2210" s="2">
        <v>44709</v>
      </c>
      <c r="T2210" s="2">
        <v>44913</v>
      </c>
      <c r="U2210">
        <v>204</v>
      </c>
      <c r="V2210" t="s">
        <v>4064</v>
      </c>
      <c r="W2210" t="s">
        <v>57</v>
      </c>
      <c r="Y2210" t="s">
        <v>4065</v>
      </c>
      <c r="Z2210" t="s">
        <v>112</v>
      </c>
      <c r="AA2210" t="s">
        <v>4066</v>
      </c>
      <c r="AC2210" t="s">
        <v>1280</v>
      </c>
      <c r="AD2210">
        <v>2</v>
      </c>
      <c r="AE2210" s="2">
        <v>44930</v>
      </c>
      <c r="AG2210" t="s">
        <v>93</v>
      </c>
      <c r="AI2210" t="s">
        <v>112</v>
      </c>
      <c r="AJ2210" t="s">
        <v>180</v>
      </c>
      <c r="AK2210">
        <v>25.1</v>
      </c>
      <c r="AL2210" t="s">
        <v>78</v>
      </c>
      <c r="AM2210">
        <v>25.1</v>
      </c>
      <c r="AN2210" t="s">
        <v>402</v>
      </c>
      <c r="AO2210">
        <v>25.1</v>
      </c>
      <c r="AT2210" s="3" t="s">
        <v>411</v>
      </c>
      <c r="AU2210" t="s">
        <v>773</v>
      </c>
      <c r="AW2210" s="3" t="s">
        <v>104</v>
      </c>
      <c r="AX2210" t="s">
        <v>89</v>
      </c>
      <c r="AY2210" t="s">
        <v>90</v>
      </c>
      <c r="AZ2210" t="s">
        <v>1543</v>
      </c>
      <c r="BA2210" t="str">
        <f t="shared" si="68"/>
        <v>PyrexiaSARS-CoV-2 test positiveStreptococcus test negative</v>
      </c>
      <c r="BB2210">
        <f t="shared" si="69"/>
        <v>3</v>
      </c>
    </row>
    <row r="2211" spans="1:54" ht="12.5" x14ac:dyDescent="0.25">
      <c r="A2211">
        <v>2550220</v>
      </c>
      <c r="B2211" s="2">
        <v>44930</v>
      </c>
      <c r="C2211" t="s">
        <v>128</v>
      </c>
      <c r="D2211">
        <v>47</v>
      </c>
      <c r="E2211">
        <v>47</v>
      </c>
      <c r="G2211" t="s">
        <v>53</v>
      </c>
      <c r="I2211" t="s">
        <v>4068</v>
      </c>
      <c r="R2211" t="s">
        <v>55</v>
      </c>
      <c r="S2211" s="2">
        <v>44887</v>
      </c>
      <c r="T2211" s="2">
        <v>44922</v>
      </c>
      <c r="U2211">
        <v>35</v>
      </c>
      <c r="V2211" t="s">
        <v>4069</v>
      </c>
      <c r="W2211" t="s">
        <v>135</v>
      </c>
      <c r="Y2211" t="s">
        <v>4070</v>
      </c>
      <c r="Z2211" t="s">
        <v>190</v>
      </c>
      <c r="AA2211" t="s">
        <v>4071</v>
      </c>
      <c r="AC2211" t="s">
        <v>1280</v>
      </c>
      <c r="AD2211">
        <v>2</v>
      </c>
      <c r="AE2211" s="2">
        <v>44930</v>
      </c>
      <c r="AG2211" t="s">
        <v>93</v>
      </c>
      <c r="AI2211" t="s">
        <v>4072</v>
      </c>
      <c r="AJ2211" t="s">
        <v>2395</v>
      </c>
      <c r="AK2211">
        <v>25.1</v>
      </c>
      <c r="AL2211" t="s">
        <v>1973</v>
      </c>
      <c r="AM2211">
        <v>25.1</v>
      </c>
      <c r="AN2211" t="s">
        <v>62</v>
      </c>
      <c r="AO2211">
        <v>25.1</v>
      </c>
      <c r="AP2211" t="s">
        <v>177</v>
      </c>
      <c r="AQ2211">
        <v>25.1</v>
      </c>
      <c r="AR2211" t="s">
        <v>229</v>
      </c>
      <c r="AS2211">
        <v>25.1</v>
      </c>
      <c r="AT2211" s="3" t="s">
        <v>95</v>
      </c>
      <c r="AU2211" t="s">
        <v>86</v>
      </c>
      <c r="AV2211" t="s">
        <v>906</v>
      </c>
      <c r="AW2211" s="3">
        <v>0</v>
      </c>
      <c r="AX2211" t="s">
        <v>89</v>
      </c>
      <c r="AY2211" t="s">
        <v>90</v>
      </c>
      <c r="AZ2211" t="s">
        <v>113</v>
      </c>
      <c r="BA2211" t="str">
        <f t="shared" si="68"/>
        <v>AgeusiaAnosmiaCOVID-19CoughFatigue</v>
      </c>
      <c r="BB2211">
        <f t="shared" si="69"/>
        <v>5</v>
      </c>
    </row>
    <row r="2212" spans="1:54" ht="12.5" x14ac:dyDescent="0.25">
      <c r="A2212">
        <v>2550220</v>
      </c>
      <c r="B2212" s="2">
        <v>44930</v>
      </c>
      <c r="C2212" t="s">
        <v>128</v>
      </c>
      <c r="D2212">
        <v>47</v>
      </c>
      <c r="E2212">
        <v>47</v>
      </c>
      <c r="G2212" t="s">
        <v>53</v>
      </c>
      <c r="I2212" t="s">
        <v>4068</v>
      </c>
      <c r="R2212" t="s">
        <v>55</v>
      </c>
      <c r="S2212" s="2">
        <v>44887</v>
      </c>
      <c r="T2212" s="2">
        <v>44922</v>
      </c>
      <c r="U2212">
        <v>35</v>
      </c>
      <c r="V2212" t="s">
        <v>4069</v>
      </c>
      <c r="W2212" t="s">
        <v>135</v>
      </c>
      <c r="Y2212" t="s">
        <v>4070</v>
      </c>
      <c r="Z2212" t="s">
        <v>190</v>
      </c>
      <c r="AA2212" t="s">
        <v>4071</v>
      </c>
      <c r="AC2212" t="s">
        <v>1280</v>
      </c>
      <c r="AD2212">
        <v>2</v>
      </c>
      <c r="AE2212" s="2">
        <v>44930</v>
      </c>
      <c r="AG2212" t="s">
        <v>93</v>
      </c>
      <c r="AI2212" t="s">
        <v>4072</v>
      </c>
      <c r="AJ2212" t="s">
        <v>1403</v>
      </c>
      <c r="AK2212">
        <v>25.1</v>
      </c>
      <c r="AL2212" t="s">
        <v>180</v>
      </c>
      <c r="AM2212">
        <v>25.1</v>
      </c>
      <c r="AN2212" t="s">
        <v>1218</v>
      </c>
      <c r="AO2212">
        <v>25.1</v>
      </c>
      <c r="AP2212" t="s">
        <v>78</v>
      </c>
      <c r="AQ2212">
        <v>25.1</v>
      </c>
      <c r="AR2212" t="s">
        <v>1465</v>
      </c>
      <c r="AS2212">
        <v>25.1</v>
      </c>
      <c r="AT2212" s="3" t="s">
        <v>95</v>
      </c>
      <c r="AU2212" t="s">
        <v>86</v>
      </c>
      <c r="AV2212" t="s">
        <v>906</v>
      </c>
      <c r="AW2212" s="3">
        <v>0</v>
      </c>
      <c r="AX2212" t="s">
        <v>89</v>
      </c>
      <c r="AY2212" t="s">
        <v>90</v>
      </c>
      <c r="AZ2212" t="s">
        <v>113</v>
      </c>
      <c r="BA2212" t="str">
        <f t="shared" si="68"/>
        <v>Oropharyngeal painPyrexiaRespiratory tract congestionSARS-CoV-2 test positiveThroat irritation</v>
      </c>
      <c r="BB2212">
        <f t="shared" si="69"/>
        <v>5</v>
      </c>
    </row>
    <row r="2213" spans="1:54" ht="12.5" x14ac:dyDescent="0.25">
      <c r="A2213">
        <v>2550221</v>
      </c>
      <c r="B2213" s="2">
        <v>44930</v>
      </c>
      <c r="C2213" t="s">
        <v>128</v>
      </c>
      <c r="D2213">
        <v>73</v>
      </c>
      <c r="E2213">
        <v>73</v>
      </c>
      <c r="G2213" t="s">
        <v>82</v>
      </c>
      <c r="I2213" t="s">
        <v>4073</v>
      </c>
      <c r="R2213" t="s">
        <v>93</v>
      </c>
      <c r="S2213" s="2">
        <v>44837</v>
      </c>
      <c r="T2213" s="2">
        <v>44890</v>
      </c>
      <c r="U2213">
        <v>53</v>
      </c>
      <c r="V2213" t="s">
        <v>4074</v>
      </c>
      <c r="W2213" t="s">
        <v>57</v>
      </c>
      <c r="Y2213" t="s">
        <v>4075</v>
      </c>
      <c r="Z2213" t="s">
        <v>841</v>
      </c>
      <c r="AA2213" t="s">
        <v>2153</v>
      </c>
      <c r="AC2213" t="s">
        <v>1280</v>
      </c>
      <c r="AD2213">
        <v>2</v>
      </c>
      <c r="AE2213" s="2">
        <v>44930</v>
      </c>
      <c r="AG2213" t="s">
        <v>93</v>
      </c>
      <c r="AI2213" t="s">
        <v>708</v>
      </c>
      <c r="AJ2213" t="s">
        <v>62</v>
      </c>
      <c r="AK2213">
        <v>25.1</v>
      </c>
      <c r="AL2213" t="s">
        <v>180</v>
      </c>
      <c r="AM2213">
        <v>25.1</v>
      </c>
      <c r="AN2213" t="s">
        <v>78</v>
      </c>
      <c r="AO2213">
        <v>25.1</v>
      </c>
      <c r="AT2213" s="3" t="s">
        <v>95</v>
      </c>
      <c r="AU2213" t="s">
        <v>96</v>
      </c>
      <c r="AV2213" t="s">
        <v>1666</v>
      </c>
      <c r="AW2213" s="3" t="s">
        <v>127</v>
      </c>
      <c r="AX2213" t="s">
        <v>89</v>
      </c>
      <c r="AY2213" t="s">
        <v>90</v>
      </c>
      <c r="AZ2213" t="s">
        <v>99</v>
      </c>
      <c r="BA2213" t="str">
        <f t="shared" si="68"/>
        <v>COVID-19PyrexiaSARS-CoV-2 test positive</v>
      </c>
      <c r="BB2213">
        <f t="shared" si="69"/>
        <v>3</v>
      </c>
    </row>
    <row r="2214" spans="1:54" ht="12.5" x14ac:dyDescent="0.25">
      <c r="A2214">
        <v>2550222</v>
      </c>
      <c r="B2214" s="2">
        <v>44930</v>
      </c>
      <c r="D2214">
        <v>58</v>
      </c>
      <c r="E2214">
        <v>58</v>
      </c>
      <c r="G2214" t="s">
        <v>53</v>
      </c>
      <c r="I2214" t="s">
        <v>4076</v>
      </c>
      <c r="N2214" t="s">
        <v>93</v>
      </c>
      <c r="O2214">
        <v>11</v>
      </c>
      <c r="S2214" s="2">
        <v>44288</v>
      </c>
      <c r="T2214" s="2">
        <v>44913</v>
      </c>
      <c r="U2214">
        <v>625</v>
      </c>
      <c r="W2214" t="s">
        <v>69</v>
      </c>
      <c r="AD2214">
        <v>2</v>
      </c>
      <c r="AE2214" s="2">
        <v>44930</v>
      </c>
      <c r="AJ2214" t="s">
        <v>107</v>
      </c>
      <c r="AK2214">
        <v>25.1</v>
      </c>
      <c r="AL2214" t="s">
        <v>62</v>
      </c>
      <c r="AM2214">
        <v>25.1</v>
      </c>
      <c r="AN2214" t="s">
        <v>2546</v>
      </c>
      <c r="AO2214">
        <v>25.1</v>
      </c>
      <c r="AP2214" t="s">
        <v>4077</v>
      </c>
      <c r="AQ2214">
        <v>25.1</v>
      </c>
      <c r="AR2214" t="s">
        <v>4078</v>
      </c>
      <c r="AS2214">
        <v>25.1</v>
      </c>
      <c r="AT2214" s="3" t="s">
        <v>66</v>
      </c>
      <c r="AU2214" t="s">
        <v>67</v>
      </c>
      <c r="AW2214" s="3" t="s">
        <v>104</v>
      </c>
      <c r="AZ2214" t="s">
        <v>72</v>
      </c>
      <c r="BA2214" t="str">
        <f t="shared" si="68"/>
        <v>AstheniaCOVID-19Cardiac failure acuteCardiac failure congestiveCatheterisation cardiac abnormal</v>
      </c>
      <c r="BB2214">
        <f t="shared" si="69"/>
        <v>5</v>
      </c>
    </row>
    <row r="2215" spans="1:54" ht="12.5" x14ac:dyDescent="0.25">
      <c r="A2215">
        <v>2550222</v>
      </c>
      <c r="B2215" s="2">
        <v>44930</v>
      </c>
      <c r="D2215">
        <v>58</v>
      </c>
      <c r="E2215">
        <v>58</v>
      </c>
      <c r="G2215" t="s">
        <v>53</v>
      </c>
      <c r="I2215" t="s">
        <v>4076</v>
      </c>
      <c r="N2215" t="s">
        <v>93</v>
      </c>
      <c r="O2215">
        <v>11</v>
      </c>
      <c r="S2215" s="2">
        <v>44288</v>
      </c>
      <c r="T2215" s="2">
        <v>44913</v>
      </c>
      <c r="U2215">
        <v>625</v>
      </c>
      <c r="W2215" t="s">
        <v>69</v>
      </c>
      <c r="AD2215">
        <v>2</v>
      </c>
      <c r="AE2215" s="2">
        <v>44930</v>
      </c>
      <c r="AJ2215" t="s">
        <v>223</v>
      </c>
      <c r="AK2215">
        <v>25.1</v>
      </c>
      <c r="AL2215" t="s">
        <v>3938</v>
      </c>
      <c r="AM2215">
        <v>25.1</v>
      </c>
      <c r="AN2215" t="s">
        <v>1114</v>
      </c>
      <c r="AO2215">
        <v>25.1</v>
      </c>
      <c r="AP2215" t="s">
        <v>4079</v>
      </c>
      <c r="AQ2215">
        <v>25.1</v>
      </c>
      <c r="AR2215" t="s">
        <v>2548</v>
      </c>
      <c r="AS2215">
        <v>25.1</v>
      </c>
      <c r="AT2215" s="3" t="s">
        <v>66</v>
      </c>
      <c r="AU2215" t="s">
        <v>67</v>
      </c>
      <c r="AW2215" s="3" t="s">
        <v>104</v>
      </c>
      <c r="AZ2215" t="s">
        <v>72</v>
      </c>
      <c r="BA2215" t="str">
        <f t="shared" si="68"/>
        <v>Chest X-ray normalChronic respiratory failureCondition aggravatedCoronary artery diseaseDialysis</v>
      </c>
      <c r="BB2215">
        <f t="shared" si="69"/>
        <v>5</v>
      </c>
    </row>
    <row r="2216" spans="1:54" ht="12.5" x14ac:dyDescent="0.25">
      <c r="A2216">
        <v>2550222</v>
      </c>
      <c r="B2216" s="2">
        <v>44930</v>
      </c>
      <c r="D2216">
        <v>58</v>
      </c>
      <c r="E2216">
        <v>58</v>
      </c>
      <c r="G2216" t="s">
        <v>53</v>
      </c>
      <c r="I2216" t="s">
        <v>4076</v>
      </c>
      <c r="N2216" t="s">
        <v>93</v>
      </c>
      <c r="O2216">
        <v>11</v>
      </c>
      <c r="S2216" s="2">
        <v>44288</v>
      </c>
      <c r="T2216" s="2">
        <v>44913</v>
      </c>
      <c r="U2216">
        <v>625</v>
      </c>
      <c r="W2216" t="s">
        <v>69</v>
      </c>
      <c r="AD2216">
        <v>2</v>
      </c>
      <c r="AE2216" s="2">
        <v>44930</v>
      </c>
      <c r="AJ2216" t="s">
        <v>4034</v>
      </c>
      <c r="AK2216">
        <v>25.1</v>
      </c>
      <c r="AL2216" t="s">
        <v>226</v>
      </c>
      <c r="AM2216">
        <v>25.1</v>
      </c>
      <c r="AN2216" t="s">
        <v>330</v>
      </c>
      <c r="AO2216">
        <v>25.1</v>
      </c>
      <c r="AP2216" t="s">
        <v>1493</v>
      </c>
      <c r="AQ2216">
        <v>25.1</v>
      </c>
      <c r="AR2216" t="s">
        <v>229</v>
      </c>
      <c r="AS2216">
        <v>25.1</v>
      </c>
      <c r="AT2216" s="3" t="s">
        <v>66</v>
      </c>
      <c r="AU2216" t="s">
        <v>67</v>
      </c>
      <c r="AW2216" s="3" t="s">
        <v>104</v>
      </c>
      <c r="AZ2216" t="s">
        <v>72</v>
      </c>
      <c r="BA2216" t="str">
        <f t="shared" si="68"/>
        <v>Diastolic dysfunctionDyspnoeaEchocardiogram abnormalEjection fraction normalFatigue</v>
      </c>
      <c r="BB2216">
        <f t="shared" si="69"/>
        <v>5</v>
      </c>
    </row>
    <row r="2217" spans="1:54" ht="12.5" x14ac:dyDescent="0.25">
      <c r="A2217">
        <v>2550222</v>
      </c>
      <c r="B2217" s="2">
        <v>44930</v>
      </c>
      <c r="D2217">
        <v>58</v>
      </c>
      <c r="E2217">
        <v>58</v>
      </c>
      <c r="G2217" t="s">
        <v>53</v>
      </c>
      <c r="I2217" t="s">
        <v>4076</v>
      </c>
      <c r="N2217" t="s">
        <v>93</v>
      </c>
      <c r="O2217">
        <v>11</v>
      </c>
      <c r="S2217" s="2">
        <v>44288</v>
      </c>
      <c r="T2217" s="2">
        <v>44913</v>
      </c>
      <c r="U2217">
        <v>625</v>
      </c>
      <c r="W2217" t="s">
        <v>69</v>
      </c>
      <c r="AD2217">
        <v>2</v>
      </c>
      <c r="AE2217" s="2">
        <v>44930</v>
      </c>
      <c r="AJ2217" t="s">
        <v>3920</v>
      </c>
      <c r="AK2217">
        <v>25.1</v>
      </c>
      <c r="AL2217" t="s">
        <v>4080</v>
      </c>
      <c r="AM2217">
        <v>25.1</v>
      </c>
      <c r="AN2217" t="s">
        <v>2553</v>
      </c>
      <c r="AO2217">
        <v>25.1</v>
      </c>
      <c r="AP2217" t="s">
        <v>1496</v>
      </c>
      <c r="AQ2217">
        <v>25.1</v>
      </c>
      <c r="AR2217" t="s">
        <v>1403</v>
      </c>
      <c r="AS2217">
        <v>25.1</v>
      </c>
      <c r="AT2217" s="3" t="s">
        <v>66</v>
      </c>
      <c r="AU2217" t="s">
        <v>67</v>
      </c>
      <c r="AW2217" s="3" t="s">
        <v>104</v>
      </c>
      <c r="AZ2217" t="s">
        <v>72</v>
      </c>
      <c r="BA2217" t="str">
        <f t="shared" si="68"/>
        <v>Glycosylated haemoglobin increasedIncentive spirometryLeft ventricular failureMalnutritionOropharyngeal pain</v>
      </c>
      <c r="BB2217">
        <f t="shared" si="69"/>
        <v>5</v>
      </c>
    </row>
    <row r="2218" spans="1:54" ht="12.5" x14ac:dyDescent="0.25">
      <c r="A2218">
        <v>2550222</v>
      </c>
      <c r="B2218" s="2">
        <v>44930</v>
      </c>
      <c r="D2218">
        <v>58</v>
      </c>
      <c r="E2218">
        <v>58</v>
      </c>
      <c r="G2218" t="s">
        <v>53</v>
      </c>
      <c r="I2218" t="s">
        <v>4076</v>
      </c>
      <c r="N2218" t="s">
        <v>93</v>
      </c>
      <c r="O2218">
        <v>11</v>
      </c>
      <c r="S2218" s="2">
        <v>44288</v>
      </c>
      <c r="T2218" s="2">
        <v>44913</v>
      </c>
      <c r="U2218">
        <v>625</v>
      </c>
      <c r="W2218" t="s">
        <v>69</v>
      </c>
      <c r="AD2218">
        <v>2</v>
      </c>
      <c r="AE2218" s="2">
        <v>44930</v>
      </c>
      <c r="AJ2218" t="s">
        <v>4081</v>
      </c>
      <c r="AK2218">
        <v>25.1</v>
      </c>
      <c r="AL2218" t="s">
        <v>3925</v>
      </c>
      <c r="AM2218">
        <v>25.1</v>
      </c>
      <c r="AN2218" t="s">
        <v>1885</v>
      </c>
      <c r="AO2218">
        <v>25.1</v>
      </c>
      <c r="AP2218" t="s">
        <v>4082</v>
      </c>
      <c r="AQ2218">
        <v>25.1</v>
      </c>
      <c r="AR2218" t="s">
        <v>3927</v>
      </c>
      <c r="AS2218">
        <v>25.1</v>
      </c>
      <c r="AT2218" s="3" t="s">
        <v>66</v>
      </c>
      <c r="AU2218" t="s">
        <v>67</v>
      </c>
      <c r="AW2218" s="3" t="s">
        <v>104</v>
      </c>
      <c r="AZ2218" t="s">
        <v>72</v>
      </c>
      <c r="BA2218" t="str">
        <f t="shared" si="68"/>
        <v>Percutaneous coronary interventionPositive airway pressure therapyProductive coughPulmonary function test abnormalPulmonary hypertension</v>
      </c>
      <c r="BB2218">
        <f t="shared" si="69"/>
        <v>5</v>
      </c>
    </row>
    <row r="2219" spans="1:54" ht="12.5" x14ac:dyDescent="0.25">
      <c r="A2219">
        <v>2550222</v>
      </c>
      <c r="B2219" s="2">
        <v>44930</v>
      </c>
      <c r="D2219">
        <v>58</v>
      </c>
      <c r="E2219">
        <v>58</v>
      </c>
      <c r="G2219" t="s">
        <v>53</v>
      </c>
      <c r="I2219" t="s">
        <v>4076</v>
      </c>
      <c r="N2219" t="s">
        <v>93</v>
      </c>
      <c r="O2219">
        <v>11</v>
      </c>
      <c r="S2219" s="2">
        <v>44288</v>
      </c>
      <c r="T2219" s="2">
        <v>44913</v>
      </c>
      <c r="U2219">
        <v>625</v>
      </c>
      <c r="W2219" t="s">
        <v>69</v>
      </c>
      <c r="AD2219">
        <v>2</v>
      </c>
      <c r="AE2219" s="2">
        <v>44930</v>
      </c>
      <c r="AJ2219" t="s">
        <v>180</v>
      </c>
      <c r="AK2219">
        <v>25.1</v>
      </c>
      <c r="AL2219" t="s">
        <v>1271</v>
      </c>
      <c r="AM2219">
        <v>25.1</v>
      </c>
      <c r="AN2219" t="s">
        <v>181</v>
      </c>
      <c r="AO2219">
        <v>25.1</v>
      </c>
      <c r="AP2219" t="s">
        <v>78</v>
      </c>
      <c r="AQ2219">
        <v>25.1</v>
      </c>
      <c r="AR2219" t="s">
        <v>4083</v>
      </c>
      <c r="AS2219">
        <v>25.1</v>
      </c>
      <c r="AT2219" s="3" t="s">
        <v>66</v>
      </c>
      <c r="AU2219" t="s">
        <v>67</v>
      </c>
      <c r="AW2219" s="3" t="s">
        <v>104</v>
      </c>
      <c r="AZ2219" t="s">
        <v>72</v>
      </c>
      <c r="BA2219" t="str">
        <f t="shared" si="68"/>
        <v>PyrexiaRespiratory failureRhinorrhoeaSARS-CoV-2 test positiveSputum discoloured</v>
      </c>
      <c r="BB2219">
        <f t="shared" si="69"/>
        <v>5</v>
      </c>
    </row>
    <row r="2220" spans="1:54" ht="12.5" x14ac:dyDescent="0.25">
      <c r="A2220">
        <v>2550222</v>
      </c>
      <c r="B2220" s="2">
        <v>44930</v>
      </c>
      <c r="D2220">
        <v>58</v>
      </c>
      <c r="E2220">
        <v>58</v>
      </c>
      <c r="G2220" t="s">
        <v>53</v>
      </c>
      <c r="I2220" t="s">
        <v>4076</v>
      </c>
      <c r="N2220" t="s">
        <v>93</v>
      </c>
      <c r="O2220">
        <v>11</v>
      </c>
      <c r="S2220" s="2">
        <v>44288</v>
      </c>
      <c r="T2220" s="2">
        <v>44913</v>
      </c>
      <c r="U2220">
        <v>625</v>
      </c>
      <c r="W2220" t="s">
        <v>69</v>
      </c>
      <c r="AD2220">
        <v>2</v>
      </c>
      <c r="AE2220" s="2">
        <v>44930</v>
      </c>
      <c r="AJ2220" t="s">
        <v>1848</v>
      </c>
      <c r="AK2220">
        <v>25.1</v>
      </c>
      <c r="AT2220" s="3" t="s">
        <v>66</v>
      </c>
      <c r="AU2220" t="s">
        <v>67</v>
      </c>
      <c r="AW2220" s="3" t="s">
        <v>104</v>
      </c>
      <c r="AZ2220" t="s">
        <v>72</v>
      </c>
      <c r="BA2220" t="str">
        <f t="shared" si="68"/>
        <v>Viral infection</v>
      </c>
      <c r="BB2220">
        <f t="shared" si="69"/>
        <v>1</v>
      </c>
    </row>
    <row r="2221" spans="1:54" ht="12.5" x14ac:dyDescent="0.25">
      <c r="A2221">
        <v>2550223</v>
      </c>
      <c r="B2221" s="2">
        <v>44930</v>
      </c>
      <c r="C2221" t="s">
        <v>497</v>
      </c>
      <c r="D2221">
        <v>64</v>
      </c>
      <c r="E2221">
        <v>64</v>
      </c>
      <c r="G2221" t="s">
        <v>53</v>
      </c>
      <c r="I2221" t="s">
        <v>4084</v>
      </c>
      <c r="S2221" s="2">
        <v>44924</v>
      </c>
      <c r="T2221" s="2">
        <v>44924</v>
      </c>
      <c r="U2221">
        <v>0</v>
      </c>
      <c r="W2221" t="s">
        <v>315</v>
      </c>
      <c r="AD2221">
        <v>2</v>
      </c>
      <c r="AE2221" s="2">
        <v>44930</v>
      </c>
      <c r="AJ2221" t="s">
        <v>210</v>
      </c>
      <c r="AK2221">
        <v>25.1</v>
      </c>
      <c r="AT2221" s="3" t="s">
        <v>66</v>
      </c>
      <c r="AU2221" t="s">
        <v>86</v>
      </c>
      <c r="AW2221" s="3" t="s">
        <v>127</v>
      </c>
      <c r="AX2221" t="s">
        <v>89</v>
      </c>
      <c r="AZ2221" t="s">
        <v>91</v>
      </c>
      <c r="BA2221" t="str">
        <f t="shared" si="68"/>
        <v>Incorrect product formulation administered</v>
      </c>
      <c r="BB2221">
        <f t="shared" si="69"/>
        <v>1</v>
      </c>
    </row>
    <row r="2222" spans="1:54" ht="12.5" x14ac:dyDescent="0.25">
      <c r="A2222">
        <v>2550224</v>
      </c>
      <c r="B2222" s="2">
        <v>44930</v>
      </c>
      <c r="D2222">
        <v>80</v>
      </c>
      <c r="E2222">
        <v>80</v>
      </c>
      <c r="G2222" t="s">
        <v>82</v>
      </c>
      <c r="I2222" t="s">
        <v>4085</v>
      </c>
      <c r="N2222" t="s">
        <v>93</v>
      </c>
      <c r="O2222">
        <v>12</v>
      </c>
      <c r="S2222" s="2">
        <v>44843</v>
      </c>
      <c r="T2222" s="2">
        <v>44906</v>
      </c>
      <c r="U2222">
        <v>63</v>
      </c>
      <c r="W2222" t="s">
        <v>69</v>
      </c>
      <c r="AD2222">
        <v>2</v>
      </c>
      <c r="AE2222" s="2">
        <v>44930</v>
      </c>
      <c r="AJ2222" t="s">
        <v>277</v>
      </c>
      <c r="AK2222">
        <v>25.1</v>
      </c>
      <c r="AL2222" t="s">
        <v>107</v>
      </c>
      <c r="AM2222">
        <v>25.1</v>
      </c>
      <c r="AN2222" t="s">
        <v>857</v>
      </c>
      <c r="AO2222">
        <v>25.1</v>
      </c>
      <c r="AP2222" t="s">
        <v>4086</v>
      </c>
      <c r="AQ2222">
        <v>25.1</v>
      </c>
      <c r="AR2222" t="s">
        <v>4087</v>
      </c>
      <c r="AS2222">
        <v>25.1</v>
      </c>
      <c r="AT2222" s="3" t="s">
        <v>95</v>
      </c>
      <c r="AU2222" t="s">
        <v>86</v>
      </c>
      <c r="AV2222" t="s">
        <v>811</v>
      </c>
      <c r="AW2222" s="3" t="s">
        <v>104</v>
      </c>
      <c r="AZ2222" t="s">
        <v>113</v>
      </c>
      <c r="BA2222" t="str">
        <f t="shared" si="68"/>
        <v>Anticoagulant therapyAstheniaAsthmaAutonomic nervous system imbalanceBenign prostatic hyperplasia</v>
      </c>
      <c r="BB2222">
        <f t="shared" si="69"/>
        <v>5</v>
      </c>
    </row>
    <row r="2223" spans="1:54" ht="12.5" x14ac:dyDescent="0.25">
      <c r="A2223">
        <v>2550224</v>
      </c>
      <c r="B2223" s="2">
        <v>44930</v>
      </c>
      <c r="D2223">
        <v>80</v>
      </c>
      <c r="E2223">
        <v>80</v>
      </c>
      <c r="G2223" t="s">
        <v>82</v>
      </c>
      <c r="I2223" t="s">
        <v>4085</v>
      </c>
      <c r="N2223" t="s">
        <v>93</v>
      </c>
      <c r="O2223">
        <v>12</v>
      </c>
      <c r="S2223" s="2">
        <v>44843</v>
      </c>
      <c r="T2223" s="2">
        <v>44906</v>
      </c>
      <c r="U2223">
        <v>63</v>
      </c>
      <c r="W2223" t="s">
        <v>69</v>
      </c>
      <c r="AD2223">
        <v>2</v>
      </c>
      <c r="AE2223" s="2">
        <v>44930</v>
      </c>
      <c r="AJ2223" t="s">
        <v>4088</v>
      </c>
      <c r="AK2223">
        <v>25.1</v>
      </c>
      <c r="AL2223" t="s">
        <v>1376</v>
      </c>
      <c r="AM2223">
        <v>25.1</v>
      </c>
      <c r="AN2223" t="s">
        <v>1263</v>
      </c>
      <c r="AO2223">
        <v>25.1</v>
      </c>
      <c r="AP2223" t="s">
        <v>729</v>
      </c>
      <c r="AQ2223">
        <v>25.1</v>
      </c>
      <c r="AR2223" t="s">
        <v>2575</v>
      </c>
      <c r="AS2223">
        <v>25.1</v>
      </c>
      <c r="AT2223" s="3" t="s">
        <v>95</v>
      </c>
      <c r="AU2223" t="s">
        <v>86</v>
      </c>
      <c r="AV2223" t="s">
        <v>811</v>
      </c>
      <c r="AW2223" s="3" t="s">
        <v>104</v>
      </c>
      <c r="AZ2223" t="s">
        <v>113</v>
      </c>
      <c r="BA2223" t="str">
        <f t="shared" si="68"/>
        <v>Bladder catheterisationBlood culture negativeBlood lactic acidCOVID-19 pneumoniaChronic obstructive pulmonary disease</v>
      </c>
      <c r="BB2223">
        <f t="shared" si="69"/>
        <v>5</v>
      </c>
    </row>
    <row r="2224" spans="1:54" ht="12.5" x14ac:dyDescent="0.25">
      <c r="A2224">
        <v>2550224</v>
      </c>
      <c r="B2224" s="2">
        <v>44930</v>
      </c>
      <c r="D2224">
        <v>80</v>
      </c>
      <c r="E2224">
        <v>80</v>
      </c>
      <c r="G2224" t="s">
        <v>82</v>
      </c>
      <c r="I2224" t="s">
        <v>4085</v>
      </c>
      <c r="N2224" t="s">
        <v>93</v>
      </c>
      <c r="O2224">
        <v>12</v>
      </c>
      <c r="S2224" s="2">
        <v>44843</v>
      </c>
      <c r="T2224" s="2">
        <v>44906</v>
      </c>
      <c r="U2224">
        <v>63</v>
      </c>
      <c r="W2224" t="s">
        <v>69</v>
      </c>
      <c r="AD2224">
        <v>2</v>
      </c>
      <c r="AE2224" s="2">
        <v>44930</v>
      </c>
      <c r="AJ2224" t="s">
        <v>4033</v>
      </c>
      <c r="AK2224">
        <v>25.1</v>
      </c>
      <c r="AL2224" t="s">
        <v>1114</v>
      </c>
      <c r="AM2224">
        <v>25.1</v>
      </c>
      <c r="AN2224" t="s">
        <v>1380</v>
      </c>
      <c r="AO2224">
        <v>25.1</v>
      </c>
      <c r="AP2224" t="s">
        <v>4089</v>
      </c>
      <c r="AQ2224">
        <v>25.1</v>
      </c>
      <c r="AR2224" t="s">
        <v>1320</v>
      </c>
      <c r="AS2224">
        <v>25.1</v>
      </c>
      <c r="AT2224" s="3" t="s">
        <v>95</v>
      </c>
      <c r="AU2224" t="s">
        <v>86</v>
      </c>
      <c r="AV2224" t="s">
        <v>811</v>
      </c>
      <c r="AW2224" s="3" t="s">
        <v>104</v>
      </c>
      <c r="AZ2224" t="s">
        <v>113</v>
      </c>
      <c r="BA2224" t="str">
        <f t="shared" si="68"/>
        <v>Computerised tomogram thorax abnormalCondition aggravatedCulture urine negativeHaematuriaHypokalaemia</v>
      </c>
      <c r="BB2224">
        <f t="shared" si="69"/>
        <v>5</v>
      </c>
    </row>
    <row r="2225" spans="1:54" ht="12.5" x14ac:dyDescent="0.25">
      <c r="A2225">
        <v>2550224</v>
      </c>
      <c r="B2225" s="2">
        <v>44930</v>
      </c>
      <c r="D2225">
        <v>80</v>
      </c>
      <c r="E2225">
        <v>80</v>
      </c>
      <c r="G2225" t="s">
        <v>82</v>
      </c>
      <c r="I2225" t="s">
        <v>4085</v>
      </c>
      <c r="N2225" t="s">
        <v>93</v>
      </c>
      <c r="O2225">
        <v>12</v>
      </c>
      <c r="S2225" s="2">
        <v>44843</v>
      </c>
      <c r="T2225" s="2">
        <v>44906</v>
      </c>
      <c r="U2225">
        <v>63</v>
      </c>
      <c r="W2225" t="s">
        <v>69</v>
      </c>
      <c r="AD2225">
        <v>2</v>
      </c>
      <c r="AE2225" s="2">
        <v>44930</v>
      </c>
      <c r="AJ2225" t="s">
        <v>4090</v>
      </c>
      <c r="AK2225">
        <v>25.1</v>
      </c>
      <c r="AL2225" t="s">
        <v>4091</v>
      </c>
      <c r="AM2225">
        <v>25.1</v>
      </c>
      <c r="AN2225" t="s">
        <v>4092</v>
      </c>
      <c r="AO2225">
        <v>25.1</v>
      </c>
      <c r="AP2225" t="s">
        <v>1530</v>
      </c>
      <c r="AQ2225">
        <v>25.1</v>
      </c>
      <c r="AR2225" t="s">
        <v>1531</v>
      </c>
      <c r="AS2225">
        <v>25.1</v>
      </c>
      <c r="AT2225" s="3" t="s">
        <v>95</v>
      </c>
      <c r="AU2225" t="s">
        <v>86</v>
      </c>
      <c r="AV2225" t="s">
        <v>811</v>
      </c>
      <c r="AW2225" s="3" t="s">
        <v>104</v>
      </c>
      <c r="AZ2225" t="s">
        <v>113</v>
      </c>
      <c r="BA2225" t="str">
        <f t="shared" si="68"/>
        <v>InfusionLactic acidosisLegionella testLiver function test increasedMobility decreased</v>
      </c>
      <c r="BB2225">
        <f t="shared" si="69"/>
        <v>5</v>
      </c>
    </row>
    <row r="2226" spans="1:54" ht="12.5" x14ac:dyDescent="0.25">
      <c r="A2226">
        <v>2550224</v>
      </c>
      <c r="B2226" s="2">
        <v>44930</v>
      </c>
      <c r="D2226">
        <v>80</v>
      </c>
      <c r="E2226">
        <v>80</v>
      </c>
      <c r="G2226" t="s">
        <v>82</v>
      </c>
      <c r="I2226" t="s">
        <v>4085</v>
      </c>
      <c r="N2226" t="s">
        <v>93</v>
      </c>
      <c r="O2226">
        <v>12</v>
      </c>
      <c r="S2226" s="2">
        <v>44843</v>
      </c>
      <c r="T2226" s="2">
        <v>44906</v>
      </c>
      <c r="U2226">
        <v>63</v>
      </c>
      <c r="W2226" t="s">
        <v>69</v>
      </c>
      <c r="AD2226">
        <v>2</v>
      </c>
      <c r="AE2226" s="2">
        <v>44930</v>
      </c>
      <c r="AJ2226" t="s">
        <v>4093</v>
      </c>
      <c r="AK2226">
        <v>25.1</v>
      </c>
      <c r="AL2226" t="s">
        <v>1064</v>
      </c>
      <c r="AM2226">
        <v>25.1</v>
      </c>
      <c r="AN2226" t="s">
        <v>4094</v>
      </c>
      <c r="AO2226">
        <v>25.1</v>
      </c>
      <c r="AP2226" t="s">
        <v>4095</v>
      </c>
      <c r="AQ2226">
        <v>25.1</v>
      </c>
      <c r="AR2226" t="s">
        <v>4096</v>
      </c>
      <c r="AS2226">
        <v>25.1</v>
      </c>
      <c r="AT2226" s="3" t="s">
        <v>95</v>
      </c>
      <c r="AU2226" t="s">
        <v>86</v>
      </c>
      <c r="AV2226" t="s">
        <v>811</v>
      </c>
      <c r="AW2226" s="3" t="s">
        <v>104</v>
      </c>
      <c r="AZ2226" t="s">
        <v>113</v>
      </c>
      <c r="BA2226" t="str">
        <f t="shared" si="68"/>
        <v>Orthostatic hypotensionPneumoniaPneumonia streptococcalPneumonitisProstatic haemorrhage</v>
      </c>
      <c r="BB2226">
        <f t="shared" si="69"/>
        <v>5</v>
      </c>
    </row>
    <row r="2227" spans="1:54" ht="12.5" x14ac:dyDescent="0.25">
      <c r="A2227">
        <v>2550224</v>
      </c>
      <c r="B2227" s="2">
        <v>44930</v>
      </c>
      <c r="D2227">
        <v>80</v>
      </c>
      <c r="E2227">
        <v>80</v>
      </c>
      <c r="G2227" t="s">
        <v>82</v>
      </c>
      <c r="I2227" t="s">
        <v>4085</v>
      </c>
      <c r="N2227" t="s">
        <v>93</v>
      </c>
      <c r="O2227">
        <v>12</v>
      </c>
      <c r="S2227" s="2">
        <v>44843</v>
      </c>
      <c r="T2227" s="2">
        <v>44906</v>
      </c>
      <c r="U2227">
        <v>63</v>
      </c>
      <c r="W2227" t="s">
        <v>69</v>
      </c>
      <c r="AD2227">
        <v>2</v>
      </c>
      <c r="AE2227" s="2">
        <v>44930</v>
      </c>
      <c r="AJ2227" t="s">
        <v>1274</v>
      </c>
      <c r="AK2227">
        <v>25.1</v>
      </c>
      <c r="AL2227" t="s">
        <v>124</v>
      </c>
      <c r="AM2227">
        <v>25.1</v>
      </c>
      <c r="AN2227" t="s">
        <v>236</v>
      </c>
      <c r="AO2227">
        <v>25.1</v>
      </c>
      <c r="AP2227" t="s">
        <v>4097</v>
      </c>
      <c r="AQ2227">
        <v>25.1</v>
      </c>
      <c r="AT2227" s="3" t="s">
        <v>95</v>
      </c>
      <c r="AU2227" t="s">
        <v>86</v>
      </c>
      <c r="AV2227" t="s">
        <v>811</v>
      </c>
      <c r="AW2227" s="3" t="s">
        <v>104</v>
      </c>
      <c r="AZ2227" t="s">
        <v>113</v>
      </c>
      <c r="BA2227" t="str">
        <f t="shared" si="68"/>
        <v>Streptococcus test positiveTremorTroponin increasedUrinary retention</v>
      </c>
      <c r="BB2227">
        <f t="shared" si="69"/>
        <v>4</v>
      </c>
    </row>
    <row r="2228" spans="1:54" ht="12.5" x14ac:dyDescent="0.25">
      <c r="A2228">
        <v>2550225</v>
      </c>
      <c r="B2228" s="2">
        <v>44930</v>
      </c>
      <c r="C2228" t="s">
        <v>384</v>
      </c>
      <c r="D2228">
        <v>54</v>
      </c>
      <c r="E2228">
        <v>54</v>
      </c>
      <c r="G2228" t="s">
        <v>53</v>
      </c>
      <c r="I2228" t="s">
        <v>4098</v>
      </c>
      <c r="R2228" t="s">
        <v>55</v>
      </c>
      <c r="S2228" s="2">
        <v>44838</v>
      </c>
      <c r="T2228" s="2">
        <v>44850</v>
      </c>
      <c r="U2228">
        <v>12</v>
      </c>
      <c r="V2228" t="s">
        <v>4099</v>
      </c>
      <c r="W2228" t="s">
        <v>57</v>
      </c>
      <c r="Y2228" t="s">
        <v>4100</v>
      </c>
      <c r="Z2228" t="s">
        <v>112</v>
      </c>
      <c r="AA2228" t="s">
        <v>2024</v>
      </c>
      <c r="AC2228" t="s">
        <v>1280</v>
      </c>
      <c r="AD2228">
        <v>2</v>
      </c>
      <c r="AE2228" s="2">
        <v>44930</v>
      </c>
      <c r="AG2228" t="s">
        <v>93</v>
      </c>
      <c r="AI2228" t="s">
        <v>4101</v>
      </c>
      <c r="AJ2228" t="s">
        <v>391</v>
      </c>
      <c r="AK2228">
        <v>25.1</v>
      </c>
      <c r="AL2228" t="s">
        <v>3569</v>
      </c>
      <c r="AM2228">
        <v>25.1</v>
      </c>
      <c r="AN2228" t="s">
        <v>1820</v>
      </c>
      <c r="AO2228">
        <v>25.1</v>
      </c>
      <c r="AT2228" s="3" t="s">
        <v>95</v>
      </c>
      <c r="AU2228" t="s">
        <v>96</v>
      </c>
      <c r="AW2228" s="3" t="s">
        <v>104</v>
      </c>
      <c r="AX2228" t="s">
        <v>70</v>
      </c>
      <c r="AY2228" t="s">
        <v>123</v>
      </c>
      <c r="AZ2228" t="s">
        <v>99</v>
      </c>
      <c r="BA2228" t="str">
        <f t="shared" si="68"/>
        <v>DiarrhoeaStool analysis normalWeight decreased</v>
      </c>
      <c r="BB2228">
        <f t="shared" si="69"/>
        <v>3</v>
      </c>
    </row>
    <row r="2229" spans="1:54" ht="12.5" x14ac:dyDescent="0.25">
      <c r="A2229">
        <v>2550226</v>
      </c>
      <c r="B2229" s="2">
        <v>44930</v>
      </c>
      <c r="C2229" t="s">
        <v>497</v>
      </c>
      <c r="D2229">
        <v>68</v>
      </c>
      <c r="E2229">
        <v>68</v>
      </c>
      <c r="G2229" t="s">
        <v>53</v>
      </c>
      <c r="I2229" t="s">
        <v>4102</v>
      </c>
      <c r="R2229" t="s">
        <v>84</v>
      </c>
      <c r="S2229" s="2">
        <v>44829</v>
      </c>
      <c r="T2229" s="2">
        <v>44905</v>
      </c>
      <c r="U2229">
        <v>76</v>
      </c>
      <c r="V2229" t="s">
        <v>4103</v>
      </c>
      <c r="W2229" t="s">
        <v>57</v>
      </c>
      <c r="Y2229" t="s">
        <v>4104</v>
      </c>
      <c r="Z2229" t="s">
        <v>841</v>
      </c>
      <c r="AA2229" t="s">
        <v>4105</v>
      </c>
      <c r="AC2229" t="s">
        <v>1280</v>
      </c>
      <c r="AD2229">
        <v>2</v>
      </c>
      <c r="AE2229" s="2">
        <v>44930</v>
      </c>
      <c r="AG2229" t="s">
        <v>93</v>
      </c>
      <c r="AI2229" t="s">
        <v>2290</v>
      </c>
      <c r="AJ2229" t="s">
        <v>177</v>
      </c>
      <c r="AK2229">
        <v>25.1</v>
      </c>
      <c r="AL2229" t="s">
        <v>229</v>
      </c>
      <c r="AM2229">
        <v>25.1</v>
      </c>
      <c r="AN2229" t="s">
        <v>398</v>
      </c>
      <c r="AO2229">
        <v>25.1</v>
      </c>
      <c r="AP2229" t="s">
        <v>272</v>
      </c>
      <c r="AQ2229">
        <v>25.1</v>
      </c>
      <c r="AR2229" t="s">
        <v>961</v>
      </c>
      <c r="AS2229">
        <v>25.1</v>
      </c>
      <c r="AT2229" s="3" t="s">
        <v>95</v>
      </c>
      <c r="AU2229" t="s">
        <v>96</v>
      </c>
      <c r="AW2229" s="3" t="s">
        <v>104</v>
      </c>
      <c r="AX2229" t="s">
        <v>70</v>
      </c>
      <c r="AY2229" t="s">
        <v>123</v>
      </c>
      <c r="AZ2229" t="s">
        <v>99</v>
      </c>
      <c r="BA2229" t="str">
        <f t="shared" si="68"/>
        <v>CoughFatigueInfluenza virus test negativeSARS-CoV-2 test negativeSleep disorder</v>
      </c>
      <c r="BB2229">
        <f t="shared" si="69"/>
        <v>5</v>
      </c>
    </row>
    <row r="2230" spans="1:54" ht="12.5" x14ac:dyDescent="0.25">
      <c r="A2230">
        <v>2550226</v>
      </c>
      <c r="B2230" s="2">
        <v>44930</v>
      </c>
      <c r="C2230" t="s">
        <v>497</v>
      </c>
      <c r="D2230">
        <v>68</v>
      </c>
      <c r="E2230">
        <v>68</v>
      </c>
      <c r="G2230" t="s">
        <v>53</v>
      </c>
      <c r="I2230" t="s">
        <v>4102</v>
      </c>
      <c r="R2230" t="s">
        <v>84</v>
      </c>
      <c r="S2230" s="2">
        <v>44829</v>
      </c>
      <c r="T2230" s="2">
        <v>44905</v>
      </c>
      <c r="U2230">
        <v>76</v>
      </c>
      <c r="V2230" t="s">
        <v>4103</v>
      </c>
      <c r="W2230" t="s">
        <v>57</v>
      </c>
      <c r="Y2230" t="s">
        <v>4104</v>
      </c>
      <c r="Z2230" t="s">
        <v>841</v>
      </c>
      <c r="AA2230" t="s">
        <v>4105</v>
      </c>
      <c r="AC2230" t="s">
        <v>1280</v>
      </c>
      <c r="AD2230">
        <v>2</v>
      </c>
      <c r="AE2230" s="2">
        <v>44930</v>
      </c>
      <c r="AG2230" t="s">
        <v>93</v>
      </c>
      <c r="AI2230" t="s">
        <v>2290</v>
      </c>
      <c r="AJ2230" t="s">
        <v>177</v>
      </c>
      <c r="AK2230">
        <v>25.1</v>
      </c>
      <c r="AL2230" t="s">
        <v>229</v>
      </c>
      <c r="AM2230">
        <v>25.1</v>
      </c>
      <c r="AN2230" t="s">
        <v>398</v>
      </c>
      <c r="AO2230">
        <v>25.1</v>
      </c>
      <c r="AP2230" t="s">
        <v>272</v>
      </c>
      <c r="AQ2230">
        <v>25.1</v>
      </c>
      <c r="AR2230" t="s">
        <v>961</v>
      </c>
      <c r="AS2230">
        <v>25.1</v>
      </c>
      <c r="AT2230" s="3" t="s">
        <v>514</v>
      </c>
      <c r="AU2230" t="s">
        <v>163</v>
      </c>
      <c r="AW2230" s="3">
        <v>0</v>
      </c>
      <c r="AZ2230" t="s">
        <v>515</v>
      </c>
      <c r="BA2230" t="str">
        <f t="shared" si="68"/>
        <v>CoughFatigueInfluenza virus test negativeSARS-CoV-2 test negativeSleep disorder</v>
      </c>
      <c r="BB2230">
        <f t="shared" si="69"/>
        <v>5</v>
      </c>
    </row>
    <row r="2231" spans="1:54" ht="12.5" x14ac:dyDescent="0.25">
      <c r="A2231">
        <v>2550227</v>
      </c>
      <c r="B2231" s="2">
        <v>44930</v>
      </c>
      <c r="C2231" t="s">
        <v>767</v>
      </c>
      <c r="D2231">
        <v>66</v>
      </c>
      <c r="E2231">
        <v>66</v>
      </c>
      <c r="G2231" t="s">
        <v>82</v>
      </c>
      <c r="I2231" t="s">
        <v>4106</v>
      </c>
      <c r="N2231" t="s">
        <v>93</v>
      </c>
      <c r="R2231" t="s">
        <v>84</v>
      </c>
      <c r="S2231" s="2">
        <v>44924</v>
      </c>
      <c r="T2231" s="2">
        <v>44926</v>
      </c>
      <c r="U2231">
        <v>2</v>
      </c>
      <c r="V2231" t="s">
        <v>4107</v>
      </c>
      <c r="W2231" t="s">
        <v>135</v>
      </c>
      <c r="Y2231" t="s">
        <v>4108</v>
      </c>
      <c r="Z2231" t="s">
        <v>190</v>
      </c>
      <c r="AA2231" t="s">
        <v>4109</v>
      </c>
      <c r="AD2231">
        <v>2</v>
      </c>
      <c r="AE2231" s="2">
        <v>44930</v>
      </c>
      <c r="AH2231" t="s">
        <v>93</v>
      </c>
      <c r="AI2231" t="s">
        <v>708</v>
      </c>
      <c r="AJ2231" t="s">
        <v>2234</v>
      </c>
      <c r="AK2231">
        <v>25.1</v>
      </c>
      <c r="AL2231" t="s">
        <v>64</v>
      </c>
      <c r="AM2231">
        <v>25.1</v>
      </c>
      <c r="AN2231" t="s">
        <v>228</v>
      </c>
      <c r="AO2231">
        <v>25.1</v>
      </c>
      <c r="AP2231" t="s">
        <v>824</v>
      </c>
      <c r="AQ2231">
        <v>25.1</v>
      </c>
      <c r="AR2231" t="s">
        <v>75</v>
      </c>
      <c r="AS2231">
        <v>25.1</v>
      </c>
      <c r="AT2231" s="3" t="s">
        <v>95</v>
      </c>
      <c r="AU2231" t="s">
        <v>86</v>
      </c>
      <c r="AV2231" t="s">
        <v>4110</v>
      </c>
      <c r="AW2231" s="3" t="s">
        <v>98</v>
      </c>
      <c r="AX2231" t="s">
        <v>89</v>
      </c>
      <c r="AY2231" t="s">
        <v>90</v>
      </c>
      <c r="AZ2231" t="s">
        <v>113</v>
      </c>
      <c r="BA2231" t="str">
        <f t="shared" si="68"/>
        <v>Anal incontinenceComputerised tomogramElectrocardiogramFallLaboratory test</v>
      </c>
      <c r="BB2231">
        <f t="shared" si="69"/>
        <v>5</v>
      </c>
    </row>
    <row r="2232" spans="1:54" ht="12.5" x14ac:dyDescent="0.25">
      <c r="A2232">
        <v>2550227</v>
      </c>
      <c r="B2232" s="2">
        <v>44930</v>
      </c>
      <c r="C2232" t="s">
        <v>767</v>
      </c>
      <c r="D2232">
        <v>66</v>
      </c>
      <c r="E2232">
        <v>66</v>
      </c>
      <c r="G2232" t="s">
        <v>82</v>
      </c>
      <c r="I2232" t="s">
        <v>4106</v>
      </c>
      <c r="N2232" t="s">
        <v>93</v>
      </c>
      <c r="R2232" t="s">
        <v>84</v>
      </c>
      <c r="S2232" s="2">
        <v>44924</v>
      </c>
      <c r="T2232" s="2">
        <v>44926</v>
      </c>
      <c r="U2232">
        <v>2</v>
      </c>
      <c r="V2232" t="s">
        <v>4107</v>
      </c>
      <c r="W2232" t="s">
        <v>135</v>
      </c>
      <c r="Y2232" t="s">
        <v>4108</v>
      </c>
      <c r="Z2232" t="s">
        <v>190</v>
      </c>
      <c r="AA2232" t="s">
        <v>4109</v>
      </c>
      <c r="AD2232">
        <v>2</v>
      </c>
      <c r="AE2232" s="2">
        <v>44930</v>
      </c>
      <c r="AH2232" t="s">
        <v>93</v>
      </c>
      <c r="AI2232" t="s">
        <v>708</v>
      </c>
      <c r="AJ2232" t="s">
        <v>110</v>
      </c>
      <c r="AK2232">
        <v>25.1</v>
      </c>
      <c r="AL2232" t="s">
        <v>79</v>
      </c>
      <c r="AM2232">
        <v>25.1</v>
      </c>
      <c r="AT2232" s="3" t="s">
        <v>95</v>
      </c>
      <c r="AU2232" t="s">
        <v>86</v>
      </c>
      <c r="AV2232" t="s">
        <v>4110</v>
      </c>
      <c r="AW2232" s="3" t="s">
        <v>98</v>
      </c>
      <c r="AX2232" t="s">
        <v>89</v>
      </c>
      <c r="AY2232" t="s">
        <v>90</v>
      </c>
      <c r="AZ2232" t="s">
        <v>113</v>
      </c>
      <c r="BA2232" t="str">
        <f t="shared" si="68"/>
        <v>SyncopeUnresponsive to stimuli</v>
      </c>
      <c r="BB2232">
        <f t="shared" si="69"/>
        <v>2</v>
      </c>
    </row>
    <row r="2233" spans="1:54" ht="12.5" x14ac:dyDescent="0.25">
      <c r="A2233">
        <v>2550228</v>
      </c>
      <c r="B2233" s="2">
        <v>44930</v>
      </c>
      <c r="C2233" t="s">
        <v>128</v>
      </c>
      <c r="D2233">
        <v>56</v>
      </c>
      <c r="E2233">
        <v>56</v>
      </c>
      <c r="G2233" t="s">
        <v>53</v>
      </c>
      <c r="I2233" t="s">
        <v>4111</v>
      </c>
      <c r="R2233" t="s">
        <v>55</v>
      </c>
      <c r="S2233" s="2">
        <v>44838</v>
      </c>
      <c r="T2233" s="2">
        <v>44923</v>
      </c>
      <c r="U2233">
        <v>85</v>
      </c>
      <c r="V2233" t="s">
        <v>4112</v>
      </c>
      <c r="W2233" t="s">
        <v>57</v>
      </c>
      <c r="Y2233" t="s">
        <v>4113</v>
      </c>
      <c r="Z2233" t="s">
        <v>112</v>
      </c>
      <c r="AA2233" t="s">
        <v>233</v>
      </c>
      <c r="AC2233" t="s">
        <v>1280</v>
      </c>
      <c r="AD2233">
        <v>2</v>
      </c>
      <c r="AE2233" s="2">
        <v>44930</v>
      </c>
      <c r="AG2233" t="s">
        <v>93</v>
      </c>
      <c r="AI2233" t="s">
        <v>708</v>
      </c>
      <c r="AJ2233" t="s">
        <v>62</v>
      </c>
      <c r="AK2233">
        <v>25.1</v>
      </c>
      <c r="AL2233" t="s">
        <v>118</v>
      </c>
      <c r="AM2233">
        <v>25.1</v>
      </c>
      <c r="AN2233" t="s">
        <v>229</v>
      </c>
      <c r="AO2233">
        <v>25.1</v>
      </c>
      <c r="AP2233" t="s">
        <v>2064</v>
      </c>
      <c r="AQ2233">
        <v>25.1</v>
      </c>
      <c r="AR2233" t="s">
        <v>1403</v>
      </c>
      <c r="AS2233">
        <v>25.1</v>
      </c>
      <c r="AT2233" s="3" t="s">
        <v>95</v>
      </c>
      <c r="AU2233" t="s">
        <v>96</v>
      </c>
      <c r="AV2233" t="s">
        <v>739</v>
      </c>
      <c r="AW2233" s="3" t="s">
        <v>104</v>
      </c>
      <c r="AX2233" t="s">
        <v>89</v>
      </c>
      <c r="AY2233" t="s">
        <v>123</v>
      </c>
      <c r="AZ2233" t="s">
        <v>99</v>
      </c>
      <c r="BA2233" t="str">
        <f t="shared" si="68"/>
        <v>COVID-19ChillsFatigueNasal congestionOropharyngeal pain</v>
      </c>
      <c r="BB2233">
        <f t="shared" si="69"/>
        <v>5</v>
      </c>
    </row>
    <row r="2234" spans="1:54" ht="12.5" x14ac:dyDescent="0.25">
      <c r="A2234">
        <v>2550228</v>
      </c>
      <c r="B2234" s="2">
        <v>44930</v>
      </c>
      <c r="C2234" t="s">
        <v>128</v>
      </c>
      <c r="D2234">
        <v>56</v>
      </c>
      <c r="E2234">
        <v>56</v>
      </c>
      <c r="G2234" t="s">
        <v>53</v>
      </c>
      <c r="I2234" t="s">
        <v>4111</v>
      </c>
      <c r="R2234" t="s">
        <v>55</v>
      </c>
      <c r="S2234" s="2">
        <v>44838</v>
      </c>
      <c r="T2234" s="2">
        <v>44923</v>
      </c>
      <c r="U2234">
        <v>85</v>
      </c>
      <c r="V2234" t="s">
        <v>4112</v>
      </c>
      <c r="W2234" t="s">
        <v>57</v>
      </c>
      <c r="Y2234" t="s">
        <v>4113</v>
      </c>
      <c r="Z2234" t="s">
        <v>112</v>
      </c>
      <c r="AA2234" t="s">
        <v>233</v>
      </c>
      <c r="AC2234" t="s">
        <v>1280</v>
      </c>
      <c r="AD2234">
        <v>2</v>
      </c>
      <c r="AE2234" s="2">
        <v>44930</v>
      </c>
      <c r="AG2234" t="s">
        <v>93</v>
      </c>
      <c r="AI2234" t="s">
        <v>708</v>
      </c>
      <c r="AJ2234" t="s">
        <v>142</v>
      </c>
      <c r="AK2234">
        <v>25.1</v>
      </c>
      <c r="AL2234" t="s">
        <v>143</v>
      </c>
      <c r="AM2234">
        <v>25.1</v>
      </c>
      <c r="AN2234" t="s">
        <v>180</v>
      </c>
      <c r="AO2234">
        <v>25.1</v>
      </c>
      <c r="AP2234" t="s">
        <v>181</v>
      </c>
      <c r="AQ2234">
        <v>25.1</v>
      </c>
      <c r="AR2234" t="s">
        <v>78</v>
      </c>
      <c r="AS2234">
        <v>25.1</v>
      </c>
      <c r="AT2234" s="3" t="s">
        <v>95</v>
      </c>
      <c r="AU2234" t="s">
        <v>96</v>
      </c>
      <c r="AV2234" t="s">
        <v>739</v>
      </c>
      <c r="AW2234" s="3" t="s">
        <v>104</v>
      </c>
      <c r="AX2234" t="s">
        <v>89</v>
      </c>
      <c r="AY2234" t="s">
        <v>123</v>
      </c>
      <c r="AZ2234" t="s">
        <v>99</v>
      </c>
      <c r="BA2234" t="str">
        <f t="shared" si="68"/>
        <v>PainPain in extremityPyrexiaRhinorrhoeaSARS-CoV-2 test positive</v>
      </c>
      <c r="BB2234">
        <f t="shared" si="69"/>
        <v>5</v>
      </c>
    </row>
    <row r="2235" spans="1:54" ht="12.5" x14ac:dyDescent="0.25">
      <c r="A2235">
        <v>2550229</v>
      </c>
      <c r="B2235" s="2">
        <v>44930</v>
      </c>
      <c r="C2235" t="s">
        <v>145</v>
      </c>
      <c r="D2235">
        <v>68</v>
      </c>
      <c r="E2235">
        <v>68</v>
      </c>
      <c r="G2235" t="s">
        <v>53</v>
      </c>
      <c r="I2235" t="s">
        <v>4114</v>
      </c>
      <c r="R2235" t="s">
        <v>93</v>
      </c>
      <c r="S2235" s="2">
        <v>44447</v>
      </c>
      <c r="T2235" s="2">
        <v>44447</v>
      </c>
      <c r="U2235">
        <v>0</v>
      </c>
      <c r="V2235" t="s">
        <v>4115</v>
      </c>
      <c r="W2235" t="s">
        <v>57</v>
      </c>
      <c r="Y2235" t="s">
        <v>4116</v>
      </c>
      <c r="Z2235" t="s">
        <v>190</v>
      </c>
      <c r="AA2235" t="s">
        <v>4117</v>
      </c>
      <c r="AC2235" t="s">
        <v>1280</v>
      </c>
      <c r="AD2235">
        <v>2</v>
      </c>
      <c r="AE2235" s="2">
        <v>44930</v>
      </c>
      <c r="AH2235" t="s">
        <v>93</v>
      </c>
      <c r="AI2235" t="s">
        <v>190</v>
      </c>
      <c r="AJ2235" t="s">
        <v>1348</v>
      </c>
      <c r="AK2235">
        <v>25.1</v>
      </c>
      <c r="AL2235" t="s">
        <v>177</v>
      </c>
      <c r="AM2235">
        <v>25.1</v>
      </c>
      <c r="AN2235" t="s">
        <v>228</v>
      </c>
      <c r="AO2235">
        <v>25.1</v>
      </c>
      <c r="AP2235" t="s">
        <v>229</v>
      </c>
      <c r="AQ2235">
        <v>25.1</v>
      </c>
      <c r="AR2235" t="s">
        <v>1231</v>
      </c>
      <c r="AS2235">
        <v>25.1</v>
      </c>
      <c r="AT2235" s="3" t="s">
        <v>66</v>
      </c>
      <c r="AU2235" t="s">
        <v>96</v>
      </c>
      <c r="AV2235" t="s">
        <v>4118</v>
      </c>
      <c r="AW2235" s="3" t="s">
        <v>88</v>
      </c>
      <c r="AX2235" t="s">
        <v>89</v>
      </c>
      <c r="AY2235" t="s">
        <v>90</v>
      </c>
      <c r="AZ2235" t="s">
        <v>105</v>
      </c>
      <c r="BA2235" t="str">
        <f t="shared" si="68"/>
        <v>Blood pressure increasedCoughElectrocardiogramFatigueFull blood count normal</v>
      </c>
      <c r="BB2235">
        <f t="shared" si="69"/>
        <v>5</v>
      </c>
    </row>
    <row r="2236" spans="1:54" ht="12.5" x14ac:dyDescent="0.25">
      <c r="A2236">
        <v>2550229</v>
      </c>
      <c r="B2236" s="2">
        <v>44930</v>
      </c>
      <c r="C2236" t="s">
        <v>145</v>
      </c>
      <c r="D2236">
        <v>68</v>
      </c>
      <c r="E2236">
        <v>68</v>
      </c>
      <c r="G2236" t="s">
        <v>53</v>
      </c>
      <c r="I2236" t="s">
        <v>4114</v>
      </c>
      <c r="R2236" t="s">
        <v>93</v>
      </c>
      <c r="S2236" s="2">
        <v>44447</v>
      </c>
      <c r="T2236" s="2">
        <v>44447</v>
      </c>
      <c r="U2236">
        <v>0</v>
      </c>
      <c r="V2236" t="s">
        <v>4115</v>
      </c>
      <c r="W2236" t="s">
        <v>57</v>
      </c>
      <c r="Y2236" t="s">
        <v>4116</v>
      </c>
      <c r="Z2236" t="s">
        <v>190</v>
      </c>
      <c r="AA2236" t="s">
        <v>4117</v>
      </c>
      <c r="AC2236" t="s">
        <v>1280</v>
      </c>
      <c r="AD2236">
        <v>2</v>
      </c>
      <c r="AE2236" s="2">
        <v>44930</v>
      </c>
      <c r="AH2236" t="s">
        <v>93</v>
      </c>
      <c r="AI2236" t="s">
        <v>190</v>
      </c>
      <c r="AJ2236" t="s">
        <v>1726</v>
      </c>
      <c r="AK2236">
        <v>25.1</v>
      </c>
      <c r="AL2236" t="s">
        <v>1403</v>
      </c>
      <c r="AM2236">
        <v>25.1</v>
      </c>
      <c r="AN2236" t="s">
        <v>142</v>
      </c>
      <c r="AO2236">
        <v>25.1</v>
      </c>
      <c r="AP2236" t="s">
        <v>180</v>
      </c>
      <c r="AQ2236">
        <v>25.1</v>
      </c>
      <c r="AR2236" t="s">
        <v>1218</v>
      </c>
      <c r="AS2236">
        <v>25.1</v>
      </c>
      <c r="AT2236" s="3" t="s">
        <v>66</v>
      </c>
      <c r="AU2236" t="s">
        <v>96</v>
      </c>
      <c r="AV2236" t="s">
        <v>4118</v>
      </c>
      <c r="AW2236" s="3" t="s">
        <v>88</v>
      </c>
      <c r="AX2236" t="s">
        <v>89</v>
      </c>
      <c r="AY2236" t="s">
        <v>90</v>
      </c>
      <c r="AZ2236" t="s">
        <v>105</v>
      </c>
      <c r="BA2236" t="str">
        <f t="shared" si="68"/>
        <v>LaryngitisOropharyngeal painPainPyrexiaRespiratory tract congestion</v>
      </c>
      <c r="BB2236">
        <f t="shared" si="69"/>
        <v>5</v>
      </c>
    </row>
    <row r="2237" spans="1:54" ht="12.5" x14ac:dyDescent="0.25">
      <c r="A2237">
        <v>2550230</v>
      </c>
      <c r="B2237" s="2">
        <v>44930</v>
      </c>
      <c r="D2237">
        <v>78</v>
      </c>
      <c r="E2237">
        <v>78</v>
      </c>
      <c r="G2237" t="s">
        <v>53</v>
      </c>
      <c r="I2237" t="s">
        <v>4119</v>
      </c>
      <c r="N2237" t="s">
        <v>93</v>
      </c>
      <c r="O2237">
        <v>1</v>
      </c>
      <c r="S2237" s="2">
        <v>44660</v>
      </c>
      <c r="T2237" s="2">
        <v>44920</v>
      </c>
      <c r="U2237">
        <v>260</v>
      </c>
      <c r="W2237" t="s">
        <v>69</v>
      </c>
      <c r="AD2237">
        <v>2</v>
      </c>
      <c r="AE2237" s="2">
        <v>44930</v>
      </c>
      <c r="AJ2237" t="s">
        <v>4120</v>
      </c>
      <c r="AK2237">
        <v>25.1</v>
      </c>
      <c r="AL2237" t="s">
        <v>62</v>
      </c>
      <c r="AM2237">
        <v>25.1</v>
      </c>
      <c r="AN2237" t="s">
        <v>1265</v>
      </c>
      <c r="AO2237">
        <v>25.1</v>
      </c>
      <c r="AP2237" t="s">
        <v>1378</v>
      </c>
      <c r="AQ2237">
        <v>25.1</v>
      </c>
      <c r="AR2237" t="s">
        <v>108</v>
      </c>
      <c r="AS2237">
        <v>25.1</v>
      </c>
      <c r="AT2237" s="3" t="s">
        <v>66</v>
      </c>
      <c r="AU2237" t="s">
        <v>96</v>
      </c>
      <c r="AV2237" t="s">
        <v>4121</v>
      </c>
      <c r="AW2237" s="3" t="s">
        <v>98</v>
      </c>
      <c r="AZ2237" t="s">
        <v>105</v>
      </c>
      <c r="BA2237" t="str">
        <f t="shared" si="68"/>
        <v>Blood sodium decreasedCOVID-19Chest X-ray abnormalComputerised tomogram head normalConfusional state</v>
      </c>
      <c r="BB2237">
        <f t="shared" si="69"/>
        <v>5</v>
      </c>
    </row>
    <row r="2238" spans="1:54" ht="12.5" x14ac:dyDescent="0.25">
      <c r="A2238">
        <v>2550230</v>
      </c>
      <c r="B2238" s="2">
        <v>44930</v>
      </c>
      <c r="D2238">
        <v>78</v>
      </c>
      <c r="E2238">
        <v>78</v>
      </c>
      <c r="G2238" t="s">
        <v>53</v>
      </c>
      <c r="I2238" t="s">
        <v>4119</v>
      </c>
      <c r="N2238" t="s">
        <v>93</v>
      </c>
      <c r="O2238">
        <v>1</v>
      </c>
      <c r="S2238" s="2">
        <v>44660</v>
      </c>
      <c r="T2238" s="2">
        <v>44920</v>
      </c>
      <c r="U2238">
        <v>260</v>
      </c>
      <c r="W2238" t="s">
        <v>69</v>
      </c>
      <c r="AD2238">
        <v>2</v>
      </c>
      <c r="AE2238" s="2">
        <v>44930</v>
      </c>
      <c r="AJ2238" t="s">
        <v>177</v>
      </c>
      <c r="AK2238">
        <v>25.1</v>
      </c>
      <c r="AL2238" t="s">
        <v>2098</v>
      </c>
      <c r="AM2238">
        <v>25.1</v>
      </c>
      <c r="AN2238" t="s">
        <v>1215</v>
      </c>
      <c r="AO2238">
        <v>25.1</v>
      </c>
      <c r="AP2238" t="s">
        <v>1403</v>
      </c>
      <c r="AQ2238">
        <v>25.1</v>
      </c>
      <c r="AR2238" t="s">
        <v>180</v>
      </c>
      <c r="AS2238">
        <v>25.1</v>
      </c>
      <c r="AT2238" s="3" t="s">
        <v>66</v>
      </c>
      <c r="AU2238" t="s">
        <v>96</v>
      </c>
      <c r="AV2238" t="s">
        <v>4121</v>
      </c>
      <c r="AW2238" s="3" t="s">
        <v>98</v>
      </c>
      <c r="AZ2238" t="s">
        <v>105</v>
      </c>
      <c r="BA2238" t="str">
        <f t="shared" si="68"/>
        <v>CoughEncephalopathyHyponatraemiaOropharyngeal painPyrexia</v>
      </c>
      <c r="BB2238">
        <f t="shared" si="69"/>
        <v>5</v>
      </c>
    </row>
    <row r="2239" spans="1:54" ht="12.5" x14ac:dyDescent="0.25">
      <c r="A2239">
        <v>2550230</v>
      </c>
      <c r="B2239" s="2">
        <v>44930</v>
      </c>
      <c r="D2239">
        <v>78</v>
      </c>
      <c r="E2239">
        <v>78</v>
      </c>
      <c r="G2239" t="s">
        <v>53</v>
      </c>
      <c r="I2239" t="s">
        <v>4119</v>
      </c>
      <c r="N2239" t="s">
        <v>93</v>
      </c>
      <c r="O2239">
        <v>1</v>
      </c>
      <c r="S2239" s="2">
        <v>44660</v>
      </c>
      <c r="T2239" s="2">
        <v>44920</v>
      </c>
      <c r="U2239">
        <v>260</v>
      </c>
      <c r="W2239" t="s">
        <v>69</v>
      </c>
      <c r="AD2239">
        <v>2</v>
      </c>
      <c r="AE2239" s="2">
        <v>44930</v>
      </c>
      <c r="AJ2239" t="s">
        <v>1218</v>
      </c>
      <c r="AK2239">
        <v>25.1</v>
      </c>
      <c r="AL2239" t="s">
        <v>78</v>
      </c>
      <c r="AM2239">
        <v>25.1</v>
      </c>
      <c r="AN2239" t="s">
        <v>3467</v>
      </c>
      <c r="AO2239">
        <v>25.1</v>
      </c>
      <c r="AP2239" t="s">
        <v>4122</v>
      </c>
      <c r="AQ2239">
        <v>25.1</v>
      </c>
      <c r="AT2239" s="3" t="s">
        <v>66</v>
      </c>
      <c r="AU2239" t="s">
        <v>96</v>
      </c>
      <c r="AV2239" t="s">
        <v>4121</v>
      </c>
      <c r="AW2239" s="3" t="s">
        <v>98</v>
      </c>
      <c r="AZ2239" t="s">
        <v>105</v>
      </c>
      <c r="BA2239" t="str">
        <f t="shared" si="68"/>
        <v>Respiratory tract congestionSARS-CoV-2 test positiveUrine osmolarityUrine sodium normal</v>
      </c>
      <c r="BB2239">
        <f t="shared" si="69"/>
        <v>4</v>
      </c>
    </row>
    <row r="2240" spans="1:54" ht="12.5" x14ac:dyDescent="0.25">
      <c r="A2240">
        <v>2550231</v>
      </c>
      <c r="B2240" s="2">
        <v>44930</v>
      </c>
      <c r="C2240" t="s">
        <v>150</v>
      </c>
      <c r="D2240">
        <v>68</v>
      </c>
      <c r="E2240">
        <v>68</v>
      </c>
      <c r="G2240" t="s">
        <v>82</v>
      </c>
      <c r="I2240" t="s">
        <v>4123</v>
      </c>
      <c r="R2240" t="s">
        <v>93</v>
      </c>
      <c r="S2240" s="2">
        <v>44912</v>
      </c>
      <c r="T2240" s="2">
        <v>44925</v>
      </c>
      <c r="U2240">
        <v>13</v>
      </c>
      <c r="V2240" t="s">
        <v>4124</v>
      </c>
      <c r="W2240" t="s">
        <v>57</v>
      </c>
      <c r="Y2240" t="s">
        <v>4125</v>
      </c>
      <c r="Z2240" t="s">
        <v>698</v>
      </c>
      <c r="AA2240" t="s">
        <v>4126</v>
      </c>
      <c r="AB2240" t="s">
        <v>4127</v>
      </c>
      <c r="AD2240">
        <v>2</v>
      </c>
      <c r="AE2240" s="2">
        <v>44930</v>
      </c>
      <c r="AG2240" t="s">
        <v>93</v>
      </c>
      <c r="AI2240" t="s">
        <v>4128</v>
      </c>
      <c r="AJ2240" t="s">
        <v>278</v>
      </c>
      <c r="AK2240">
        <v>25.1</v>
      </c>
      <c r="AL2240" t="s">
        <v>222</v>
      </c>
      <c r="AM2240">
        <v>25.1</v>
      </c>
      <c r="AN2240" t="s">
        <v>227</v>
      </c>
      <c r="AO2240">
        <v>25.1</v>
      </c>
      <c r="AP2240" t="s">
        <v>228</v>
      </c>
      <c r="AQ2240">
        <v>25.1</v>
      </c>
      <c r="AR2240" t="s">
        <v>143</v>
      </c>
      <c r="AS2240">
        <v>25.1</v>
      </c>
      <c r="AT2240" s="3" t="s">
        <v>95</v>
      </c>
      <c r="AU2240" t="s">
        <v>96</v>
      </c>
      <c r="AV2240" t="s">
        <v>2075</v>
      </c>
      <c r="AW2240" s="3" t="s">
        <v>98</v>
      </c>
      <c r="AX2240" t="s">
        <v>89</v>
      </c>
      <c r="AY2240" t="s">
        <v>90</v>
      </c>
      <c r="AZ2240" t="s">
        <v>99</v>
      </c>
      <c r="BA2240" t="str">
        <f t="shared" si="68"/>
        <v>Atrial fibrillationBlood testEchocardiogramElectrocardiogramPain in extremity</v>
      </c>
      <c r="BB2240">
        <f t="shared" si="69"/>
        <v>5</v>
      </c>
    </row>
    <row r="2241" spans="1:54" ht="12.5" x14ac:dyDescent="0.25">
      <c r="A2241">
        <v>2550232</v>
      </c>
      <c r="B2241" s="2">
        <v>44930</v>
      </c>
      <c r="C2241" t="s">
        <v>128</v>
      </c>
      <c r="D2241">
        <v>65</v>
      </c>
      <c r="E2241">
        <v>65</v>
      </c>
      <c r="G2241" t="s">
        <v>82</v>
      </c>
      <c r="I2241" t="s">
        <v>4129</v>
      </c>
      <c r="N2241" t="s">
        <v>93</v>
      </c>
      <c r="O2241">
        <v>2</v>
      </c>
      <c r="Q2241" t="s">
        <v>93</v>
      </c>
      <c r="R2241" t="s">
        <v>84</v>
      </c>
      <c r="S2241" s="2">
        <v>44279</v>
      </c>
      <c r="T2241" s="2">
        <v>44280</v>
      </c>
      <c r="U2241">
        <v>1</v>
      </c>
      <c r="V2241" t="s">
        <v>4130</v>
      </c>
      <c r="W2241" t="s">
        <v>3584</v>
      </c>
      <c r="Y2241" t="s">
        <v>4131</v>
      </c>
      <c r="Z2241" t="s">
        <v>4132</v>
      </c>
      <c r="AA2241" t="s">
        <v>4133</v>
      </c>
      <c r="AB2241" t="s">
        <v>4134</v>
      </c>
      <c r="AD2241">
        <v>2</v>
      </c>
      <c r="AE2241" s="2">
        <v>44930</v>
      </c>
      <c r="AG2241" t="s">
        <v>93</v>
      </c>
      <c r="AH2241" t="s">
        <v>93</v>
      </c>
      <c r="AI2241" t="s">
        <v>4135</v>
      </c>
      <c r="AJ2241" t="s">
        <v>278</v>
      </c>
      <c r="AK2241">
        <v>25.1</v>
      </c>
      <c r="AL2241" t="s">
        <v>754</v>
      </c>
      <c r="AM2241">
        <v>25.1</v>
      </c>
      <c r="AN2241" t="s">
        <v>64</v>
      </c>
      <c r="AO2241">
        <v>25.1</v>
      </c>
      <c r="AP2241" t="s">
        <v>74</v>
      </c>
      <c r="AQ2241">
        <v>25.1</v>
      </c>
      <c r="AR2241" t="s">
        <v>725</v>
      </c>
      <c r="AS2241">
        <v>25.1</v>
      </c>
      <c r="AT2241" s="3" t="s">
        <v>66</v>
      </c>
      <c r="AU2241" t="s">
        <v>96</v>
      </c>
      <c r="AV2241" t="s">
        <v>4005</v>
      </c>
      <c r="AW2241" s="3" t="s">
        <v>162</v>
      </c>
      <c r="AX2241" t="s">
        <v>89</v>
      </c>
      <c r="AY2241" t="s">
        <v>90</v>
      </c>
      <c r="AZ2241" t="s">
        <v>105</v>
      </c>
      <c r="BA2241" t="str">
        <f t="shared" si="68"/>
        <v>Atrial fibrillationCardiac stress testComputerised tomogramHeadacheHeart rate irregular</v>
      </c>
      <c r="BB2241">
        <f t="shared" si="69"/>
        <v>5</v>
      </c>
    </row>
    <row r="2242" spans="1:54" ht="12.5" x14ac:dyDescent="0.25">
      <c r="A2242">
        <v>2550232</v>
      </c>
      <c r="B2242" s="2">
        <v>44930</v>
      </c>
      <c r="C2242" t="s">
        <v>128</v>
      </c>
      <c r="D2242">
        <v>65</v>
      </c>
      <c r="E2242">
        <v>65</v>
      </c>
      <c r="G2242" t="s">
        <v>82</v>
      </c>
      <c r="I2242" t="s">
        <v>4129</v>
      </c>
      <c r="N2242" t="s">
        <v>93</v>
      </c>
      <c r="O2242">
        <v>2</v>
      </c>
      <c r="Q2242" t="s">
        <v>93</v>
      </c>
      <c r="R2242" t="s">
        <v>84</v>
      </c>
      <c r="S2242" s="2">
        <v>44279</v>
      </c>
      <c r="T2242" s="2">
        <v>44280</v>
      </c>
      <c r="U2242">
        <v>1</v>
      </c>
      <c r="V2242" t="s">
        <v>4130</v>
      </c>
      <c r="W2242" t="s">
        <v>3584</v>
      </c>
      <c r="Y2242" t="s">
        <v>4131</v>
      </c>
      <c r="Z2242" t="s">
        <v>4132</v>
      </c>
      <c r="AA2242" t="s">
        <v>4133</v>
      </c>
      <c r="AB2242" t="s">
        <v>4134</v>
      </c>
      <c r="AD2242">
        <v>2</v>
      </c>
      <c r="AE2242" s="2">
        <v>44930</v>
      </c>
      <c r="AG2242" t="s">
        <v>93</v>
      </c>
      <c r="AH2242" t="s">
        <v>93</v>
      </c>
      <c r="AI2242" t="s">
        <v>4135</v>
      </c>
      <c r="AJ2242" t="s">
        <v>278</v>
      </c>
      <c r="AK2242">
        <v>25.1</v>
      </c>
      <c r="AL2242" t="s">
        <v>754</v>
      </c>
      <c r="AM2242">
        <v>25.1</v>
      </c>
      <c r="AN2242" t="s">
        <v>64</v>
      </c>
      <c r="AO2242">
        <v>25.1</v>
      </c>
      <c r="AP2242" t="s">
        <v>74</v>
      </c>
      <c r="AQ2242">
        <v>25.1</v>
      </c>
      <c r="AR2242" t="s">
        <v>725</v>
      </c>
      <c r="AS2242">
        <v>25.1</v>
      </c>
      <c r="AT2242" s="3" t="s">
        <v>66</v>
      </c>
      <c r="AU2242" t="s">
        <v>96</v>
      </c>
      <c r="AV2242" t="s">
        <v>4005</v>
      </c>
      <c r="AW2242" s="3" t="s">
        <v>104</v>
      </c>
      <c r="AX2242" t="s">
        <v>89</v>
      </c>
      <c r="AY2242" t="s">
        <v>90</v>
      </c>
      <c r="AZ2242" t="s">
        <v>105</v>
      </c>
      <c r="BA2242" t="str">
        <f t="shared" si="68"/>
        <v>Atrial fibrillationCardiac stress testComputerised tomogramHeadacheHeart rate irregular</v>
      </c>
      <c r="BB2242">
        <f t="shared" si="69"/>
        <v>5</v>
      </c>
    </row>
    <row r="2243" spans="1:54" ht="12.5" x14ac:dyDescent="0.25">
      <c r="A2243">
        <v>2550232</v>
      </c>
      <c r="B2243" s="2">
        <v>44930</v>
      </c>
      <c r="C2243" t="s">
        <v>128</v>
      </c>
      <c r="D2243">
        <v>65</v>
      </c>
      <c r="E2243">
        <v>65</v>
      </c>
      <c r="G2243" t="s">
        <v>82</v>
      </c>
      <c r="I2243" t="s">
        <v>4129</v>
      </c>
      <c r="N2243" t="s">
        <v>93</v>
      </c>
      <c r="O2243">
        <v>2</v>
      </c>
      <c r="Q2243" t="s">
        <v>93</v>
      </c>
      <c r="R2243" t="s">
        <v>84</v>
      </c>
      <c r="S2243" s="2">
        <v>44279</v>
      </c>
      <c r="T2243" s="2">
        <v>44280</v>
      </c>
      <c r="U2243">
        <v>1</v>
      </c>
      <c r="V2243" t="s">
        <v>4130</v>
      </c>
      <c r="W2243" t="s">
        <v>3584</v>
      </c>
      <c r="Y2243" t="s">
        <v>4131</v>
      </c>
      <c r="Z2243" t="s">
        <v>4132</v>
      </c>
      <c r="AA2243" t="s">
        <v>4133</v>
      </c>
      <c r="AB2243" t="s">
        <v>4134</v>
      </c>
      <c r="AD2243">
        <v>2</v>
      </c>
      <c r="AE2243" s="2">
        <v>44930</v>
      </c>
      <c r="AG2243" t="s">
        <v>93</v>
      </c>
      <c r="AH2243" t="s">
        <v>93</v>
      </c>
      <c r="AI2243" t="s">
        <v>4135</v>
      </c>
      <c r="AJ2243" t="s">
        <v>900</v>
      </c>
      <c r="AK2243">
        <v>25.1</v>
      </c>
      <c r="AL2243" t="s">
        <v>271</v>
      </c>
      <c r="AM2243">
        <v>25.1</v>
      </c>
      <c r="AN2243" t="s">
        <v>4136</v>
      </c>
      <c r="AO2243">
        <v>25.1</v>
      </c>
      <c r="AP2243" t="s">
        <v>262</v>
      </c>
      <c r="AQ2243">
        <v>25.1</v>
      </c>
      <c r="AR2243" t="s">
        <v>266</v>
      </c>
      <c r="AS2243">
        <v>25.1</v>
      </c>
      <c r="AT2243" s="3" t="s">
        <v>66</v>
      </c>
      <c r="AU2243" t="s">
        <v>96</v>
      </c>
      <c r="AV2243" t="s">
        <v>4005</v>
      </c>
      <c r="AW2243" s="3" t="s">
        <v>162</v>
      </c>
      <c r="AX2243" t="s">
        <v>89</v>
      </c>
      <c r="AY2243" t="s">
        <v>90</v>
      </c>
      <c r="AZ2243" t="s">
        <v>105</v>
      </c>
      <c r="BA2243" t="str">
        <f t="shared" ref="BA2243:BA2306" si="70">_xlfn.CONCAT(AJ2243,AL2243,AN2243,AP2243,AR2243)</f>
        <v>HypertensionInfluenza like illnessMyocardial necrosis markerNauseaVomiting</v>
      </c>
      <c r="BB2243">
        <f t="shared" ref="BB2243:BB2306" si="71">COUNT(AS2243,AQ2243,AO2243,AM2243,AK2243)</f>
        <v>5</v>
      </c>
    </row>
    <row r="2244" spans="1:54" ht="12.5" x14ac:dyDescent="0.25">
      <c r="A2244">
        <v>2550232</v>
      </c>
      <c r="B2244" s="2">
        <v>44930</v>
      </c>
      <c r="C2244" t="s">
        <v>128</v>
      </c>
      <c r="D2244">
        <v>65</v>
      </c>
      <c r="E2244">
        <v>65</v>
      </c>
      <c r="G2244" t="s">
        <v>82</v>
      </c>
      <c r="I2244" t="s">
        <v>4129</v>
      </c>
      <c r="N2244" t="s">
        <v>93</v>
      </c>
      <c r="O2244">
        <v>2</v>
      </c>
      <c r="Q2244" t="s">
        <v>93</v>
      </c>
      <c r="R2244" t="s">
        <v>84</v>
      </c>
      <c r="S2244" s="2">
        <v>44279</v>
      </c>
      <c r="T2244" s="2">
        <v>44280</v>
      </c>
      <c r="U2244">
        <v>1</v>
      </c>
      <c r="V2244" t="s">
        <v>4130</v>
      </c>
      <c r="W2244" t="s">
        <v>3584</v>
      </c>
      <c r="Y2244" t="s">
        <v>4131</v>
      </c>
      <c r="Z2244" t="s">
        <v>4132</v>
      </c>
      <c r="AA2244" t="s">
        <v>4133</v>
      </c>
      <c r="AB2244" t="s">
        <v>4134</v>
      </c>
      <c r="AD2244">
        <v>2</v>
      </c>
      <c r="AE2244" s="2">
        <v>44930</v>
      </c>
      <c r="AG2244" t="s">
        <v>93</v>
      </c>
      <c r="AH2244" t="s">
        <v>93</v>
      </c>
      <c r="AI2244" t="s">
        <v>4135</v>
      </c>
      <c r="AJ2244" t="s">
        <v>900</v>
      </c>
      <c r="AK2244">
        <v>25.1</v>
      </c>
      <c r="AL2244" t="s">
        <v>271</v>
      </c>
      <c r="AM2244">
        <v>25.1</v>
      </c>
      <c r="AN2244" t="s">
        <v>4136</v>
      </c>
      <c r="AO2244">
        <v>25.1</v>
      </c>
      <c r="AP2244" t="s">
        <v>262</v>
      </c>
      <c r="AQ2244">
        <v>25.1</v>
      </c>
      <c r="AR2244" t="s">
        <v>266</v>
      </c>
      <c r="AS2244">
        <v>25.1</v>
      </c>
      <c r="AT2244" s="3" t="s">
        <v>66</v>
      </c>
      <c r="AU2244" t="s">
        <v>96</v>
      </c>
      <c r="AV2244" t="s">
        <v>4005</v>
      </c>
      <c r="AW2244" s="3" t="s">
        <v>104</v>
      </c>
      <c r="AX2244" t="s">
        <v>89</v>
      </c>
      <c r="AY2244" t="s">
        <v>90</v>
      </c>
      <c r="AZ2244" t="s">
        <v>105</v>
      </c>
      <c r="BA2244" t="str">
        <f t="shared" si="70"/>
        <v>HypertensionInfluenza like illnessMyocardial necrosis markerNauseaVomiting</v>
      </c>
      <c r="BB2244">
        <f t="shared" si="71"/>
        <v>5</v>
      </c>
    </row>
    <row r="2245" spans="1:54" ht="12.5" x14ac:dyDescent="0.25">
      <c r="A2245">
        <v>2550233</v>
      </c>
      <c r="B2245" s="2">
        <v>44930</v>
      </c>
      <c r="C2245" t="s">
        <v>682</v>
      </c>
      <c r="D2245">
        <v>9</v>
      </c>
      <c r="E2245">
        <v>9</v>
      </c>
      <c r="G2245" t="s">
        <v>53</v>
      </c>
      <c r="I2245" t="s">
        <v>4137</v>
      </c>
      <c r="R2245" t="s">
        <v>93</v>
      </c>
      <c r="S2245" s="2">
        <v>44929</v>
      </c>
      <c r="T2245" s="2">
        <v>44929</v>
      </c>
      <c r="U2245">
        <v>0</v>
      </c>
      <c r="W2245" t="s">
        <v>135</v>
      </c>
      <c r="AD2245">
        <v>2</v>
      </c>
      <c r="AE2245" s="2">
        <v>44930</v>
      </c>
      <c r="AI2245" t="s">
        <v>4138</v>
      </c>
      <c r="AJ2245" t="s">
        <v>74</v>
      </c>
      <c r="AK2245">
        <v>25.1</v>
      </c>
      <c r="AL2245" t="s">
        <v>1048</v>
      </c>
      <c r="AM2245">
        <v>25.1</v>
      </c>
      <c r="AN2245" t="s">
        <v>686</v>
      </c>
      <c r="AO2245">
        <v>25.1</v>
      </c>
      <c r="AT2245" s="3" t="s">
        <v>95</v>
      </c>
      <c r="AU2245" t="s">
        <v>86</v>
      </c>
      <c r="AV2245" t="s">
        <v>2468</v>
      </c>
      <c r="AW2245" s="3" t="s">
        <v>104</v>
      </c>
      <c r="AX2245" t="s">
        <v>89</v>
      </c>
      <c r="AY2245" t="s">
        <v>182</v>
      </c>
      <c r="AZ2245" t="s">
        <v>113</v>
      </c>
      <c r="BA2245" t="str">
        <f t="shared" si="70"/>
        <v>HeadacheImmunisation reactionIncorrect dose administered</v>
      </c>
      <c r="BB2245">
        <f t="shared" si="71"/>
        <v>3</v>
      </c>
    </row>
    <row r="2246" spans="1:54" ht="12.5" x14ac:dyDescent="0.25">
      <c r="A2246">
        <v>2550234</v>
      </c>
      <c r="B2246" s="2">
        <v>44930</v>
      </c>
      <c r="C2246" t="s">
        <v>128</v>
      </c>
      <c r="D2246">
        <v>77</v>
      </c>
      <c r="E2246">
        <v>77</v>
      </c>
      <c r="G2246" t="s">
        <v>53</v>
      </c>
      <c r="I2246" t="s">
        <v>4139</v>
      </c>
      <c r="Q2246" t="s">
        <v>93</v>
      </c>
      <c r="R2246" t="s">
        <v>55</v>
      </c>
      <c r="S2246" s="2">
        <v>44240</v>
      </c>
      <c r="T2246" s="2">
        <v>44282</v>
      </c>
      <c r="U2246">
        <v>42</v>
      </c>
      <c r="V2246" t="s">
        <v>4140</v>
      </c>
      <c r="W2246" t="s">
        <v>130</v>
      </c>
      <c r="Y2246" t="s">
        <v>4141</v>
      </c>
      <c r="Z2246" t="s">
        <v>4142</v>
      </c>
      <c r="AA2246" t="s">
        <v>4143</v>
      </c>
      <c r="AB2246" t="s">
        <v>4144</v>
      </c>
      <c r="AD2246">
        <v>2</v>
      </c>
      <c r="AE2246" s="2">
        <v>44930</v>
      </c>
      <c r="AG2246" t="s">
        <v>93</v>
      </c>
      <c r="AI2246" t="s">
        <v>4145</v>
      </c>
      <c r="AJ2246" t="s">
        <v>290</v>
      </c>
      <c r="AK2246">
        <v>25.1</v>
      </c>
      <c r="AL2246" t="s">
        <v>4146</v>
      </c>
      <c r="AM2246">
        <v>25.1</v>
      </c>
      <c r="AN2246" t="s">
        <v>4147</v>
      </c>
      <c r="AO2246">
        <v>25.1</v>
      </c>
      <c r="AT2246" s="3" t="s">
        <v>66</v>
      </c>
      <c r="AU2246" t="s">
        <v>86</v>
      </c>
      <c r="AV2246" t="s">
        <v>4148</v>
      </c>
      <c r="AW2246" s="3" t="s">
        <v>104</v>
      </c>
      <c r="AX2246" t="s">
        <v>89</v>
      </c>
      <c r="AY2246" t="s">
        <v>123</v>
      </c>
      <c r="AZ2246" t="s">
        <v>91</v>
      </c>
      <c r="BA2246" t="str">
        <f t="shared" si="70"/>
        <v>ArthralgiaHerpes zoster reactivationX-ray of pelvis and hip</v>
      </c>
      <c r="BB2246">
        <f t="shared" si="71"/>
        <v>3</v>
      </c>
    </row>
    <row r="2247" spans="1:54" ht="12.5" x14ac:dyDescent="0.25">
      <c r="A2247">
        <v>2550235</v>
      </c>
      <c r="B2247" s="2">
        <v>44930</v>
      </c>
      <c r="C2247" t="s">
        <v>150</v>
      </c>
      <c r="D2247">
        <v>76</v>
      </c>
      <c r="E2247">
        <v>76</v>
      </c>
      <c r="G2247" t="s">
        <v>82</v>
      </c>
      <c r="I2247" t="s">
        <v>4149</v>
      </c>
      <c r="R2247" t="s">
        <v>93</v>
      </c>
      <c r="S2247" s="2">
        <v>44838</v>
      </c>
      <c r="T2247" s="2">
        <v>44899</v>
      </c>
      <c r="U2247">
        <v>61</v>
      </c>
      <c r="V2247" t="s">
        <v>4150</v>
      </c>
      <c r="W2247" t="s">
        <v>57</v>
      </c>
      <c r="Y2247" t="s">
        <v>4151</v>
      </c>
      <c r="Z2247" t="s">
        <v>112</v>
      </c>
      <c r="AA2247" t="s">
        <v>112</v>
      </c>
      <c r="AC2247" t="s">
        <v>1280</v>
      </c>
      <c r="AD2247">
        <v>2</v>
      </c>
      <c r="AE2247" s="2">
        <v>44930</v>
      </c>
      <c r="AG2247" t="s">
        <v>93</v>
      </c>
      <c r="AI2247" t="s">
        <v>112</v>
      </c>
      <c r="AJ2247" t="s">
        <v>62</v>
      </c>
      <c r="AK2247">
        <v>25.1</v>
      </c>
      <c r="AL2247" t="s">
        <v>177</v>
      </c>
      <c r="AM2247">
        <v>25.1</v>
      </c>
      <c r="AN2247" t="s">
        <v>229</v>
      </c>
      <c r="AO2247">
        <v>25.1</v>
      </c>
      <c r="AP2247" t="s">
        <v>1403</v>
      </c>
      <c r="AQ2247">
        <v>25.1</v>
      </c>
      <c r="AR2247" t="s">
        <v>143</v>
      </c>
      <c r="AS2247">
        <v>25.1</v>
      </c>
      <c r="AT2247" s="3" t="s">
        <v>95</v>
      </c>
      <c r="AU2247" t="s">
        <v>86</v>
      </c>
      <c r="AW2247" s="3" t="s">
        <v>104</v>
      </c>
      <c r="AX2247" t="s">
        <v>89</v>
      </c>
      <c r="AY2247" t="s">
        <v>90</v>
      </c>
      <c r="AZ2247" t="s">
        <v>113</v>
      </c>
      <c r="BA2247" t="str">
        <f t="shared" si="70"/>
        <v>COVID-19CoughFatigueOropharyngeal painPain in extremity</v>
      </c>
      <c r="BB2247">
        <f t="shared" si="71"/>
        <v>5</v>
      </c>
    </row>
    <row r="2248" spans="1:54" ht="12.5" x14ac:dyDescent="0.25">
      <c r="A2248">
        <v>2550235</v>
      </c>
      <c r="B2248" s="2">
        <v>44930</v>
      </c>
      <c r="C2248" t="s">
        <v>150</v>
      </c>
      <c r="D2248">
        <v>76</v>
      </c>
      <c r="E2248">
        <v>76</v>
      </c>
      <c r="G2248" t="s">
        <v>82</v>
      </c>
      <c r="I2248" t="s">
        <v>4149</v>
      </c>
      <c r="R2248" t="s">
        <v>93</v>
      </c>
      <c r="S2248" s="2">
        <v>44838</v>
      </c>
      <c r="T2248" s="2">
        <v>44899</v>
      </c>
      <c r="U2248">
        <v>61</v>
      </c>
      <c r="V2248" t="s">
        <v>4150</v>
      </c>
      <c r="W2248" t="s">
        <v>57</v>
      </c>
      <c r="Y2248" t="s">
        <v>4151</v>
      </c>
      <c r="Z2248" t="s">
        <v>112</v>
      </c>
      <c r="AA2248" t="s">
        <v>112</v>
      </c>
      <c r="AC2248" t="s">
        <v>1280</v>
      </c>
      <c r="AD2248">
        <v>2</v>
      </c>
      <c r="AE2248" s="2">
        <v>44930</v>
      </c>
      <c r="AG2248" t="s">
        <v>93</v>
      </c>
      <c r="AI2248" t="s">
        <v>112</v>
      </c>
      <c r="AJ2248" t="s">
        <v>180</v>
      </c>
      <c r="AK2248">
        <v>25.1</v>
      </c>
      <c r="AL2248" t="s">
        <v>78</v>
      </c>
      <c r="AM2248">
        <v>25.1</v>
      </c>
      <c r="AT2248" s="3" t="s">
        <v>95</v>
      </c>
      <c r="AU2248" t="s">
        <v>86</v>
      </c>
      <c r="AW2248" s="3" t="s">
        <v>104</v>
      </c>
      <c r="AX2248" t="s">
        <v>89</v>
      </c>
      <c r="AY2248" t="s">
        <v>90</v>
      </c>
      <c r="AZ2248" t="s">
        <v>113</v>
      </c>
      <c r="BA2248" t="str">
        <f t="shared" si="70"/>
        <v>PyrexiaSARS-CoV-2 test positive</v>
      </c>
      <c r="BB2248">
        <f t="shared" si="71"/>
        <v>2</v>
      </c>
    </row>
    <row r="2249" spans="1:54" ht="12.5" x14ac:dyDescent="0.25">
      <c r="A2249">
        <v>2550236</v>
      </c>
      <c r="B2249" s="2">
        <v>44930</v>
      </c>
      <c r="C2249" t="s">
        <v>128</v>
      </c>
      <c r="D2249">
        <v>68</v>
      </c>
      <c r="E2249">
        <v>68</v>
      </c>
      <c r="G2249" t="s">
        <v>53</v>
      </c>
      <c r="I2249" t="s">
        <v>4152</v>
      </c>
      <c r="R2249" t="s">
        <v>93</v>
      </c>
      <c r="S2249" s="2">
        <v>44836</v>
      </c>
      <c r="T2249" s="2">
        <v>44914</v>
      </c>
      <c r="U2249">
        <v>78</v>
      </c>
      <c r="V2249" t="s">
        <v>4153</v>
      </c>
      <c r="W2249" t="s">
        <v>57</v>
      </c>
      <c r="Y2249" t="s">
        <v>4154</v>
      </c>
      <c r="Z2249" t="s">
        <v>190</v>
      </c>
      <c r="AA2249" t="s">
        <v>4155</v>
      </c>
      <c r="AC2249" t="s">
        <v>1280</v>
      </c>
      <c r="AD2249">
        <v>2</v>
      </c>
      <c r="AE2249" s="2">
        <v>44930</v>
      </c>
      <c r="AG2249" t="s">
        <v>93</v>
      </c>
      <c r="AI2249" t="s">
        <v>4156</v>
      </c>
      <c r="AJ2249" t="s">
        <v>62</v>
      </c>
      <c r="AK2249">
        <v>25.1</v>
      </c>
      <c r="AL2249" t="s">
        <v>118</v>
      </c>
      <c r="AM2249">
        <v>25.1</v>
      </c>
      <c r="AN2249" t="s">
        <v>229</v>
      </c>
      <c r="AO2249">
        <v>25.1</v>
      </c>
      <c r="AP2249" t="s">
        <v>1403</v>
      </c>
      <c r="AQ2249">
        <v>25.1</v>
      </c>
      <c r="AR2249" t="s">
        <v>1218</v>
      </c>
      <c r="AS2249">
        <v>25.1</v>
      </c>
      <c r="AT2249" s="3" t="s">
        <v>95</v>
      </c>
      <c r="AU2249" t="s">
        <v>96</v>
      </c>
      <c r="AV2249" t="s">
        <v>635</v>
      </c>
      <c r="AW2249" s="3" t="s">
        <v>104</v>
      </c>
      <c r="AX2249" t="s">
        <v>70</v>
      </c>
      <c r="AY2249" t="s">
        <v>123</v>
      </c>
      <c r="AZ2249" t="s">
        <v>99</v>
      </c>
      <c r="BA2249" t="str">
        <f t="shared" si="70"/>
        <v>COVID-19ChillsFatigueOropharyngeal painRespiratory tract congestion</v>
      </c>
      <c r="BB2249">
        <f t="shared" si="71"/>
        <v>5</v>
      </c>
    </row>
    <row r="2250" spans="1:54" ht="12.5" x14ac:dyDescent="0.25">
      <c r="A2250">
        <v>2550236</v>
      </c>
      <c r="B2250" s="2">
        <v>44930</v>
      </c>
      <c r="C2250" t="s">
        <v>128</v>
      </c>
      <c r="D2250">
        <v>68</v>
      </c>
      <c r="E2250">
        <v>68</v>
      </c>
      <c r="G2250" t="s">
        <v>53</v>
      </c>
      <c r="I2250" t="s">
        <v>4152</v>
      </c>
      <c r="R2250" t="s">
        <v>93</v>
      </c>
      <c r="S2250" s="2">
        <v>44836</v>
      </c>
      <c r="T2250" s="2">
        <v>44914</v>
      </c>
      <c r="U2250">
        <v>78</v>
      </c>
      <c r="V2250" t="s">
        <v>4153</v>
      </c>
      <c r="W2250" t="s">
        <v>57</v>
      </c>
      <c r="Y2250" t="s">
        <v>4154</v>
      </c>
      <c r="Z2250" t="s">
        <v>190</v>
      </c>
      <c r="AA2250" t="s">
        <v>4155</v>
      </c>
      <c r="AC2250" t="s">
        <v>1280</v>
      </c>
      <c r="AD2250">
        <v>2</v>
      </c>
      <c r="AE2250" s="2">
        <v>44930</v>
      </c>
      <c r="AG2250" t="s">
        <v>93</v>
      </c>
      <c r="AI2250" t="s">
        <v>4156</v>
      </c>
      <c r="AJ2250" t="s">
        <v>62</v>
      </c>
      <c r="AK2250">
        <v>25.1</v>
      </c>
      <c r="AL2250" t="s">
        <v>118</v>
      </c>
      <c r="AM2250">
        <v>25.1</v>
      </c>
      <c r="AN2250" t="s">
        <v>229</v>
      </c>
      <c r="AO2250">
        <v>25.1</v>
      </c>
      <c r="AP2250" t="s">
        <v>1403</v>
      </c>
      <c r="AQ2250">
        <v>25.1</v>
      </c>
      <c r="AR2250" t="s">
        <v>1218</v>
      </c>
      <c r="AS2250">
        <v>25.1</v>
      </c>
      <c r="AT2250" s="3" t="s">
        <v>514</v>
      </c>
      <c r="AU2250" t="s">
        <v>163</v>
      </c>
      <c r="AW2250" s="3">
        <v>0</v>
      </c>
      <c r="AX2250" t="s">
        <v>70</v>
      </c>
      <c r="AY2250" t="s">
        <v>90</v>
      </c>
      <c r="AZ2250" t="s">
        <v>515</v>
      </c>
      <c r="BA2250" t="str">
        <f t="shared" si="70"/>
        <v>COVID-19ChillsFatigueOropharyngeal painRespiratory tract congestion</v>
      </c>
      <c r="BB2250">
        <f t="shared" si="71"/>
        <v>5</v>
      </c>
    </row>
    <row r="2251" spans="1:54" ht="12.5" x14ac:dyDescent="0.25">
      <c r="A2251">
        <v>2550236</v>
      </c>
      <c r="B2251" s="2">
        <v>44930</v>
      </c>
      <c r="C2251" t="s">
        <v>128</v>
      </c>
      <c r="D2251">
        <v>68</v>
      </c>
      <c r="E2251">
        <v>68</v>
      </c>
      <c r="G2251" t="s">
        <v>53</v>
      </c>
      <c r="I2251" t="s">
        <v>4152</v>
      </c>
      <c r="R2251" t="s">
        <v>93</v>
      </c>
      <c r="S2251" s="2">
        <v>44836</v>
      </c>
      <c r="T2251" s="2">
        <v>44914</v>
      </c>
      <c r="U2251">
        <v>78</v>
      </c>
      <c r="V2251" t="s">
        <v>4153</v>
      </c>
      <c r="W2251" t="s">
        <v>57</v>
      </c>
      <c r="Y2251" t="s">
        <v>4154</v>
      </c>
      <c r="Z2251" t="s">
        <v>190</v>
      </c>
      <c r="AA2251" t="s">
        <v>4155</v>
      </c>
      <c r="AC2251" t="s">
        <v>1280</v>
      </c>
      <c r="AD2251">
        <v>2</v>
      </c>
      <c r="AE2251" s="2">
        <v>44930</v>
      </c>
      <c r="AG2251" t="s">
        <v>93</v>
      </c>
      <c r="AI2251" t="s">
        <v>4156</v>
      </c>
      <c r="AJ2251" t="s">
        <v>78</v>
      </c>
      <c r="AK2251">
        <v>25.1</v>
      </c>
      <c r="AT2251" s="3" t="s">
        <v>95</v>
      </c>
      <c r="AU2251" t="s">
        <v>96</v>
      </c>
      <c r="AV2251" t="s">
        <v>635</v>
      </c>
      <c r="AW2251" s="3" t="s">
        <v>104</v>
      </c>
      <c r="AX2251" t="s">
        <v>70</v>
      </c>
      <c r="AY2251" t="s">
        <v>123</v>
      </c>
      <c r="AZ2251" t="s">
        <v>99</v>
      </c>
      <c r="BA2251" t="str">
        <f t="shared" si="70"/>
        <v>SARS-CoV-2 test positive</v>
      </c>
      <c r="BB2251">
        <f t="shared" si="71"/>
        <v>1</v>
      </c>
    </row>
    <row r="2252" spans="1:54" ht="12.5" x14ac:dyDescent="0.25">
      <c r="A2252">
        <v>2550236</v>
      </c>
      <c r="B2252" s="2">
        <v>44930</v>
      </c>
      <c r="C2252" t="s">
        <v>128</v>
      </c>
      <c r="D2252">
        <v>68</v>
      </c>
      <c r="E2252">
        <v>68</v>
      </c>
      <c r="G2252" t="s">
        <v>53</v>
      </c>
      <c r="I2252" t="s">
        <v>4152</v>
      </c>
      <c r="R2252" t="s">
        <v>93</v>
      </c>
      <c r="S2252" s="2">
        <v>44836</v>
      </c>
      <c r="T2252" s="2">
        <v>44914</v>
      </c>
      <c r="U2252">
        <v>78</v>
      </c>
      <c r="V2252" t="s">
        <v>4153</v>
      </c>
      <c r="W2252" t="s">
        <v>57</v>
      </c>
      <c r="Y2252" t="s">
        <v>4154</v>
      </c>
      <c r="Z2252" t="s">
        <v>190</v>
      </c>
      <c r="AA2252" t="s">
        <v>4155</v>
      </c>
      <c r="AC2252" t="s">
        <v>1280</v>
      </c>
      <c r="AD2252">
        <v>2</v>
      </c>
      <c r="AE2252" s="2">
        <v>44930</v>
      </c>
      <c r="AG2252" t="s">
        <v>93</v>
      </c>
      <c r="AI2252" t="s">
        <v>4156</v>
      </c>
      <c r="AJ2252" t="s">
        <v>78</v>
      </c>
      <c r="AK2252">
        <v>25.1</v>
      </c>
      <c r="AT2252" s="3" t="s">
        <v>514</v>
      </c>
      <c r="AU2252" t="s">
        <v>163</v>
      </c>
      <c r="AW2252" s="3">
        <v>0</v>
      </c>
      <c r="AX2252" t="s">
        <v>70</v>
      </c>
      <c r="AY2252" t="s">
        <v>90</v>
      </c>
      <c r="AZ2252" t="s">
        <v>515</v>
      </c>
      <c r="BA2252" t="str">
        <f t="shared" si="70"/>
        <v>SARS-CoV-2 test positive</v>
      </c>
      <c r="BB2252">
        <f t="shared" si="71"/>
        <v>1</v>
      </c>
    </row>
    <row r="2253" spans="1:54" ht="12.5" x14ac:dyDescent="0.25">
      <c r="A2253">
        <v>2550237</v>
      </c>
      <c r="B2253" s="2">
        <v>44930</v>
      </c>
      <c r="C2253" t="s">
        <v>522</v>
      </c>
      <c r="D2253">
        <v>21</v>
      </c>
      <c r="E2253">
        <v>21</v>
      </c>
      <c r="G2253" t="s">
        <v>53</v>
      </c>
      <c r="I2253" t="s">
        <v>4157</v>
      </c>
      <c r="R2253" t="s">
        <v>84</v>
      </c>
      <c r="S2253" s="2">
        <v>44564</v>
      </c>
      <c r="T2253" s="2">
        <v>44565</v>
      </c>
      <c r="U2253">
        <v>1</v>
      </c>
      <c r="V2253" t="s">
        <v>4158</v>
      </c>
      <c r="W2253" t="s">
        <v>57</v>
      </c>
      <c r="Y2253" t="s">
        <v>4159</v>
      </c>
      <c r="Z2253" t="s">
        <v>112</v>
      </c>
      <c r="AA2253" t="s">
        <v>112</v>
      </c>
      <c r="AC2253" t="s">
        <v>1280</v>
      </c>
      <c r="AD2253">
        <v>2</v>
      </c>
      <c r="AE2253" s="2">
        <v>44930</v>
      </c>
      <c r="AG2253" t="s">
        <v>93</v>
      </c>
      <c r="AI2253" t="s">
        <v>4160</v>
      </c>
      <c r="AJ2253" t="s">
        <v>242</v>
      </c>
      <c r="AK2253">
        <v>25.1</v>
      </c>
      <c r="AL2253" t="s">
        <v>3437</v>
      </c>
      <c r="AM2253">
        <v>25.1</v>
      </c>
      <c r="AN2253" t="s">
        <v>4161</v>
      </c>
      <c r="AO2253">
        <v>25.1</v>
      </c>
      <c r="AP2253" t="s">
        <v>4162</v>
      </c>
      <c r="AQ2253">
        <v>25.1</v>
      </c>
      <c r="AR2253" t="s">
        <v>229</v>
      </c>
      <c r="AS2253">
        <v>25.1</v>
      </c>
      <c r="AT2253" s="3" t="s">
        <v>66</v>
      </c>
      <c r="AU2253" t="s">
        <v>86</v>
      </c>
      <c r="AV2253" t="s">
        <v>1597</v>
      </c>
      <c r="AW2253" s="3" t="s">
        <v>88</v>
      </c>
      <c r="AX2253" t="s">
        <v>70</v>
      </c>
      <c r="AY2253" t="s">
        <v>90</v>
      </c>
      <c r="AZ2253" t="s">
        <v>91</v>
      </c>
      <c r="BA2253" t="str">
        <f t="shared" si="70"/>
        <v>Abdominal discomfortAmenorrhoeaAutoimmune thyroiditisColonoscopy normalFatigue</v>
      </c>
      <c r="BB2253">
        <f t="shared" si="71"/>
        <v>5</v>
      </c>
    </row>
    <row r="2254" spans="1:54" ht="12.5" x14ac:dyDescent="0.25">
      <c r="A2254">
        <v>2550237</v>
      </c>
      <c r="B2254" s="2">
        <v>44930</v>
      </c>
      <c r="C2254" t="s">
        <v>522</v>
      </c>
      <c r="D2254">
        <v>21</v>
      </c>
      <c r="E2254">
        <v>21</v>
      </c>
      <c r="G2254" t="s">
        <v>53</v>
      </c>
      <c r="I2254" t="s">
        <v>4157</v>
      </c>
      <c r="R2254" t="s">
        <v>84</v>
      </c>
      <c r="S2254" s="2">
        <v>44564</v>
      </c>
      <c r="T2254" s="2">
        <v>44565</v>
      </c>
      <c r="U2254">
        <v>1</v>
      </c>
      <c r="V2254" t="s">
        <v>4158</v>
      </c>
      <c r="W2254" t="s">
        <v>57</v>
      </c>
      <c r="Y2254" t="s">
        <v>4159</v>
      </c>
      <c r="Z2254" t="s">
        <v>112</v>
      </c>
      <c r="AA2254" t="s">
        <v>112</v>
      </c>
      <c r="AC2254" t="s">
        <v>1280</v>
      </c>
      <c r="AD2254">
        <v>2</v>
      </c>
      <c r="AE2254" s="2">
        <v>44930</v>
      </c>
      <c r="AG2254" t="s">
        <v>93</v>
      </c>
      <c r="AI2254" t="s">
        <v>4160</v>
      </c>
      <c r="AJ2254" t="s">
        <v>4163</v>
      </c>
      <c r="AK2254">
        <v>25.1</v>
      </c>
      <c r="AL2254" t="s">
        <v>513</v>
      </c>
      <c r="AM2254">
        <v>25.1</v>
      </c>
      <c r="AN2254" t="s">
        <v>365</v>
      </c>
      <c r="AO2254">
        <v>25.1</v>
      </c>
      <c r="AP2254" t="s">
        <v>272</v>
      </c>
      <c r="AQ2254">
        <v>25.1</v>
      </c>
      <c r="AR2254" t="s">
        <v>2173</v>
      </c>
      <c r="AS2254">
        <v>25.1</v>
      </c>
      <c r="AT2254" s="3" t="s">
        <v>66</v>
      </c>
      <c r="AU2254" t="s">
        <v>86</v>
      </c>
      <c r="AV2254" t="s">
        <v>1597</v>
      </c>
      <c r="AW2254" s="3" t="s">
        <v>88</v>
      </c>
      <c r="AX2254" t="s">
        <v>70</v>
      </c>
      <c r="AY2254" t="s">
        <v>90</v>
      </c>
      <c r="AZ2254" t="s">
        <v>91</v>
      </c>
      <c r="BA2254" t="str">
        <f t="shared" si="70"/>
        <v>Hepatic enzyme abnormalInfluenzaPalpitationsSARS-CoV-2 test negativeWeight increased</v>
      </c>
      <c r="BB2254">
        <f t="shared" si="71"/>
        <v>5</v>
      </c>
    </row>
    <row r="2255" spans="1:54" ht="12.5" x14ac:dyDescent="0.25">
      <c r="A2255">
        <v>2550239</v>
      </c>
      <c r="B2255" s="2">
        <v>44930</v>
      </c>
      <c r="C2255" t="s">
        <v>100</v>
      </c>
      <c r="D2255">
        <v>50</v>
      </c>
      <c r="E2255">
        <v>50</v>
      </c>
      <c r="G2255" t="s">
        <v>82</v>
      </c>
      <c r="I2255" t="s">
        <v>4164</v>
      </c>
      <c r="R2255" t="s">
        <v>55</v>
      </c>
      <c r="S2255" s="2">
        <v>44922</v>
      </c>
      <c r="T2255" s="2">
        <v>44924</v>
      </c>
      <c r="U2255">
        <v>2</v>
      </c>
      <c r="V2255" t="s">
        <v>698</v>
      </c>
      <c r="W2255" t="s">
        <v>57</v>
      </c>
      <c r="Y2255" t="s">
        <v>4165</v>
      </c>
      <c r="Z2255" t="s">
        <v>698</v>
      </c>
      <c r="AA2255" t="s">
        <v>698</v>
      </c>
      <c r="AD2255">
        <v>2</v>
      </c>
      <c r="AE2255" s="2">
        <v>44930</v>
      </c>
      <c r="AI2255" t="s">
        <v>698</v>
      </c>
      <c r="AJ2255" t="s">
        <v>771</v>
      </c>
      <c r="AK2255">
        <v>25.1</v>
      </c>
      <c r="AL2255" t="s">
        <v>4166</v>
      </c>
      <c r="AM2255">
        <v>25.1</v>
      </c>
      <c r="AT2255" s="3" t="s">
        <v>95</v>
      </c>
      <c r="AU2255" t="s">
        <v>96</v>
      </c>
      <c r="AV2255" t="s">
        <v>4167</v>
      </c>
      <c r="AW2255" s="3" t="s">
        <v>98</v>
      </c>
      <c r="AX2255" t="s">
        <v>89</v>
      </c>
      <c r="AY2255" t="s">
        <v>90</v>
      </c>
      <c r="AZ2255" t="s">
        <v>99</v>
      </c>
      <c r="BA2255" t="str">
        <f t="shared" si="70"/>
        <v>Injection site scabInjection site vesicles</v>
      </c>
      <c r="BB2255">
        <f t="shared" si="71"/>
        <v>2</v>
      </c>
    </row>
    <row r="2256" spans="1:54" ht="12.5" x14ac:dyDescent="0.25">
      <c r="A2256">
        <v>2550239</v>
      </c>
      <c r="B2256" s="2">
        <v>44930</v>
      </c>
      <c r="C2256" t="s">
        <v>100</v>
      </c>
      <c r="D2256">
        <v>50</v>
      </c>
      <c r="E2256">
        <v>50</v>
      </c>
      <c r="G2256" t="s">
        <v>82</v>
      </c>
      <c r="I2256" t="s">
        <v>4164</v>
      </c>
      <c r="R2256" t="s">
        <v>55</v>
      </c>
      <c r="S2256" s="2">
        <v>44922</v>
      </c>
      <c r="T2256" s="2">
        <v>44924</v>
      </c>
      <c r="U2256">
        <v>2</v>
      </c>
      <c r="V2256" t="s">
        <v>698</v>
      </c>
      <c r="W2256" t="s">
        <v>57</v>
      </c>
      <c r="Y2256" t="s">
        <v>4165</v>
      </c>
      <c r="Z2256" t="s">
        <v>698</v>
      </c>
      <c r="AA2256" t="s">
        <v>698</v>
      </c>
      <c r="AD2256">
        <v>2</v>
      </c>
      <c r="AE2256" s="2">
        <v>44930</v>
      </c>
      <c r="AI2256" t="s">
        <v>698</v>
      </c>
      <c r="AJ2256" t="s">
        <v>771</v>
      </c>
      <c r="AK2256">
        <v>25.1</v>
      </c>
      <c r="AL2256" t="s">
        <v>4166</v>
      </c>
      <c r="AM2256">
        <v>25.1</v>
      </c>
      <c r="AT2256" s="3" t="s">
        <v>937</v>
      </c>
      <c r="AU2256" t="s">
        <v>412</v>
      </c>
      <c r="AW2256" s="3" t="s">
        <v>104</v>
      </c>
      <c r="AX2256" t="s">
        <v>89</v>
      </c>
      <c r="AY2256" t="s">
        <v>90</v>
      </c>
      <c r="AZ2256" t="s">
        <v>939</v>
      </c>
      <c r="BA2256" t="str">
        <f t="shared" si="70"/>
        <v>Injection site scabInjection site vesicles</v>
      </c>
      <c r="BB2256">
        <f t="shared" si="71"/>
        <v>2</v>
      </c>
    </row>
    <row r="2257" spans="1:54" ht="12.5" x14ac:dyDescent="0.25">
      <c r="A2257">
        <v>2550240</v>
      </c>
      <c r="B2257" s="2">
        <v>44930</v>
      </c>
      <c r="C2257" t="s">
        <v>196</v>
      </c>
      <c r="D2257">
        <v>68</v>
      </c>
      <c r="E2257">
        <v>68</v>
      </c>
      <c r="G2257" t="s">
        <v>53</v>
      </c>
      <c r="I2257" t="s">
        <v>4168</v>
      </c>
      <c r="R2257" t="s">
        <v>93</v>
      </c>
      <c r="S2257" s="2">
        <v>44242</v>
      </c>
      <c r="T2257" s="2">
        <v>44895</v>
      </c>
      <c r="U2257">
        <v>653</v>
      </c>
      <c r="V2257" t="s">
        <v>4169</v>
      </c>
      <c r="W2257" t="s">
        <v>130</v>
      </c>
      <c r="Y2257" t="s">
        <v>4170</v>
      </c>
      <c r="Z2257" t="s">
        <v>112</v>
      </c>
      <c r="AA2257" t="s">
        <v>4171</v>
      </c>
      <c r="AD2257">
        <v>2</v>
      </c>
      <c r="AE2257" s="2">
        <v>44930</v>
      </c>
      <c r="AI2257" t="s">
        <v>4172</v>
      </c>
      <c r="AJ2257" t="s">
        <v>62</v>
      </c>
      <c r="AK2257">
        <v>25.1</v>
      </c>
      <c r="AL2257" t="s">
        <v>78</v>
      </c>
      <c r="AM2257">
        <v>25.1</v>
      </c>
      <c r="AT2257" s="3" t="s">
        <v>66</v>
      </c>
      <c r="AU2257" t="s">
        <v>96</v>
      </c>
      <c r="AV2257" t="s">
        <v>1392</v>
      </c>
      <c r="AW2257" s="3" t="s">
        <v>104</v>
      </c>
      <c r="AX2257" t="s">
        <v>182</v>
      </c>
      <c r="AY2257" t="s">
        <v>90</v>
      </c>
      <c r="AZ2257" t="s">
        <v>105</v>
      </c>
      <c r="BA2257" t="str">
        <f t="shared" si="70"/>
        <v>COVID-19SARS-CoV-2 test positive</v>
      </c>
      <c r="BB2257">
        <f t="shared" si="71"/>
        <v>2</v>
      </c>
    </row>
    <row r="2258" spans="1:54" ht="12.5" x14ac:dyDescent="0.25">
      <c r="A2258">
        <v>2550240</v>
      </c>
      <c r="B2258" s="2">
        <v>44930</v>
      </c>
      <c r="C2258" t="s">
        <v>196</v>
      </c>
      <c r="D2258">
        <v>68</v>
      </c>
      <c r="E2258">
        <v>68</v>
      </c>
      <c r="G2258" t="s">
        <v>53</v>
      </c>
      <c r="I2258" t="s">
        <v>4168</v>
      </c>
      <c r="R2258" t="s">
        <v>93</v>
      </c>
      <c r="S2258" s="2">
        <v>44242</v>
      </c>
      <c r="T2258" s="2">
        <v>44895</v>
      </c>
      <c r="U2258">
        <v>653</v>
      </c>
      <c r="V2258" t="s">
        <v>4169</v>
      </c>
      <c r="W2258" t="s">
        <v>130</v>
      </c>
      <c r="Y2258" t="s">
        <v>4170</v>
      </c>
      <c r="Z2258" t="s">
        <v>112</v>
      </c>
      <c r="AA2258" t="s">
        <v>4171</v>
      </c>
      <c r="AD2258">
        <v>2</v>
      </c>
      <c r="AE2258" s="2">
        <v>44930</v>
      </c>
      <c r="AI2258" t="s">
        <v>4172</v>
      </c>
      <c r="AJ2258" t="s">
        <v>62</v>
      </c>
      <c r="AK2258">
        <v>25.1</v>
      </c>
      <c r="AL2258" t="s">
        <v>78</v>
      </c>
      <c r="AM2258">
        <v>25.1</v>
      </c>
      <c r="AT2258" s="3" t="s">
        <v>66</v>
      </c>
      <c r="AU2258" t="s">
        <v>96</v>
      </c>
      <c r="AV2258" t="s">
        <v>2668</v>
      </c>
      <c r="AW2258" s="3" t="s">
        <v>98</v>
      </c>
      <c r="AX2258" t="s">
        <v>182</v>
      </c>
      <c r="AY2258" t="s">
        <v>90</v>
      </c>
      <c r="AZ2258" t="s">
        <v>105</v>
      </c>
      <c r="BA2258" t="str">
        <f t="shared" si="70"/>
        <v>COVID-19SARS-CoV-2 test positive</v>
      </c>
      <c r="BB2258">
        <f t="shared" si="71"/>
        <v>2</v>
      </c>
    </row>
    <row r="2259" spans="1:54" ht="12.5" x14ac:dyDescent="0.25">
      <c r="A2259">
        <v>2550240</v>
      </c>
      <c r="B2259" s="2">
        <v>44930</v>
      </c>
      <c r="C2259" t="s">
        <v>196</v>
      </c>
      <c r="D2259">
        <v>68</v>
      </c>
      <c r="E2259">
        <v>68</v>
      </c>
      <c r="G2259" t="s">
        <v>53</v>
      </c>
      <c r="I2259" t="s">
        <v>4168</v>
      </c>
      <c r="R2259" t="s">
        <v>93</v>
      </c>
      <c r="S2259" s="2">
        <v>44242</v>
      </c>
      <c r="T2259" s="2">
        <v>44895</v>
      </c>
      <c r="U2259">
        <v>653</v>
      </c>
      <c r="V2259" t="s">
        <v>4169</v>
      </c>
      <c r="W2259" t="s">
        <v>130</v>
      </c>
      <c r="Y2259" t="s">
        <v>4170</v>
      </c>
      <c r="Z2259" t="s">
        <v>112</v>
      </c>
      <c r="AA2259" t="s">
        <v>4171</v>
      </c>
      <c r="AD2259">
        <v>2</v>
      </c>
      <c r="AE2259" s="2">
        <v>44930</v>
      </c>
      <c r="AI2259" t="s">
        <v>4172</v>
      </c>
      <c r="AJ2259" t="s">
        <v>62</v>
      </c>
      <c r="AK2259">
        <v>25.1</v>
      </c>
      <c r="AL2259" t="s">
        <v>78</v>
      </c>
      <c r="AM2259">
        <v>25.1</v>
      </c>
      <c r="AT2259" s="3" t="s">
        <v>66</v>
      </c>
      <c r="AU2259" t="s">
        <v>96</v>
      </c>
      <c r="AV2259" t="s">
        <v>1554</v>
      </c>
      <c r="AW2259" s="3" t="s">
        <v>162</v>
      </c>
      <c r="AX2259" t="s">
        <v>182</v>
      </c>
      <c r="AY2259" t="s">
        <v>90</v>
      </c>
      <c r="AZ2259" t="s">
        <v>105</v>
      </c>
      <c r="BA2259" t="str">
        <f t="shared" si="70"/>
        <v>COVID-19SARS-CoV-2 test positive</v>
      </c>
      <c r="BB2259">
        <f t="shared" si="71"/>
        <v>2</v>
      </c>
    </row>
    <row r="2260" spans="1:54" ht="12.5" x14ac:dyDescent="0.25">
      <c r="A2260">
        <v>2550240</v>
      </c>
      <c r="B2260" s="2">
        <v>44930</v>
      </c>
      <c r="C2260" t="s">
        <v>196</v>
      </c>
      <c r="D2260">
        <v>68</v>
      </c>
      <c r="E2260">
        <v>68</v>
      </c>
      <c r="G2260" t="s">
        <v>53</v>
      </c>
      <c r="I2260" t="s">
        <v>4168</v>
      </c>
      <c r="R2260" t="s">
        <v>93</v>
      </c>
      <c r="S2260" s="2">
        <v>44242</v>
      </c>
      <c r="T2260" s="2">
        <v>44895</v>
      </c>
      <c r="U2260">
        <v>653</v>
      </c>
      <c r="V2260" t="s">
        <v>4169</v>
      </c>
      <c r="W2260" t="s">
        <v>130</v>
      </c>
      <c r="Y2260" t="s">
        <v>4170</v>
      </c>
      <c r="Z2260" t="s">
        <v>112</v>
      </c>
      <c r="AA2260" t="s">
        <v>4171</v>
      </c>
      <c r="AD2260">
        <v>2</v>
      </c>
      <c r="AE2260" s="2">
        <v>44930</v>
      </c>
      <c r="AI2260" t="s">
        <v>4172</v>
      </c>
      <c r="AJ2260" t="s">
        <v>62</v>
      </c>
      <c r="AK2260">
        <v>25.1</v>
      </c>
      <c r="AL2260" t="s">
        <v>78</v>
      </c>
      <c r="AM2260">
        <v>25.1</v>
      </c>
      <c r="AT2260" s="3" t="s">
        <v>66</v>
      </c>
      <c r="AU2260" t="s">
        <v>96</v>
      </c>
      <c r="AV2260" t="s">
        <v>4173</v>
      </c>
      <c r="AW2260" s="3" t="s">
        <v>88</v>
      </c>
      <c r="AX2260" t="s">
        <v>182</v>
      </c>
      <c r="AY2260" t="s">
        <v>90</v>
      </c>
      <c r="AZ2260" t="s">
        <v>105</v>
      </c>
      <c r="BA2260" t="str">
        <f t="shared" si="70"/>
        <v>COVID-19SARS-CoV-2 test positive</v>
      </c>
      <c r="BB2260">
        <f t="shared" si="71"/>
        <v>2</v>
      </c>
    </row>
    <row r="2261" spans="1:54" ht="12.5" x14ac:dyDescent="0.25">
      <c r="A2261">
        <v>2550241</v>
      </c>
      <c r="B2261" s="2">
        <v>44930</v>
      </c>
      <c r="C2261" t="s">
        <v>1207</v>
      </c>
      <c r="D2261">
        <v>7</v>
      </c>
      <c r="E2261">
        <v>7</v>
      </c>
      <c r="G2261" t="s">
        <v>53</v>
      </c>
      <c r="I2261" t="s">
        <v>4174</v>
      </c>
      <c r="R2261" t="s">
        <v>93</v>
      </c>
      <c r="S2261" s="2">
        <v>44928</v>
      </c>
      <c r="T2261" s="2">
        <v>44928</v>
      </c>
      <c r="U2261">
        <v>0</v>
      </c>
      <c r="W2261" t="s">
        <v>57</v>
      </c>
      <c r="AD2261">
        <v>2</v>
      </c>
      <c r="AE2261" s="2">
        <v>44930</v>
      </c>
      <c r="AJ2261" t="s">
        <v>468</v>
      </c>
      <c r="AK2261">
        <v>25.1</v>
      </c>
      <c r="AL2261" t="s">
        <v>229</v>
      </c>
      <c r="AM2261">
        <v>25.1</v>
      </c>
      <c r="AN2261" t="s">
        <v>1694</v>
      </c>
      <c r="AO2261">
        <v>25.1</v>
      </c>
      <c r="AP2261" t="s">
        <v>399</v>
      </c>
      <c r="AQ2261">
        <v>25.1</v>
      </c>
      <c r="AT2261" s="3" t="s">
        <v>95</v>
      </c>
      <c r="AU2261" t="s">
        <v>86</v>
      </c>
      <c r="AV2261" t="s">
        <v>4175</v>
      </c>
      <c r="AW2261" s="3" t="s">
        <v>88</v>
      </c>
      <c r="AX2261" t="s">
        <v>89</v>
      </c>
      <c r="AY2261" t="s">
        <v>90</v>
      </c>
      <c r="AZ2261" t="s">
        <v>113</v>
      </c>
      <c r="BA2261" t="str">
        <f t="shared" si="70"/>
        <v>Expired product administeredFatigueInjection site reactionMalaise</v>
      </c>
      <c r="BB2261">
        <f t="shared" si="71"/>
        <v>4</v>
      </c>
    </row>
    <row r="2262" spans="1:54" ht="12.5" x14ac:dyDescent="0.25">
      <c r="A2262">
        <v>2550242</v>
      </c>
      <c r="B2262" s="2">
        <v>44930</v>
      </c>
      <c r="C2262" t="s">
        <v>186</v>
      </c>
      <c r="D2262">
        <v>47</v>
      </c>
      <c r="E2262">
        <v>47</v>
      </c>
      <c r="G2262" t="s">
        <v>53</v>
      </c>
      <c r="I2262" t="s">
        <v>4176</v>
      </c>
      <c r="Q2262" t="s">
        <v>93</v>
      </c>
      <c r="R2262" t="s">
        <v>55</v>
      </c>
      <c r="S2262" s="2">
        <v>43743</v>
      </c>
      <c r="T2262" s="2">
        <v>44562</v>
      </c>
      <c r="U2262">
        <v>819</v>
      </c>
      <c r="W2262" t="s">
        <v>57</v>
      </c>
      <c r="Y2262" t="s">
        <v>4177</v>
      </c>
      <c r="Z2262" t="s">
        <v>190</v>
      </c>
      <c r="AA2262" t="s">
        <v>4178</v>
      </c>
      <c r="AD2262">
        <v>2</v>
      </c>
      <c r="AE2262" s="2">
        <v>44930</v>
      </c>
      <c r="AG2262" t="s">
        <v>93</v>
      </c>
      <c r="AI2262" t="s">
        <v>4179</v>
      </c>
      <c r="AJ2262" t="s">
        <v>62</v>
      </c>
      <c r="AK2262">
        <v>25.1</v>
      </c>
      <c r="AL2262" t="s">
        <v>229</v>
      </c>
      <c r="AM2262">
        <v>25.1</v>
      </c>
      <c r="AN2262" t="s">
        <v>143</v>
      </c>
      <c r="AO2262">
        <v>25.1</v>
      </c>
      <c r="AP2262" t="s">
        <v>180</v>
      </c>
      <c r="AQ2262">
        <v>25.1</v>
      </c>
      <c r="AR2262" t="s">
        <v>194</v>
      </c>
      <c r="AS2262">
        <v>25.1</v>
      </c>
      <c r="AT2262" s="3" t="s">
        <v>66</v>
      </c>
      <c r="AU2262" t="s">
        <v>86</v>
      </c>
      <c r="AV2262" t="s">
        <v>4180</v>
      </c>
      <c r="AW2262" s="3" t="s">
        <v>104</v>
      </c>
      <c r="AX2262" t="s">
        <v>70</v>
      </c>
      <c r="AY2262" t="s">
        <v>123</v>
      </c>
      <c r="AZ2262" t="s">
        <v>91</v>
      </c>
      <c r="BA2262" t="str">
        <f t="shared" si="70"/>
        <v>COVID-19FatiguePain in extremityPyrexiaTinnitus</v>
      </c>
      <c r="BB2262">
        <f t="shared" si="71"/>
        <v>5</v>
      </c>
    </row>
    <row r="2263" spans="1:54" ht="12.5" x14ac:dyDescent="0.25">
      <c r="A2263">
        <v>2550242</v>
      </c>
      <c r="B2263" s="2">
        <v>44930</v>
      </c>
      <c r="C2263" t="s">
        <v>186</v>
      </c>
      <c r="D2263">
        <v>47</v>
      </c>
      <c r="E2263">
        <v>47</v>
      </c>
      <c r="G2263" t="s">
        <v>53</v>
      </c>
      <c r="I2263" t="s">
        <v>4176</v>
      </c>
      <c r="Q2263" t="s">
        <v>93</v>
      </c>
      <c r="R2263" t="s">
        <v>55</v>
      </c>
      <c r="S2263" s="2">
        <v>43743</v>
      </c>
      <c r="T2263" s="2">
        <v>44562</v>
      </c>
      <c r="U2263">
        <v>819</v>
      </c>
      <c r="W2263" t="s">
        <v>57</v>
      </c>
      <c r="Y2263" t="s">
        <v>4177</v>
      </c>
      <c r="Z2263" t="s">
        <v>190</v>
      </c>
      <c r="AA2263" t="s">
        <v>4178</v>
      </c>
      <c r="AD2263">
        <v>2</v>
      </c>
      <c r="AE2263" s="2">
        <v>44930</v>
      </c>
      <c r="AG2263" t="s">
        <v>93</v>
      </c>
      <c r="AI2263" t="s">
        <v>4179</v>
      </c>
      <c r="AJ2263" t="s">
        <v>62</v>
      </c>
      <c r="AK2263">
        <v>25.1</v>
      </c>
      <c r="AL2263" t="s">
        <v>229</v>
      </c>
      <c r="AM2263">
        <v>25.1</v>
      </c>
      <c r="AN2263" t="s">
        <v>143</v>
      </c>
      <c r="AO2263">
        <v>25.1</v>
      </c>
      <c r="AP2263" t="s">
        <v>180</v>
      </c>
      <c r="AQ2263">
        <v>25.1</v>
      </c>
      <c r="AR2263" t="s">
        <v>194</v>
      </c>
      <c r="AS2263">
        <v>25.1</v>
      </c>
      <c r="AT2263" s="3" t="s">
        <v>66</v>
      </c>
      <c r="AU2263" t="s">
        <v>86</v>
      </c>
      <c r="AV2263" t="s">
        <v>4181</v>
      </c>
      <c r="AW2263" s="3" t="s">
        <v>162</v>
      </c>
      <c r="AX2263" t="s">
        <v>70</v>
      </c>
      <c r="AY2263" t="s">
        <v>123</v>
      </c>
      <c r="AZ2263" t="s">
        <v>91</v>
      </c>
      <c r="BA2263" t="str">
        <f t="shared" si="70"/>
        <v>COVID-19FatiguePain in extremityPyrexiaTinnitus</v>
      </c>
      <c r="BB2263">
        <f t="shared" si="71"/>
        <v>5</v>
      </c>
    </row>
    <row r="2264" spans="1:54" ht="12.5" x14ac:dyDescent="0.25">
      <c r="A2264">
        <v>2550242</v>
      </c>
      <c r="B2264" s="2">
        <v>44930</v>
      </c>
      <c r="C2264" t="s">
        <v>186</v>
      </c>
      <c r="D2264">
        <v>47</v>
      </c>
      <c r="E2264">
        <v>47</v>
      </c>
      <c r="G2264" t="s">
        <v>53</v>
      </c>
      <c r="I2264" t="s">
        <v>4176</v>
      </c>
      <c r="Q2264" t="s">
        <v>93</v>
      </c>
      <c r="R2264" t="s">
        <v>55</v>
      </c>
      <c r="S2264" s="2">
        <v>43743</v>
      </c>
      <c r="T2264" s="2">
        <v>44562</v>
      </c>
      <c r="U2264">
        <v>819</v>
      </c>
      <c r="W2264" t="s">
        <v>57</v>
      </c>
      <c r="Y2264" t="s">
        <v>4177</v>
      </c>
      <c r="Z2264" t="s">
        <v>190</v>
      </c>
      <c r="AA2264" t="s">
        <v>4178</v>
      </c>
      <c r="AD2264">
        <v>2</v>
      </c>
      <c r="AE2264" s="2">
        <v>44930</v>
      </c>
      <c r="AG2264" t="s">
        <v>93</v>
      </c>
      <c r="AI2264" t="s">
        <v>4179</v>
      </c>
      <c r="AJ2264" t="s">
        <v>62</v>
      </c>
      <c r="AK2264">
        <v>25.1</v>
      </c>
      <c r="AL2264" t="s">
        <v>229</v>
      </c>
      <c r="AM2264">
        <v>25.1</v>
      </c>
      <c r="AN2264" t="s">
        <v>143</v>
      </c>
      <c r="AO2264">
        <v>25.1</v>
      </c>
      <c r="AP2264" t="s">
        <v>180</v>
      </c>
      <c r="AQ2264">
        <v>25.1</v>
      </c>
      <c r="AR2264" t="s">
        <v>194</v>
      </c>
      <c r="AS2264">
        <v>25.1</v>
      </c>
      <c r="AT2264" s="3" t="s">
        <v>66</v>
      </c>
      <c r="AU2264" t="s">
        <v>86</v>
      </c>
      <c r="AV2264" t="s">
        <v>4182</v>
      </c>
      <c r="AW2264" s="3" t="s">
        <v>88</v>
      </c>
      <c r="AX2264" t="s">
        <v>70</v>
      </c>
      <c r="AY2264" t="s">
        <v>123</v>
      </c>
      <c r="AZ2264" t="s">
        <v>91</v>
      </c>
      <c r="BA2264" t="str">
        <f t="shared" si="70"/>
        <v>COVID-19FatiguePain in extremityPyrexiaTinnitus</v>
      </c>
      <c r="BB2264">
        <f t="shared" si="71"/>
        <v>5</v>
      </c>
    </row>
    <row r="2265" spans="1:54" ht="12.5" x14ac:dyDescent="0.25">
      <c r="A2265">
        <v>2550242</v>
      </c>
      <c r="B2265" s="2">
        <v>44930</v>
      </c>
      <c r="C2265" t="s">
        <v>186</v>
      </c>
      <c r="D2265">
        <v>47</v>
      </c>
      <c r="E2265">
        <v>47</v>
      </c>
      <c r="G2265" t="s">
        <v>53</v>
      </c>
      <c r="I2265" t="s">
        <v>4176</v>
      </c>
      <c r="Q2265" t="s">
        <v>93</v>
      </c>
      <c r="R2265" t="s">
        <v>55</v>
      </c>
      <c r="S2265" s="2">
        <v>43743</v>
      </c>
      <c r="T2265" s="2">
        <v>44562</v>
      </c>
      <c r="U2265">
        <v>819</v>
      </c>
      <c r="W2265" t="s">
        <v>57</v>
      </c>
      <c r="Y2265" t="s">
        <v>4177</v>
      </c>
      <c r="Z2265" t="s">
        <v>190</v>
      </c>
      <c r="AA2265" t="s">
        <v>4178</v>
      </c>
      <c r="AD2265">
        <v>2</v>
      </c>
      <c r="AE2265" s="2">
        <v>44930</v>
      </c>
      <c r="AG2265" t="s">
        <v>93</v>
      </c>
      <c r="AI2265" t="s">
        <v>4179</v>
      </c>
      <c r="AJ2265" t="s">
        <v>62</v>
      </c>
      <c r="AK2265">
        <v>25.1</v>
      </c>
      <c r="AL2265" t="s">
        <v>229</v>
      </c>
      <c r="AM2265">
        <v>25.1</v>
      </c>
      <c r="AN2265" t="s">
        <v>143</v>
      </c>
      <c r="AO2265">
        <v>25.1</v>
      </c>
      <c r="AP2265" t="s">
        <v>180</v>
      </c>
      <c r="AQ2265">
        <v>25.1</v>
      </c>
      <c r="AR2265" t="s">
        <v>194</v>
      </c>
      <c r="AS2265">
        <v>25.1</v>
      </c>
      <c r="AT2265" s="3" t="s">
        <v>95</v>
      </c>
      <c r="AU2265" t="s">
        <v>86</v>
      </c>
      <c r="AV2265" t="s">
        <v>4183</v>
      </c>
      <c r="AW2265" s="3" t="s">
        <v>104</v>
      </c>
      <c r="AX2265" t="s">
        <v>70</v>
      </c>
      <c r="AY2265" t="s">
        <v>123</v>
      </c>
      <c r="AZ2265" t="s">
        <v>113</v>
      </c>
      <c r="BA2265" t="str">
        <f t="shared" si="70"/>
        <v>COVID-19FatiguePain in extremityPyrexiaTinnitus</v>
      </c>
      <c r="BB2265">
        <f t="shared" si="71"/>
        <v>5</v>
      </c>
    </row>
    <row r="2266" spans="1:54" ht="12.5" x14ac:dyDescent="0.25">
      <c r="A2266">
        <v>2550243</v>
      </c>
      <c r="B2266" s="2">
        <v>44930</v>
      </c>
      <c r="C2266" t="s">
        <v>341</v>
      </c>
      <c r="D2266">
        <v>52</v>
      </c>
      <c r="E2266">
        <v>52</v>
      </c>
      <c r="G2266" t="s">
        <v>84</v>
      </c>
      <c r="I2266" t="s">
        <v>4184</v>
      </c>
      <c r="R2266" t="s">
        <v>55</v>
      </c>
      <c r="S2266" s="2">
        <v>44838</v>
      </c>
      <c r="T2266" s="2">
        <v>44928</v>
      </c>
      <c r="U2266">
        <v>90</v>
      </c>
      <c r="V2266" t="s">
        <v>4185</v>
      </c>
      <c r="W2266" t="s">
        <v>57</v>
      </c>
      <c r="Y2266" t="s">
        <v>4186</v>
      </c>
      <c r="Z2266" t="s">
        <v>190</v>
      </c>
      <c r="AA2266" t="s">
        <v>4187</v>
      </c>
      <c r="AC2266" t="s">
        <v>1280</v>
      </c>
      <c r="AD2266">
        <v>2</v>
      </c>
      <c r="AE2266" s="2">
        <v>44930</v>
      </c>
      <c r="AG2266" t="s">
        <v>93</v>
      </c>
      <c r="AI2266" t="s">
        <v>4188</v>
      </c>
      <c r="AJ2266" t="s">
        <v>62</v>
      </c>
      <c r="AK2266">
        <v>25.1</v>
      </c>
      <c r="AL2266" t="s">
        <v>177</v>
      </c>
      <c r="AM2266">
        <v>25.1</v>
      </c>
      <c r="AN2266" t="s">
        <v>567</v>
      </c>
      <c r="AO2266">
        <v>25.1</v>
      </c>
      <c r="AP2266" t="s">
        <v>74</v>
      </c>
      <c r="AQ2266">
        <v>25.1</v>
      </c>
      <c r="AR2266" t="s">
        <v>398</v>
      </c>
      <c r="AS2266">
        <v>25.1</v>
      </c>
      <c r="AT2266" s="3" t="s">
        <v>95</v>
      </c>
      <c r="AU2266" t="s">
        <v>86</v>
      </c>
      <c r="AW2266" s="3" t="s">
        <v>104</v>
      </c>
      <c r="AX2266" t="s">
        <v>70</v>
      </c>
      <c r="AY2266" t="s">
        <v>123</v>
      </c>
      <c r="AZ2266" t="s">
        <v>113</v>
      </c>
      <c r="BA2266" t="str">
        <f t="shared" si="70"/>
        <v>COVID-19CoughFeeling hotHeadacheInfluenza virus test negative</v>
      </c>
      <c r="BB2266">
        <f t="shared" si="71"/>
        <v>5</v>
      </c>
    </row>
    <row r="2267" spans="1:54" ht="12.5" x14ac:dyDescent="0.25">
      <c r="A2267">
        <v>2550243</v>
      </c>
      <c r="B2267" s="2">
        <v>44930</v>
      </c>
      <c r="C2267" t="s">
        <v>341</v>
      </c>
      <c r="D2267">
        <v>52</v>
      </c>
      <c r="E2267">
        <v>52</v>
      </c>
      <c r="G2267" t="s">
        <v>84</v>
      </c>
      <c r="I2267" t="s">
        <v>4184</v>
      </c>
      <c r="R2267" t="s">
        <v>55</v>
      </c>
      <c r="S2267" s="2">
        <v>44838</v>
      </c>
      <c r="T2267" s="2">
        <v>44928</v>
      </c>
      <c r="U2267">
        <v>90</v>
      </c>
      <c r="V2267" t="s">
        <v>4185</v>
      </c>
      <c r="W2267" t="s">
        <v>57</v>
      </c>
      <c r="Y2267" t="s">
        <v>4186</v>
      </c>
      <c r="Z2267" t="s">
        <v>190</v>
      </c>
      <c r="AA2267" t="s">
        <v>4187</v>
      </c>
      <c r="AC2267" t="s">
        <v>1280</v>
      </c>
      <c r="AD2267">
        <v>2</v>
      </c>
      <c r="AE2267" s="2">
        <v>44930</v>
      </c>
      <c r="AG2267" t="s">
        <v>93</v>
      </c>
      <c r="AI2267" t="s">
        <v>4188</v>
      </c>
      <c r="AJ2267" t="s">
        <v>2064</v>
      </c>
      <c r="AK2267">
        <v>25.1</v>
      </c>
      <c r="AL2267" t="s">
        <v>262</v>
      </c>
      <c r="AM2267">
        <v>25.1</v>
      </c>
      <c r="AN2267" t="s">
        <v>1403</v>
      </c>
      <c r="AO2267">
        <v>25.1</v>
      </c>
      <c r="AP2267" t="s">
        <v>180</v>
      </c>
      <c r="AQ2267">
        <v>25.1</v>
      </c>
      <c r="AR2267" t="s">
        <v>181</v>
      </c>
      <c r="AS2267">
        <v>25.1</v>
      </c>
      <c r="AT2267" s="3" t="s">
        <v>95</v>
      </c>
      <c r="AU2267" t="s">
        <v>86</v>
      </c>
      <c r="AW2267" s="3" t="s">
        <v>104</v>
      </c>
      <c r="AX2267" t="s">
        <v>70</v>
      </c>
      <c r="AY2267" t="s">
        <v>123</v>
      </c>
      <c r="AZ2267" t="s">
        <v>113</v>
      </c>
      <c r="BA2267" t="str">
        <f t="shared" si="70"/>
        <v>Nasal congestionNauseaOropharyngeal painPyrexiaRhinorrhoea</v>
      </c>
      <c r="BB2267">
        <f t="shared" si="71"/>
        <v>5</v>
      </c>
    </row>
    <row r="2268" spans="1:54" ht="12.5" x14ac:dyDescent="0.25">
      <c r="A2268">
        <v>2550243</v>
      </c>
      <c r="B2268" s="2">
        <v>44930</v>
      </c>
      <c r="C2268" t="s">
        <v>341</v>
      </c>
      <c r="D2268">
        <v>52</v>
      </c>
      <c r="E2268">
        <v>52</v>
      </c>
      <c r="G2268" t="s">
        <v>84</v>
      </c>
      <c r="I2268" t="s">
        <v>4184</v>
      </c>
      <c r="R2268" t="s">
        <v>55</v>
      </c>
      <c r="S2268" s="2">
        <v>44838</v>
      </c>
      <c r="T2268" s="2">
        <v>44928</v>
      </c>
      <c r="U2268">
        <v>90</v>
      </c>
      <c r="V2268" t="s">
        <v>4185</v>
      </c>
      <c r="W2268" t="s">
        <v>57</v>
      </c>
      <c r="Y2268" t="s">
        <v>4186</v>
      </c>
      <c r="Z2268" t="s">
        <v>190</v>
      </c>
      <c r="AA2268" t="s">
        <v>4187</v>
      </c>
      <c r="AC2268" t="s">
        <v>1280</v>
      </c>
      <c r="AD2268">
        <v>2</v>
      </c>
      <c r="AE2268" s="2">
        <v>44930</v>
      </c>
      <c r="AG2268" t="s">
        <v>93</v>
      </c>
      <c r="AI2268" t="s">
        <v>4188</v>
      </c>
      <c r="AJ2268" t="s">
        <v>78</v>
      </c>
      <c r="AK2268">
        <v>25.1</v>
      </c>
      <c r="AT2268" s="3" t="s">
        <v>95</v>
      </c>
      <c r="AU2268" t="s">
        <v>86</v>
      </c>
      <c r="AW2268" s="3" t="s">
        <v>104</v>
      </c>
      <c r="AX2268" t="s">
        <v>70</v>
      </c>
      <c r="AY2268" t="s">
        <v>123</v>
      </c>
      <c r="AZ2268" t="s">
        <v>113</v>
      </c>
      <c r="BA2268" t="str">
        <f t="shared" si="70"/>
        <v>SARS-CoV-2 test positive</v>
      </c>
      <c r="BB2268">
        <f t="shared" si="71"/>
        <v>1</v>
      </c>
    </row>
    <row r="2269" spans="1:54" ht="12.5" x14ac:dyDescent="0.25">
      <c r="A2269">
        <v>2550244</v>
      </c>
      <c r="B2269" s="2">
        <v>44930</v>
      </c>
      <c r="C2269" t="s">
        <v>341</v>
      </c>
      <c r="D2269">
        <v>79</v>
      </c>
      <c r="E2269">
        <v>79</v>
      </c>
      <c r="G2269" t="s">
        <v>82</v>
      </c>
      <c r="I2269" t="s">
        <v>4189</v>
      </c>
      <c r="N2269" t="s">
        <v>93</v>
      </c>
      <c r="O2269">
        <v>1</v>
      </c>
      <c r="R2269" t="s">
        <v>93</v>
      </c>
      <c r="S2269" s="2">
        <v>44530</v>
      </c>
      <c r="T2269" s="2">
        <v>44926</v>
      </c>
      <c r="U2269">
        <v>396</v>
      </c>
      <c r="W2269" t="s">
        <v>69</v>
      </c>
      <c r="Y2269" t="s">
        <v>4190</v>
      </c>
      <c r="AA2269" t="s">
        <v>4191</v>
      </c>
      <c r="AD2269">
        <v>2</v>
      </c>
      <c r="AE2269" s="2">
        <v>44930</v>
      </c>
      <c r="AH2269" t="s">
        <v>93</v>
      </c>
      <c r="AI2269" t="s">
        <v>4192</v>
      </c>
      <c r="AJ2269" t="s">
        <v>1264</v>
      </c>
      <c r="AK2269">
        <v>25.1</v>
      </c>
      <c r="AL2269" t="s">
        <v>62</v>
      </c>
      <c r="AM2269">
        <v>25.1</v>
      </c>
      <c r="AN2269" t="s">
        <v>1265</v>
      </c>
      <c r="AO2269">
        <v>25.1</v>
      </c>
      <c r="AP2269" t="s">
        <v>226</v>
      </c>
      <c r="AQ2269">
        <v>25.1</v>
      </c>
      <c r="AR2269" t="s">
        <v>4193</v>
      </c>
      <c r="AS2269">
        <v>25.1</v>
      </c>
      <c r="AT2269" s="3" t="s">
        <v>66</v>
      </c>
      <c r="AU2269" t="s">
        <v>86</v>
      </c>
      <c r="AV2269" t="s">
        <v>4194</v>
      </c>
      <c r="AW2269" s="3" t="s">
        <v>88</v>
      </c>
      <c r="AX2269" t="s">
        <v>89</v>
      </c>
      <c r="AZ2269" t="s">
        <v>91</v>
      </c>
      <c r="BA2269" t="str">
        <f t="shared" si="70"/>
        <v>Brain natriuretic peptide increasedCOVID-19Chest X-ray abnormalDyspnoeaEmphysema</v>
      </c>
      <c r="BB2269">
        <f t="shared" si="71"/>
        <v>5</v>
      </c>
    </row>
    <row r="2270" spans="1:54" ht="12.5" x14ac:dyDescent="0.25">
      <c r="A2270">
        <v>2550244</v>
      </c>
      <c r="B2270" s="2">
        <v>44930</v>
      </c>
      <c r="C2270" t="s">
        <v>341</v>
      </c>
      <c r="D2270">
        <v>79</v>
      </c>
      <c r="E2270">
        <v>79</v>
      </c>
      <c r="G2270" t="s">
        <v>82</v>
      </c>
      <c r="I2270" t="s">
        <v>4189</v>
      </c>
      <c r="N2270" t="s">
        <v>93</v>
      </c>
      <c r="O2270">
        <v>1</v>
      </c>
      <c r="R2270" t="s">
        <v>93</v>
      </c>
      <c r="S2270" s="2">
        <v>44530</v>
      </c>
      <c r="T2270" s="2">
        <v>44926</v>
      </c>
      <c r="U2270">
        <v>396</v>
      </c>
      <c r="W2270" t="s">
        <v>69</v>
      </c>
      <c r="Y2270" t="s">
        <v>4190</v>
      </c>
      <c r="AA2270" t="s">
        <v>4191</v>
      </c>
      <c r="AD2270">
        <v>2</v>
      </c>
      <c r="AE2270" s="2">
        <v>44930</v>
      </c>
      <c r="AH2270" t="s">
        <v>93</v>
      </c>
      <c r="AI2270" t="s">
        <v>4192</v>
      </c>
      <c r="AJ2270" t="s">
        <v>1264</v>
      </c>
      <c r="AK2270">
        <v>25.1</v>
      </c>
      <c r="AL2270" t="s">
        <v>62</v>
      </c>
      <c r="AM2270">
        <v>25.1</v>
      </c>
      <c r="AN2270" t="s">
        <v>1265</v>
      </c>
      <c r="AO2270">
        <v>25.1</v>
      </c>
      <c r="AP2270" t="s">
        <v>226</v>
      </c>
      <c r="AQ2270">
        <v>25.1</v>
      </c>
      <c r="AR2270" t="s">
        <v>4193</v>
      </c>
      <c r="AS2270">
        <v>25.1</v>
      </c>
      <c r="AT2270" s="3" t="s">
        <v>411</v>
      </c>
      <c r="AU2270" t="s">
        <v>773</v>
      </c>
      <c r="AV2270" t="s">
        <v>4195</v>
      </c>
      <c r="AW2270" s="3" t="s">
        <v>104</v>
      </c>
      <c r="AX2270" t="s">
        <v>89</v>
      </c>
      <c r="AZ2270" t="s">
        <v>1543</v>
      </c>
      <c r="BA2270" t="str">
        <f t="shared" si="70"/>
        <v>Brain natriuretic peptide increasedCOVID-19Chest X-ray abnormalDyspnoeaEmphysema</v>
      </c>
      <c r="BB2270">
        <f t="shared" si="71"/>
        <v>5</v>
      </c>
    </row>
    <row r="2271" spans="1:54" ht="12.5" x14ac:dyDescent="0.25">
      <c r="A2271">
        <v>2550244</v>
      </c>
      <c r="B2271" s="2">
        <v>44930</v>
      </c>
      <c r="C2271" t="s">
        <v>341</v>
      </c>
      <c r="D2271">
        <v>79</v>
      </c>
      <c r="E2271">
        <v>79</v>
      </c>
      <c r="G2271" t="s">
        <v>82</v>
      </c>
      <c r="I2271" t="s">
        <v>4189</v>
      </c>
      <c r="N2271" t="s">
        <v>93</v>
      </c>
      <c r="O2271">
        <v>1</v>
      </c>
      <c r="R2271" t="s">
        <v>93</v>
      </c>
      <c r="S2271" s="2">
        <v>44530</v>
      </c>
      <c r="T2271" s="2">
        <v>44926</v>
      </c>
      <c r="U2271">
        <v>396</v>
      </c>
      <c r="W2271" t="s">
        <v>69</v>
      </c>
      <c r="Y2271" t="s">
        <v>4190</v>
      </c>
      <c r="AA2271" t="s">
        <v>4191</v>
      </c>
      <c r="AD2271">
        <v>2</v>
      </c>
      <c r="AE2271" s="2">
        <v>44930</v>
      </c>
      <c r="AH2271" t="s">
        <v>93</v>
      </c>
      <c r="AI2271" t="s">
        <v>4192</v>
      </c>
      <c r="AJ2271" t="s">
        <v>1217</v>
      </c>
      <c r="AK2271">
        <v>25.1</v>
      </c>
      <c r="AL2271" t="s">
        <v>3174</v>
      </c>
      <c r="AM2271">
        <v>25.1</v>
      </c>
      <c r="AN2271" t="s">
        <v>4196</v>
      </c>
      <c r="AO2271">
        <v>25.1</v>
      </c>
      <c r="AP2271" t="s">
        <v>4197</v>
      </c>
      <c r="AQ2271">
        <v>25.1</v>
      </c>
      <c r="AR2271" t="s">
        <v>78</v>
      </c>
      <c r="AS2271">
        <v>25.1</v>
      </c>
      <c r="AT2271" s="3" t="s">
        <v>66</v>
      </c>
      <c r="AU2271" t="s">
        <v>86</v>
      </c>
      <c r="AV2271" t="s">
        <v>4194</v>
      </c>
      <c r="AW2271" s="3" t="s">
        <v>88</v>
      </c>
      <c r="AX2271" t="s">
        <v>89</v>
      </c>
      <c r="AZ2271" t="s">
        <v>91</v>
      </c>
      <c r="BA2271" t="str">
        <f t="shared" si="70"/>
        <v>HypoxiaOxygen saturation decreasedProcalcitoninPulmonary toxicitySARS-CoV-2 test positive</v>
      </c>
      <c r="BB2271">
        <f t="shared" si="71"/>
        <v>5</v>
      </c>
    </row>
    <row r="2272" spans="1:54" ht="12.5" x14ac:dyDescent="0.25">
      <c r="A2272">
        <v>2550244</v>
      </c>
      <c r="B2272" s="2">
        <v>44930</v>
      </c>
      <c r="C2272" t="s">
        <v>341</v>
      </c>
      <c r="D2272">
        <v>79</v>
      </c>
      <c r="E2272">
        <v>79</v>
      </c>
      <c r="G2272" t="s">
        <v>82</v>
      </c>
      <c r="I2272" t="s">
        <v>4189</v>
      </c>
      <c r="N2272" t="s">
        <v>93</v>
      </c>
      <c r="O2272">
        <v>1</v>
      </c>
      <c r="R2272" t="s">
        <v>93</v>
      </c>
      <c r="S2272" s="2">
        <v>44530</v>
      </c>
      <c r="T2272" s="2">
        <v>44926</v>
      </c>
      <c r="U2272">
        <v>396</v>
      </c>
      <c r="W2272" t="s">
        <v>69</v>
      </c>
      <c r="Y2272" t="s">
        <v>4190</v>
      </c>
      <c r="AA2272" t="s">
        <v>4191</v>
      </c>
      <c r="AD2272">
        <v>2</v>
      </c>
      <c r="AE2272" s="2">
        <v>44930</v>
      </c>
      <c r="AH2272" t="s">
        <v>93</v>
      </c>
      <c r="AI2272" t="s">
        <v>4192</v>
      </c>
      <c r="AJ2272" t="s">
        <v>1217</v>
      </c>
      <c r="AK2272">
        <v>25.1</v>
      </c>
      <c r="AL2272" t="s">
        <v>3174</v>
      </c>
      <c r="AM2272">
        <v>25.1</v>
      </c>
      <c r="AN2272" t="s">
        <v>4196</v>
      </c>
      <c r="AO2272">
        <v>25.1</v>
      </c>
      <c r="AP2272" t="s">
        <v>4197</v>
      </c>
      <c r="AQ2272">
        <v>25.1</v>
      </c>
      <c r="AR2272" t="s">
        <v>78</v>
      </c>
      <c r="AS2272">
        <v>25.1</v>
      </c>
      <c r="AT2272" s="3" t="s">
        <v>411</v>
      </c>
      <c r="AU2272" t="s">
        <v>773</v>
      </c>
      <c r="AV2272" t="s">
        <v>4195</v>
      </c>
      <c r="AW2272" s="3" t="s">
        <v>104</v>
      </c>
      <c r="AX2272" t="s">
        <v>89</v>
      </c>
      <c r="AZ2272" t="s">
        <v>1543</v>
      </c>
      <c r="BA2272" t="str">
        <f t="shared" si="70"/>
        <v>HypoxiaOxygen saturation decreasedProcalcitoninPulmonary toxicitySARS-CoV-2 test positive</v>
      </c>
      <c r="BB2272">
        <f t="shared" si="71"/>
        <v>5</v>
      </c>
    </row>
    <row r="2273" spans="1:54" ht="12.5" x14ac:dyDescent="0.25">
      <c r="A2273">
        <v>2550244</v>
      </c>
      <c r="B2273" s="2">
        <v>44930</v>
      </c>
      <c r="C2273" t="s">
        <v>341</v>
      </c>
      <c r="D2273">
        <v>79</v>
      </c>
      <c r="E2273">
        <v>79</v>
      </c>
      <c r="G2273" t="s">
        <v>82</v>
      </c>
      <c r="I2273" t="s">
        <v>4189</v>
      </c>
      <c r="N2273" t="s">
        <v>93</v>
      </c>
      <c r="O2273">
        <v>1</v>
      </c>
      <c r="R2273" t="s">
        <v>93</v>
      </c>
      <c r="S2273" s="2">
        <v>44530</v>
      </c>
      <c r="T2273" s="2">
        <v>44926</v>
      </c>
      <c r="U2273">
        <v>396</v>
      </c>
      <c r="W2273" t="s">
        <v>69</v>
      </c>
      <c r="Y2273" t="s">
        <v>4190</v>
      </c>
      <c r="AA2273" t="s">
        <v>4191</v>
      </c>
      <c r="AD2273">
        <v>2</v>
      </c>
      <c r="AE2273" s="2">
        <v>44930</v>
      </c>
      <c r="AH2273" t="s">
        <v>93</v>
      </c>
      <c r="AI2273" t="s">
        <v>4192</v>
      </c>
      <c r="AJ2273" t="s">
        <v>237</v>
      </c>
      <c r="AK2273">
        <v>25.1</v>
      </c>
      <c r="AT2273" s="3" t="s">
        <v>66</v>
      </c>
      <c r="AU2273" t="s">
        <v>86</v>
      </c>
      <c r="AV2273" t="s">
        <v>4194</v>
      </c>
      <c r="AW2273" s="3" t="s">
        <v>88</v>
      </c>
      <c r="AX2273" t="s">
        <v>89</v>
      </c>
      <c r="AZ2273" t="s">
        <v>91</v>
      </c>
      <c r="BA2273" t="str">
        <f t="shared" si="70"/>
        <v>White blood cell count normal</v>
      </c>
      <c r="BB2273">
        <f t="shared" si="71"/>
        <v>1</v>
      </c>
    </row>
    <row r="2274" spans="1:54" ht="12.5" x14ac:dyDescent="0.25">
      <c r="A2274">
        <v>2550244</v>
      </c>
      <c r="B2274" s="2">
        <v>44930</v>
      </c>
      <c r="C2274" t="s">
        <v>341</v>
      </c>
      <c r="D2274">
        <v>79</v>
      </c>
      <c r="E2274">
        <v>79</v>
      </c>
      <c r="G2274" t="s">
        <v>82</v>
      </c>
      <c r="I2274" t="s">
        <v>4189</v>
      </c>
      <c r="N2274" t="s">
        <v>93</v>
      </c>
      <c r="O2274">
        <v>1</v>
      </c>
      <c r="R2274" t="s">
        <v>93</v>
      </c>
      <c r="S2274" s="2">
        <v>44530</v>
      </c>
      <c r="T2274" s="2">
        <v>44926</v>
      </c>
      <c r="U2274">
        <v>396</v>
      </c>
      <c r="W2274" t="s">
        <v>69</v>
      </c>
      <c r="Y2274" t="s">
        <v>4190</v>
      </c>
      <c r="AA2274" t="s">
        <v>4191</v>
      </c>
      <c r="AD2274">
        <v>2</v>
      </c>
      <c r="AE2274" s="2">
        <v>44930</v>
      </c>
      <c r="AH2274" t="s">
        <v>93</v>
      </c>
      <c r="AI2274" t="s">
        <v>4192</v>
      </c>
      <c r="AJ2274" t="s">
        <v>237</v>
      </c>
      <c r="AK2274">
        <v>25.1</v>
      </c>
      <c r="AT2274" s="3" t="s">
        <v>411</v>
      </c>
      <c r="AU2274" t="s">
        <v>773</v>
      </c>
      <c r="AV2274" t="s">
        <v>4195</v>
      </c>
      <c r="AW2274" s="3" t="s">
        <v>104</v>
      </c>
      <c r="AX2274" t="s">
        <v>89</v>
      </c>
      <c r="AZ2274" t="s">
        <v>1543</v>
      </c>
      <c r="BA2274" t="str">
        <f t="shared" si="70"/>
        <v>White blood cell count normal</v>
      </c>
      <c r="BB2274">
        <f t="shared" si="71"/>
        <v>1</v>
      </c>
    </row>
    <row r="2275" spans="1:54" ht="12.5" x14ac:dyDescent="0.25">
      <c r="A2275">
        <v>2550245</v>
      </c>
      <c r="B2275" s="2">
        <v>44930</v>
      </c>
      <c r="C2275" t="s">
        <v>684</v>
      </c>
      <c r="D2275">
        <v>64</v>
      </c>
      <c r="E2275">
        <v>64</v>
      </c>
      <c r="G2275" t="s">
        <v>53</v>
      </c>
      <c r="I2275" t="s">
        <v>4198</v>
      </c>
      <c r="N2275" t="s">
        <v>93</v>
      </c>
      <c r="O2275">
        <v>7</v>
      </c>
      <c r="S2275" s="2">
        <v>44834</v>
      </c>
      <c r="T2275" s="2">
        <v>44883</v>
      </c>
      <c r="U2275">
        <v>49</v>
      </c>
      <c r="V2275" t="s">
        <v>4199</v>
      </c>
      <c r="W2275" t="s">
        <v>135</v>
      </c>
      <c r="Y2275" t="s">
        <v>4200</v>
      </c>
      <c r="Z2275" t="s">
        <v>112</v>
      </c>
      <c r="AA2275" t="s">
        <v>4201</v>
      </c>
      <c r="AC2275" t="s">
        <v>1280</v>
      </c>
      <c r="AD2275">
        <v>2</v>
      </c>
      <c r="AE2275" s="2">
        <v>44930</v>
      </c>
      <c r="AG2275" t="s">
        <v>93</v>
      </c>
      <c r="AH2275" t="s">
        <v>93</v>
      </c>
      <c r="AI2275" t="s">
        <v>708</v>
      </c>
      <c r="AJ2275" t="s">
        <v>1440</v>
      </c>
      <c r="AK2275">
        <v>25.1</v>
      </c>
      <c r="AL2275" t="s">
        <v>107</v>
      </c>
      <c r="AM2275">
        <v>25.1</v>
      </c>
      <c r="AN2275" t="s">
        <v>62</v>
      </c>
      <c r="AO2275">
        <v>25.1</v>
      </c>
      <c r="AP2275" t="s">
        <v>2096</v>
      </c>
      <c r="AQ2275">
        <v>25.1</v>
      </c>
      <c r="AR2275" t="s">
        <v>544</v>
      </c>
      <c r="AS2275">
        <v>25.1</v>
      </c>
      <c r="AT2275" s="3" t="s">
        <v>95</v>
      </c>
      <c r="AU2275" t="s">
        <v>86</v>
      </c>
      <c r="AV2275" t="s">
        <v>1134</v>
      </c>
      <c r="AW2275" s="3" t="s">
        <v>104</v>
      </c>
      <c r="AX2275" t="s">
        <v>89</v>
      </c>
      <c r="AY2275" t="s">
        <v>90</v>
      </c>
      <c r="AZ2275" t="s">
        <v>113</v>
      </c>
      <c r="BA2275" t="str">
        <f t="shared" si="70"/>
        <v>Angiogram abnormalAstheniaCOVID-19Cerebral infarctionCerebrovascular accident</v>
      </c>
      <c r="BB2275">
        <f t="shared" si="71"/>
        <v>5</v>
      </c>
    </row>
    <row r="2276" spans="1:54" ht="12.5" x14ac:dyDescent="0.25">
      <c r="A2276">
        <v>2550245</v>
      </c>
      <c r="B2276" s="2">
        <v>44930</v>
      </c>
      <c r="C2276" t="s">
        <v>684</v>
      </c>
      <c r="D2276">
        <v>64</v>
      </c>
      <c r="E2276">
        <v>64</v>
      </c>
      <c r="G2276" t="s">
        <v>53</v>
      </c>
      <c r="I2276" t="s">
        <v>4198</v>
      </c>
      <c r="N2276" t="s">
        <v>93</v>
      </c>
      <c r="O2276">
        <v>7</v>
      </c>
      <c r="S2276" s="2">
        <v>44834</v>
      </c>
      <c r="T2276" s="2">
        <v>44883</v>
      </c>
      <c r="U2276">
        <v>49</v>
      </c>
      <c r="V2276" t="s">
        <v>4199</v>
      </c>
      <c r="W2276" t="s">
        <v>135</v>
      </c>
      <c r="Y2276" t="s">
        <v>4200</v>
      </c>
      <c r="Z2276" t="s">
        <v>112</v>
      </c>
      <c r="AA2276" t="s">
        <v>4201</v>
      </c>
      <c r="AC2276" t="s">
        <v>1280</v>
      </c>
      <c r="AD2276">
        <v>2</v>
      </c>
      <c r="AE2276" s="2">
        <v>44930</v>
      </c>
      <c r="AG2276" t="s">
        <v>93</v>
      </c>
      <c r="AH2276" t="s">
        <v>93</v>
      </c>
      <c r="AI2276" t="s">
        <v>708</v>
      </c>
      <c r="AJ2276" t="s">
        <v>64</v>
      </c>
      <c r="AK2276">
        <v>25.1</v>
      </c>
      <c r="AL2276" t="s">
        <v>180</v>
      </c>
      <c r="AM2276">
        <v>25.1</v>
      </c>
      <c r="AN2276" t="s">
        <v>78</v>
      </c>
      <c r="AO2276">
        <v>25.1</v>
      </c>
      <c r="AT2276" s="3" t="s">
        <v>95</v>
      </c>
      <c r="AU2276" t="s">
        <v>86</v>
      </c>
      <c r="AV2276" t="s">
        <v>1134</v>
      </c>
      <c r="AW2276" s="3" t="s">
        <v>104</v>
      </c>
      <c r="AX2276" t="s">
        <v>89</v>
      </c>
      <c r="AY2276" t="s">
        <v>90</v>
      </c>
      <c r="AZ2276" t="s">
        <v>113</v>
      </c>
      <c r="BA2276" t="str">
        <f t="shared" si="70"/>
        <v>Computerised tomogramPyrexiaSARS-CoV-2 test positive</v>
      </c>
      <c r="BB2276">
        <f t="shared" si="71"/>
        <v>3</v>
      </c>
    </row>
    <row r="2277" spans="1:54" ht="12.5" x14ac:dyDescent="0.25">
      <c r="A2277">
        <v>2550246</v>
      </c>
      <c r="B2277" s="2">
        <v>44930</v>
      </c>
      <c r="C2277" t="s">
        <v>325</v>
      </c>
      <c r="D2277">
        <v>76</v>
      </c>
      <c r="E2277">
        <v>76</v>
      </c>
      <c r="G2277" t="s">
        <v>82</v>
      </c>
      <c r="I2277" t="s">
        <v>4202</v>
      </c>
      <c r="R2277" t="s">
        <v>93</v>
      </c>
      <c r="S2277" s="2">
        <v>44837</v>
      </c>
      <c r="T2277" s="2">
        <v>44919</v>
      </c>
      <c r="U2277">
        <v>82</v>
      </c>
      <c r="V2277" t="s">
        <v>2285</v>
      </c>
      <c r="W2277" t="s">
        <v>57</v>
      </c>
      <c r="Y2277" t="s">
        <v>4203</v>
      </c>
      <c r="Z2277" t="s">
        <v>841</v>
      </c>
      <c r="AA2277" t="s">
        <v>841</v>
      </c>
      <c r="AC2277" t="s">
        <v>1280</v>
      </c>
      <c r="AD2277">
        <v>2</v>
      </c>
      <c r="AE2277" s="2">
        <v>44930</v>
      </c>
      <c r="AH2277" t="s">
        <v>93</v>
      </c>
      <c r="AI2277" t="s">
        <v>4204</v>
      </c>
      <c r="AJ2277" t="s">
        <v>62</v>
      </c>
      <c r="AK2277">
        <v>25.1</v>
      </c>
      <c r="AL2277" t="s">
        <v>177</v>
      </c>
      <c r="AM2277">
        <v>25.1</v>
      </c>
      <c r="AN2277" t="s">
        <v>399</v>
      </c>
      <c r="AO2277">
        <v>25.1</v>
      </c>
      <c r="AP2277" t="s">
        <v>1531</v>
      </c>
      <c r="AQ2277">
        <v>25.1</v>
      </c>
      <c r="AR2277" t="s">
        <v>1403</v>
      </c>
      <c r="AS2277">
        <v>25.1</v>
      </c>
      <c r="AT2277" s="3" t="s">
        <v>95</v>
      </c>
      <c r="AU2277" t="s">
        <v>86</v>
      </c>
      <c r="AW2277" s="3" t="s">
        <v>104</v>
      </c>
      <c r="AX2277" t="s">
        <v>89</v>
      </c>
      <c r="AY2277" t="s">
        <v>71</v>
      </c>
      <c r="AZ2277" t="s">
        <v>113</v>
      </c>
      <c r="BA2277" t="str">
        <f t="shared" si="70"/>
        <v>COVID-19CoughMalaiseMobility decreasedOropharyngeal pain</v>
      </c>
      <c r="BB2277">
        <f t="shared" si="71"/>
        <v>5</v>
      </c>
    </row>
    <row r="2278" spans="1:54" ht="12.5" x14ac:dyDescent="0.25">
      <c r="A2278">
        <v>2550246</v>
      </c>
      <c r="B2278" s="2">
        <v>44930</v>
      </c>
      <c r="C2278" t="s">
        <v>325</v>
      </c>
      <c r="D2278">
        <v>76</v>
      </c>
      <c r="E2278">
        <v>76</v>
      </c>
      <c r="G2278" t="s">
        <v>82</v>
      </c>
      <c r="I2278" t="s">
        <v>4202</v>
      </c>
      <c r="R2278" t="s">
        <v>93</v>
      </c>
      <c r="S2278" s="2">
        <v>44837</v>
      </c>
      <c r="T2278" s="2">
        <v>44919</v>
      </c>
      <c r="U2278">
        <v>82</v>
      </c>
      <c r="V2278" t="s">
        <v>2285</v>
      </c>
      <c r="W2278" t="s">
        <v>57</v>
      </c>
      <c r="Y2278" t="s">
        <v>4203</v>
      </c>
      <c r="Z2278" t="s">
        <v>841</v>
      </c>
      <c r="AA2278" t="s">
        <v>841</v>
      </c>
      <c r="AC2278" t="s">
        <v>1280</v>
      </c>
      <c r="AD2278">
        <v>2</v>
      </c>
      <c r="AE2278" s="2">
        <v>44930</v>
      </c>
      <c r="AH2278" t="s">
        <v>93</v>
      </c>
      <c r="AI2278" t="s">
        <v>4204</v>
      </c>
      <c r="AJ2278" t="s">
        <v>78</v>
      </c>
      <c r="AK2278">
        <v>25.1</v>
      </c>
      <c r="AT2278" s="3" t="s">
        <v>95</v>
      </c>
      <c r="AU2278" t="s">
        <v>86</v>
      </c>
      <c r="AW2278" s="3" t="s">
        <v>104</v>
      </c>
      <c r="AX2278" t="s">
        <v>89</v>
      </c>
      <c r="AY2278" t="s">
        <v>71</v>
      </c>
      <c r="AZ2278" t="s">
        <v>113</v>
      </c>
      <c r="BA2278" t="str">
        <f t="shared" si="70"/>
        <v>SARS-CoV-2 test positive</v>
      </c>
      <c r="BB2278">
        <f t="shared" si="71"/>
        <v>1</v>
      </c>
    </row>
    <row r="2279" spans="1:54" ht="12.5" x14ac:dyDescent="0.25">
      <c r="A2279">
        <v>2550247</v>
      </c>
      <c r="B2279" s="2">
        <v>44930</v>
      </c>
      <c r="C2279" t="s">
        <v>767</v>
      </c>
      <c r="D2279">
        <v>59</v>
      </c>
      <c r="E2279">
        <v>59</v>
      </c>
      <c r="G2279" t="s">
        <v>53</v>
      </c>
      <c r="I2279" t="s">
        <v>4205</v>
      </c>
      <c r="R2279" t="s">
        <v>93</v>
      </c>
      <c r="S2279" s="2">
        <v>44833</v>
      </c>
      <c r="T2279" s="2">
        <v>44885</v>
      </c>
      <c r="U2279">
        <v>52</v>
      </c>
      <c r="V2279" t="s">
        <v>4206</v>
      </c>
      <c r="W2279" t="s">
        <v>57</v>
      </c>
      <c r="Y2279" t="s">
        <v>4207</v>
      </c>
      <c r="Z2279" t="s">
        <v>112</v>
      </c>
      <c r="AA2279" t="s">
        <v>2153</v>
      </c>
      <c r="AC2279" t="s">
        <v>1280</v>
      </c>
      <c r="AD2279">
        <v>2</v>
      </c>
      <c r="AE2279" s="2">
        <v>44930</v>
      </c>
      <c r="AG2279" t="s">
        <v>93</v>
      </c>
      <c r="AI2279" t="s">
        <v>4208</v>
      </c>
      <c r="AJ2279" t="s">
        <v>2395</v>
      </c>
      <c r="AK2279">
        <v>25.1</v>
      </c>
      <c r="AL2279" t="s">
        <v>1973</v>
      </c>
      <c r="AM2279">
        <v>25.1</v>
      </c>
      <c r="AN2279" t="s">
        <v>62</v>
      </c>
      <c r="AO2279">
        <v>25.1</v>
      </c>
      <c r="AP2279" t="s">
        <v>118</v>
      </c>
      <c r="AQ2279">
        <v>25.1</v>
      </c>
      <c r="AR2279" t="s">
        <v>74</v>
      </c>
      <c r="AS2279">
        <v>25.1</v>
      </c>
      <c r="AT2279" s="3" t="s">
        <v>95</v>
      </c>
      <c r="AU2279" t="s">
        <v>86</v>
      </c>
      <c r="AV2279" t="s">
        <v>1253</v>
      </c>
      <c r="AW2279" s="3" t="s">
        <v>104</v>
      </c>
      <c r="AX2279" t="s">
        <v>70</v>
      </c>
      <c r="AY2279" t="s">
        <v>123</v>
      </c>
      <c r="AZ2279" t="s">
        <v>113</v>
      </c>
      <c r="BA2279" t="str">
        <f t="shared" si="70"/>
        <v>AgeusiaAnosmiaCOVID-19ChillsHeadache</v>
      </c>
      <c r="BB2279">
        <f t="shared" si="71"/>
        <v>5</v>
      </c>
    </row>
    <row r="2280" spans="1:54" ht="12.5" x14ac:dyDescent="0.25">
      <c r="A2280">
        <v>2550247</v>
      </c>
      <c r="B2280" s="2">
        <v>44930</v>
      </c>
      <c r="C2280" t="s">
        <v>767</v>
      </c>
      <c r="D2280">
        <v>59</v>
      </c>
      <c r="E2280">
        <v>59</v>
      </c>
      <c r="G2280" t="s">
        <v>53</v>
      </c>
      <c r="I2280" t="s">
        <v>4205</v>
      </c>
      <c r="R2280" t="s">
        <v>93</v>
      </c>
      <c r="S2280" s="2">
        <v>44833</v>
      </c>
      <c r="T2280" s="2">
        <v>44885</v>
      </c>
      <c r="U2280">
        <v>52</v>
      </c>
      <c r="V2280" t="s">
        <v>4206</v>
      </c>
      <c r="W2280" t="s">
        <v>57</v>
      </c>
      <c r="Y2280" t="s">
        <v>4207</v>
      </c>
      <c r="Z2280" t="s">
        <v>112</v>
      </c>
      <c r="AA2280" t="s">
        <v>2153</v>
      </c>
      <c r="AC2280" t="s">
        <v>1280</v>
      </c>
      <c r="AD2280">
        <v>2</v>
      </c>
      <c r="AE2280" s="2">
        <v>44930</v>
      </c>
      <c r="AG2280" t="s">
        <v>93</v>
      </c>
      <c r="AI2280" t="s">
        <v>4208</v>
      </c>
      <c r="AJ2280" t="s">
        <v>399</v>
      </c>
      <c r="AK2280">
        <v>25.1</v>
      </c>
      <c r="AL2280" t="s">
        <v>2064</v>
      </c>
      <c r="AM2280">
        <v>25.1</v>
      </c>
      <c r="AN2280" t="s">
        <v>1403</v>
      </c>
      <c r="AO2280">
        <v>25.1</v>
      </c>
      <c r="AP2280" t="s">
        <v>142</v>
      </c>
      <c r="AQ2280">
        <v>25.1</v>
      </c>
      <c r="AR2280" t="s">
        <v>78</v>
      </c>
      <c r="AS2280">
        <v>25.1</v>
      </c>
      <c r="AT2280" s="3" t="s">
        <v>95</v>
      </c>
      <c r="AU2280" t="s">
        <v>86</v>
      </c>
      <c r="AV2280" t="s">
        <v>1253</v>
      </c>
      <c r="AW2280" s="3" t="s">
        <v>104</v>
      </c>
      <c r="AX2280" t="s">
        <v>70</v>
      </c>
      <c r="AY2280" t="s">
        <v>123</v>
      </c>
      <c r="AZ2280" t="s">
        <v>113</v>
      </c>
      <c r="BA2280" t="str">
        <f t="shared" si="70"/>
        <v>MalaiseNasal congestionOropharyngeal painPainSARS-CoV-2 test positive</v>
      </c>
      <c r="BB2280">
        <f t="shared" si="71"/>
        <v>5</v>
      </c>
    </row>
    <row r="2281" spans="1:54" ht="12.5" x14ac:dyDescent="0.25">
      <c r="A2281">
        <v>2550248</v>
      </c>
      <c r="B2281" s="2">
        <v>44930</v>
      </c>
      <c r="C2281" t="s">
        <v>71</v>
      </c>
      <c r="D2281">
        <v>83</v>
      </c>
      <c r="E2281">
        <v>83</v>
      </c>
      <c r="G2281" t="s">
        <v>82</v>
      </c>
      <c r="I2281" t="s">
        <v>4209</v>
      </c>
      <c r="N2281" t="s">
        <v>93</v>
      </c>
      <c r="O2281">
        <v>2</v>
      </c>
      <c r="R2281" t="s">
        <v>93</v>
      </c>
      <c r="S2281" s="2">
        <v>44630</v>
      </c>
      <c r="T2281" s="2">
        <v>44927</v>
      </c>
      <c r="U2281">
        <v>297</v>
      </c>
      <c r="W2281" t="s">
        <v>135</v>
      </c>
      <c r="Y2281" t="s">
        <v>4210</v>
      </c>
      <c r="AA2281" t="s">
        <v>4211</v>
      </c>
      <c r="AD2281">
        <v>2</v>
      </c>
      <c r="AE2281" s="2">
        <v>44930</v>
      </c>
      <c r="AH2281" t="s">
        <v>93</v>
      </c>
      <c r="AI2281" t="s">
        <v>192</v>
      </c>
      <c r="AJ2281" t="s">
        <v>62</v>
      </c>
      <c r="AK2281">
        <v>25.1</v>
      </c>
      <c r="AL2281" t="s">
        <v>177</v>
      </c>
      <c r="AM2281">
        <v>25.1</v>
      </c>
      <c r="AN2281" t="s">
        <v>4212</v>
      </c>
      <c r="AO2281">
        <v>25.1</v>
      </c>
      <c r="AP2281" t="s">
        <v>1217</v>
      </c>
      <c r="AQ2281">
        <v>25.1</v>
      </c>
      <c r="AR2281" t="s">
        <v>180</v>
      </c>
      <c r="AS2281">
        <v>25.1</v>
      </c>
      <c r="AT2281" s="3" t="s">
        <v>66</v>
      </c>
      <c r="AU2281" t="s">
        <v>96</v>
      </c>
      <c r="AV2281" t="s">
        <v>4213</v>
      </c>
      <c r="AW2281" s="3" t="s">
        <v>104</v>
      </c>
      <c r="AX2281" t="s">
        <v>89</v>
      </c>
      <c r="AZ2281" t="s">
        <v>105</v>
      </c>
      <c r="BA2281" t="str">
        <f t="shared" si="70"/>
        <v>COVID-19CoughHyporesponsive to stimuliHypoxiaPyrexia</v>
      </c>
      <c r="BB2281">
        <f t="shared" si="71"/>
        <v>5</v>
      </c>
    </row>
    <row r="2282" spans="1:54" ht="12.5" x14ac:dyDescent="0.25">
      <c r="A2282">
        <v>2550248</v>
      </c>
      <c r="B2282" s="2">
        <v>44930</v>
      </c>
      <c r="C2282" t="s">
        <v>71</v>
      </c>
      <c r="D2282">
        <v>83</v>
      </c>
      <c r="E2282">
        <v>83</v>
      </c>
      <c r="G2282" t="s">
        <v>82</v>
      </c>
      <c r="I2282" t="s">
        <v>4209</v>
      </c>
      <c r="N2282" t="s">
        <v>93</v>
      </c>
      <c r="O2282">
        <v>2</v>
      </c>
      <c r="R2282" t="s">
        <v>93</v>
      </c>
      <c r="S2282" s="2">
        <v>44630</v>
      </c>
      <c r="T2282" s="2">
        <v>44927</v>
      </c>
      <c r="U2282">
        <v>297</v>
      </c>
      <c r="W2282" t="s">
        <v>135</v>
      </c>
      <c r="Y2282" t="s">
        <v>4210</v>
      </c>
      <c r="AA2282" t="s">
        <v>4211</v>
      </c>
      <c r="AD2282">
        <v>2</v>
      </c>
      <c r="AE2282" s="2">
        <v>44930</v>
      </c>
      <c r="AH2282" t="s">
        <v>93</v>
      </c>
      <c r="AI2282" t="s">
        <v>192</v>
      </c>
      <c r="AJ2282" t="s">
        <v>62</v>
      </c>
      <c r="AK2282">
        <v>25.1</v>
      </c>
      <c r="AL2282" t="s">
        <v>177</v>
      </c>
      <c r="AM2282">
        <v>25.1</v>
      </c>
      <c r="AN2282" t="s">
        <v>4212</v>
      </c>
      <c r="AO2282">
        <v>25.1</v>
      </c>
      <c r="AP2282" t="s">
        <v>1217</v>
      </c>
      <c r="AQ2282">
        <v>25.1</v>
      </c>
      <c r="AR2282" t="s">
        <v>180</v>
      </c>
      <c r="AS2282">
        <v>25.1</v>
      </c>
      <c r="AT2282" s="3" t="s">
        <v>66</v>
      </c>
      <c r="AU2282" t="s">
        <v>96</v>
      </c>
      <c r="AV2282" t="s">
        <v>4173</v>
      </c>
      <c r="AW2282" s="3" t="s">
        <v>162</v>
      </c>
      <c r="AX2282" t="s">
        <v>89</v>
      </c>
      <c r="AZ2282" t="s">
        <v>105</v>
      </c>
      <c r="BA2282" t="str">
        <f t="shared" si="70"/>
        <v>COVID-19CoughHyporesponsive to stimuliHypoxiaPyrexia</v>
      </c>
      <c r="BB2282">
        <f t="shared" si="71"/>
        <v>5</v>
      </c>
    </row>
    <row r="2283" spans="1:54" ht="12.5" x14ac:dyDescent="0.25">
      <c r="A2283">
        <v>2550248</v>
      </c>
      <c r="B2283" s="2">
        <v>44930</v>
      </c>
      <c r="C2283" t="s">
        <v>71</v>
      </c>
      <c r="D2283">
        <v>83</v>
      </c>
      <c r="E2283">
        <v>83</v>
      </c>
      <c r="G2283" t="s">
        <v>82</v>
      </c>
      <c r="I2283" t="s">
        <v>4209</v>
      </c>
      <c r="N2283" t="s">
        <v>93</v>
      </c>
      <c r="O2283">
        <v>2</v>
      </c>
      <c r="R2283" t="s">
        <v>93</v>
      </c>
      <c r="S2283" s="2">
        <v>44630</v>
      </c>
      <c r="T2283" s="2">
        <v>44927</v>
      </c>
      <c r="U2283">
        <v>297</v>
      </c>
      <c r="W2283" t="s">
        <v>135</v>
      </c>
      <c r="Y2283" t="s">
        <v>4210</v>
      </c>
      <c r="AA2283" t="s">
        <v>4211</v>
      </c>
      <c r="AD2283">
        <v>2</v>
      </c>
      <c r="AE2283" s="2">
        <v>44930</v>
      </c>
      <c r="AH2283" t="s">
        <v>93</v>
      </c>
      <c r="AI2283" t="s">
        <v>192</v>
      </c>
      <c r="AJ2283" t="s">
        <v>62</v>
      </c>
      <c r="AK2283">
        <v>25.1</v>
      </c>
      <c r="AL2283" t="s">
        <v>177</v>
      </c>
      <c r="AM2283">
        <v>25.1</v>
      </c>
      <c r="AN2283" t="s">
        <v>4212</v>
      </c>
      <c r="AO2283">
        <v>25.1</v>
      </c>
      <c r="AP2283" t="s">
        <v>1217</v>
      </c>
      <c r="AQ2283">
        <v>25.1</v>
      </c>
      <c r="AR2283" t="s">
        <v>180</v>
      </c>
      <c r="AS2283">
        <v>25.1</v>
      </c>
      <c r="AT2283" s="3" t="s">
        <v>66</v>
      </c>
      <c r="AU2283" t="s">
        <v>96</v>
      </c>
      <c r="AV2283" t="s">
        <v>1633</v>
      </c>
      <c r="AW2283" s="3" t="s">
        <v>88</v>
      </c>
      <c r="AX2283" t="s">
        <v>89</v>
      </c>
      <c r="AZ2283" t="s">
        <v>105</v>
      </c>
      <c r="BA2283" t="str">
        <f t="shared" si="70"/>
        <v>COVID-19CoughHyporesponsive to stimuliHypoxiaPyrexia</v>
      </c>
      <c r="BB2283">
        <f t="shared" si="71"/>
        <v>5</v>
      </c>
    </row>
    <row r="2284" spans="1:54" ht="12.5" x14ac:dyDescent="0.25">
      <c r="A2284">
        <v>2550249</v>
      </c>
      <c r="B2284" s="2">
        <v>44930</v>
      </c>
      <c r="C2284" t="s">
        <v>384</v>
      </c>
      <c r="D2284">
        <v>60</v>
      </c>
      <c r="E2284">
        <v>60</v>
      </c>
      <c r="G2284" t="s">
        <v>53</v>
      </c>
      <c r="I2284" t="s">
        <v>4214</v>
      </c>
      <c r="R2284" t="s">
        <v>55</v>
      </c>
      <c r="S2284" s="2">
        <v>44546</v>
      </c>
      <c r="T2284" s="2">
        <v>44546</v>
      </c>
      <c r="U2284">
        <v>0</v>
      </c>
      <c r="V2284" t="s">
        <v>841</v>
      </c>
      <c r="W2284" t="s">
        <v>57</v>
      </c>
      <c r="Y2284" t="s">
        <v>4165</v>
      </c>
      <c r="Z2284" t="s">
        <v>841</v>
      </c>
      <c r="AA2284" t="s">
        <v>4215</v>
      </c>
      <c r="AC2284" t="s">
        <v>1280</v>
      </c>
      <c r="AD2284">
        <v>2</v>
      </c>
      <c r="AE2284" s="2">
        <v>44930</v>
      </c>
      <c r="AG2284" t="s">
        <v>93</v>
      </c>
      <c r="AI2284" t="s">
        <v>4216</v>
      </c>
      <c r="AJ2284" t="s">
        <v>290</v>
      </c>
      <c r="AK2284">
        <v>25.1</v>
      </c>
      <c r="AL2284" t="s">
        <v>107</v>
      </c>
      <c r="AM2284">
        <v>25.1</v>
      </c>
      <c r="AN2284" t="s">
        <v>2189</v>
      </c>
      <c r="AO2284">
        <v>25.1</v>
      </c>
      <c r="AP2284" t="s">
        <v>119</v>
      </c>
      <c r="AQ2284">
        <v>25.1</v>
      </c>
      <c r="AR2284" t="s">
        <v>229</v>
      </c>
      <c r="AS2284">
        <v>25.1</v>
      </c>
      <c r="AT2284" s="3" t="s">
        <v>66</v>
      </c>
      <c r="AU2284" t="s">
        <v>96</v>
      </c>
      <c r="AW2284" s="3" t="s">
        <v>88</v>
      </c>
      <c r="AX2284" t="s">
        <v>70</v>
      </c>
      <c r="AY2284" t="s">
        <v>90</v>
      </c>
      <c r="AZ2284" t="s">
        <v>105</v>
      </c>
      <c r="BA2284" t="str">
        <f t="shared" si="70"/>
        <v>ArthralgiaAstheniaBone painDizzinessFatigue</v>
      </c>
      <c r="BB2284">
        <f t="shared" si="71"/>
        <v>5</v>
      </c>
    </row>
    <row r="2285" spans="1:54" ht="12.5" x14ac:dyDescent="0.25">
      <c r="A2285">
        <v>2550249</v>
      </c>
      <c r="B2285" s="2">
        <v>44930</v>
      </c>
      <c r="C2285" t="s">
        <v>384</v>
      </c>
      <c r="D2285">
        <v>60</v>
      </c>
      <c r="E2285">
        <v>60</v>
      </c>
      <c r="G2285" t="s">
        <v>53</v>
      </c>
      <c r="I2285" t="s">
        <v>4214</v>
      </c>
      <c r="R2285" t="s">
        <v>55</v>
      </c>
      <c r="S2285" s="2">
        <v>44546</v>
      </c>
      <c r="T2285" s="2">
        <v>44546</v>
      </c>
      <c r="U2285">
        <v>0</v>
      </c>
      <c r="V2285" t="s">
        <v>841</v>
      </c>
      <c r="W2285" t="s">
        <v>57</v>
      </c>
      <c r="Y2285" t="s">
        <v>4165</v>
      </c>
      <c r="Z2285" t="s">
        <v>841</v>
      </c>
      <c r="AA2285" t="s">
        <v>4215</v>
      </c>
      <c r="AC2285" t="s">
        <v>1280</v>
      </c>
      <c r="AD2285">
        <v>2</v>
      </c>
      <c r="AE2285" s="2">
        <v>44930</v>
      </c>
      <c r="AG2285" t="s">
        <v>93</v>
      </c>
      <c r="AI2285" t="s">
        <v>4216</v>
      </c>
      <c r="AJ2285" t="s">
        <v>251</v>
      </c>
      <c r="AK2285">
        <v>25.1</v>
      </c>
      <c r="AL2285" t="s">
        <v>399</v>
      </c>
      <c r="AM2285">
        <v>25.1</v>
      </c>
      <c r="AN2285" t="s">
        <v>1531</v>
      </c>
      <c r="AO2285">
        <v>25.1</v>
      </c>
      <c r="AP2285" t="s">
        <v>293</v>
      </c>
      <c r="AQ2285">
        <v>25.1</v>
      </c>
      <c r="AR2285" t="s">
        <v>415</v>
      </c>
      <c r="AS2285">
        <v>25.1</v>
      </c>
      <c r="AT2285" s="3" t="s">
        <v>66</v>
      </c>
      <c r="AU2285" t="s">
        <v>96</v>
      </c>
      <c r="AW2285" s="3" t="s">
        <v>88</v>
      </c>
      <c r="AX2285" t="s">
        <v>70</v>
      </c>
      <c r="AY2285" t="s">
        <v>90</v>
      </c>
      <c r="AZ2285" t="s">
        <v>105</v>
      </c>
      <c r="BA2285" t="str">
        <f t="shared" si="70"/>
        <v>Feeling abnormalMalaiseMobility decreasedMusculoskeletal stiffnessMyalgia</v>
      </c>
      <c r="BB2285">
        <f t="shared" si="71"/>
        <v>5</v>
      </c>
    </row>
    <row r="2286" spans="1:54" ht="12.5" x14ac:dyDescent="0.25">
      <c r="A2286">
        <v>2550249</v>
      </c>
      <c r="B2286" s="2">
        <v>44930</v>
      </c>
      <c r="C2286" t="s">
        <v>384</v>
      </c>
      <c r="D2286">
        <v>60</v>
      </c>
      <c r="E2286">
        <v>60</v>
      </c>
      <c r="G2286" t="s">
        <v>53</v>
      </c>
      <c r="I2286" t="s">
        <v>4214</v>
      </c>
      <c r="R2286" t="s">
        <v>55</v>
      </c>
      <c r="S2286" s="2">
        <v>44546</v>
      </c>
      <c r="T2286" s="2">
        <v>44546</v>
      </c>
      <c r="U2286">
        <v>0</v>
      </c>
      <c r="V2286" t="s">
        <v>841</v>
      </c>
      <c r="W2286" t="s">
        <v>57</v>
      </c>
      <c r="Y2286" t="s">
        <v>4165</v>
      </c>
      <c r="Z2286" t="s">
        <v>841</v>
      </c>
      <c r="AA2286" t="s">
        <v>4215</v>
      </c>
      <c r="AC2286" t="s">
        <v>1280</v>
      </c>
      <c r="AD2286">
        <v>2</v>
      </c>
      <c r="AE2286" s="2">
        <v>44930</v>
      </c>
      <c r="AG2286" t="s">
        <v>93</v>
      </c>
      <c r="AI2286" t="s">
        <v>4216</v>
      </c>
      <c r="AJ2286" t="s">
        <v>142</v>
      </c>
      <c r="AK2286">
        <v>25.1</v>
      </c>
      <c r="AT2286" s="3" t="s">
        <v>66</v>
      </c>
      <c r="AU2286" t="s">
        <v>96</v>
      </c>
      <c r="AW2286" s="3" t="s">
        <v>88</v>
      </c>
      <c r="AX2286" t="s">
        <v>70</v>
      </c>
      <c r="AY2286" t="s">
        <v>90</v>
      </c>
      <c r="AZ2286" t="s">
        <v>105</v>
      </c>
      <c r="BA2286" t="str">
        <f t="shared" si="70"/>
        <v>Pain</v>
      </c>
      <c r="BB2286">
        <f t="shared" si="71"/>
        <v>1</v>
      </c>
    </row>
    <row r="2287" spans="1:54" ht="12.5" x14ac:dyDescent="0.25">
      <c r="A2287">
        <v>2550250</v>
      </c>
      <c r="B2287" s="2">
        <v>44930</v>
      </c>
      <c r="C2287" t="s">
        <v>898</v>
      </c>
      <c r="D2287">
        <v>36</v>
      </c>
      <c r="E2287">
        <v>36</v>
      </c>
      <c r="G2287" t="s">
        <v>53</v>
      </c>
      <c r="I2287" t="s">
        <v>4217</v>
      </c>
      <c r="R2287" t="s">
        <v>93</v>
      </c>
      <c r="S2287" s="2">
        <v>44837</v>
      </c>
      <c r="T2287" s="2">
        <v>44907</v>
      </c>
      <c r="U2287">
        <v>70</v>
      </c>
      <c r="V2287" t="s">
        <v>4218</v>
      </c>
      <c r="W2287" t="s">
        <v>135</v>
      </c>
      <c r="Y2287" t="s">
        <v>190</v>
      </c>
      <c r="Z2287" t="s">
        <v>190</v>
      </c>
      <c r="AA2287" t="s">
        <v>190</v>
      </c>
      <c r="AC2287" t="s">
        <v>1280</v>
      </c>
      <c r="AD2287">
        <v>2</v>
      </c>
      <c r="AE2287" s="2">
        <v>44930</v>
      </c>
      <c r="AG2287" t="s">
        <v>93</v>
      </c>
      <c r="AI2287" t="s">
        <v>190</v>
      </c>
      <c r="AJ2287" t="s">
        <v>62</v>
      </c>
      <c r="AK2287">
        <v>25.1</v>
      </c>
      <c r="AL2287" t="s">
        <v>118</v>
      </c>
      <c r="AM2287">
        <v>25.1</v>
      </c>
      <c r="AN2287" t="s">
        <v>177</v>
      </c>
      <c r="AO2287">
        <v>25.1</v>
      </c>
      <c r="AP2287" t="s">
        <v>251</v>
      </c>
      <c r="AQ2287">
        <v>25.1</v>
      </c>
      <c r="AR2287" t="s">
        <v>74</v>
      </c>
      <c r="AS2287">
        <v>25.1</v>
      </c>
      <c r="AT2287" s="3" t="s">
        <v>95</v>
      </c>
      <c r="AU2287" t="s">
        <v>86</v>
      </c>
      <c r="AV2287" t="s">
        <v>827</v>
      </c>
      <c r="AW2287" s="3" t="s">
        <v>104</v>
      </c>
      <c r="AX2287" t="s">
        <v>70</v>
      </c>
      <c r="AY2287" t="s">
        <v>182</v>
      </c>
      <c r="AZ2287" t="s">
        <v>113</v>
      </c>
      <c r="BA2287" t="str">
        <f t="shared" si="70"/>
        <v>COVID-19ChillsCoughFeeling abnormalHeadache</v>
      </c>
      <c r="BB2287">
        <f t="shared" si="71"/>
        <v>5</v>
      </c>
    </row>
    <row r="2288" spans="1:54" ht="12.5" x14ac:dyDescent="0.25">
      <c r="A2288">
        <v>2550250</v>
      </c>
      <c r="B2288" s="2">
        <v>44930</v>
      </c>
      <c r="C2288" t="s">
        <v>898</v>
      </c>
      <c r="D2288">
        <v>36</v>
      </c>
      <c r="E2288">
        <v>36</v>
      </c>
      <c r="G2288" t="s">
        <v>53</v>
      </c>
      <c r="I2288" t="s">
        <v>4217</v>
      </c>
      <c r="R2288" t="s">
        <v>93</v>
      </c>
      <c r="S2288" s="2">
        <v>44837</v>
      </c>
      <c r="T2288" s="2">
        <v>44907</v>
      </c>
      <c r="U2288">
        <v>70</v>
      </c>
      <c r="V2288" t="s">
        <v>4218</v>
      </c>
      <c r="W2288" t="s">
        <v>135</v>
      </c>
      <c r="Y2288" t="s">
        <v>190</v>
      </c>
      <c r="Z2288" t="s">
        <v>190</v>
      </c>
      <c r="AA2288" t="s">
        <v>190</v>
      </c>
      <c r="AC2288" t="s">
        <v>1280</v>
      </c>
      <c r="AD2288">
        <v>2</v>
      </c>
      <c r="AE2288" s="2">
        <v>44930</v>
      </c>
      <c r="AG2288" t="s">
        <v>93</v>
      </c>
      <c r="AI2288" t="s">
        <v>190</v>
      </c>
      <c r="AJ2288" t="s">
        <v>142</v>
      </c>
      <c r="AK2288">
        <v>25.1</v>
      </c>
      <c r="AL2288" t="s">
        <v>1218</v>
      </c>
      <c r="AM2288">
        <v>25.1</v>
      </c>
      <c r="AN2288" t="s">
        <v>78</v>
      </c>
      <c r="AO2288">
        <v>25.1</v>
      </c>
      <c r="AT2288" s="3" t="s">
        <v>95</v>
      </c>
      <c r="AU2288" t="s">
        <v>86</v>
      </c>
      <c r="AV2288" t="s">
        <v>827</v>
      </c>
      <c r="AW2288" s="3" t="s">
        <v>104</v>
      </c>
      <c r="AX2288" t="s">
        <v>70</v>
      </c>
      <c r="AY2288" t="s">
        <v>182</v>
      </c>
      <c r="AZ2288" t="s">
        <v>113</v>
      </c>
      <c r="BA2288" t="str">
        <f t="shared" si="70"/>
        <v>PainRespiratory tract congestionSARS-CoV-2 test positive</v>
      </c>
      <c r="BB2288">
        <f t="shared" si="71"/>
        <v>3</v>
      </c>
    </row>
    <row r="2289" spans="1:54" ht="12.5" x14ac:dyDescent="0.25">
      <c r="A2289">
        <v>2550252</v>
      </c>
      <c r="B2289" s="2">
        <v>44930</v>
      </c>
      <c r="C2289" t="s">
        <v>100</v>
      </c>
      <c r="D2289">
        <v>75</v>
      </c>
      <c r="E2289">
        <v>75</v>
      </c>
      <c r="G2289" t="s">
        <v>53</v>
      </c>
      <c r="I2289" t="s">
        <v>4219</v>
      </c>
      <c r="R2289" t="s">
        <v>93</v>
      </c>
      <c r="S2289" s="2">
        <v>44838</v>
      </c>
      <c r="T2289" s="2">
        <v>44879</v>
      </c>
      <c r="U2289">
        <v>41</v>
      </c>
      <c r="V2289" t="s">
        <v>4220</v>
      </c>
      <c r="W2289" t="s">
        <v>57</v>
      </c>
      <c r="Y2289" t="s">
        <v>4221</v>
      </c>
      <c r="Z2289" t="s">
        <v>112</v>
      </c>
      <c r="AA2289" t="s">
        <v>4222</v>
      </c>
      <c r="AC2289" t="s">
        <v>1280</v>
      </c>
      <c r="AD2289">
        <v>2</v>
      </c>
      <c r="AE2289" s="2">
        <v>44930</v>
      </c>
      <c r="AG2289" t="s">
        <v>93</v>
      </c>
      <c r="AI2289" t="s">
        <v>4223</v>
      </c>
      <c r="AJ2289" t="s">
        <v>62</v>
      </c>
      <c r="AK2289">
        <v>25.1</v>
      </c>
      <c r="AL2289" t="s">
        <v>229</v>
      </c>
      <c r="AM2289">
        <v>25.1</v>
      </c>
      <c r="AN2289" t="s">
        <v>2064</v>
      </c>
      <c r="AO2289">
        <v>25.1</v>
      </c>
      <c r="AP2289" t="s">
        <v>179</v>
      </c>
      <c r="AQ2289">
        <v>25.1</v>
      </c>
      <c r="AR2289" t="s">
        <v>1218</v>
      </c>
      <c r="AS2289">
        <v>25.1</v>
      </c>
      <c r="AT2289" s="3" t="s">
        <v>95</v>
      </c>
      <c r="AU2289" t="s">
        <v>86</v>
      </c>
      <c r="AV2289" t="s">
        <v>818</v>
      </c>
      <c r="AW2289" s="3" t="s">
        <v>104</v>
      </c>
      <c r="AY2289" t="s">
        <v>123</v>
      </c>
      <c r="AZ2289" t="s">
        <v>113</v>
      </c>
      <c r="BA2289" t="str">
        <f t="shared" si="70"/>
        <v>COVID-19FatigueNasal congestionNasopharyngitisRespiratory tract congestion</v>
      </c>
      <c r="BB2289">
        <f t="shared" si="71"/>
        <v>5</v>
      </c>
    </row>
    <row r="2290" spans="1:54" ht="12.5" x14ac:dyDescent="0.25">
      <c r="A2290">
        <v>2550252</v>
      </c>
      <c r="B2290" s="2">
        <v>44930</v>
      </c>
      <c r="C2290" t="s">
        <v>100</v>
      </c>
      <c r="D2290">
        <v>75</v>
      </c>
      <c r="E2290">
        <v>75</v>
      </c>
      <c r="G2290" t="s">
        <v>53</v>
      </c>
      <c r="I2290" t="s">
        <v>4219</v>
      </c>
      <c r="R2290" t="s">
        <v>93</v>
      </c>
      <c r="S2290" s="2">
        <v>44838</v>
      </c>
      <c r="T2290" s="2">
        <v>44879</v>
      </c>
      <c r="U2290">
        <v>41</v>
      </c>
      <c r="V2290" t="s">
        <v>4220</v>
      </c>
      <c r="W2290" t="s">
        <v>57</v>
      </c>
      <c r="Y2290" t="s">
        <v>4221</v>
      </c>
      <c r="Z2290" t="s">
        <v>112</v>
      </c>
      <c r="AA2290" t="s">
        <v>4222</v>
      </c>
      <c r="AC2290" t="s">
        <v>1280</v>
      </c>
      <c r="AD2290">
        <v>2</v>
      </c>
      <c r="AE2290" s="2">
        <v>44930</v>
      </c>
      <c r="AG2290" t="s">
        <v>93</v>
      </c>
      <c r="AI2290" t="s">
        <v>4223</v>
      </c>
      <c r="AJ2290" t="s">
        <v>62</v>
      </c>
      <c r="AK2290">
        <v>25.1</v>
      </c>
      <c r="AL2290" t="s">
        <v>229</v>
      </c>
      <c r="AM2290">
        <v>25.1</v>
      </c>
      <c r="AN2290" t="s">
        <v>2064</v>
      </c>
      <c r="AO2290">
        <v>25.1</v>
      </c>
      <c r="AP2290" t="s">
        <v>179</v>
      </c>
      <c r="AQ2290">
        <v>25.1</v>
      </c>
      <c r="AR2290" t="s">
        <v>1218</v>
      </c>
      <c r="AS2290">
        <v>25.1</v>
      </c>
      <c r="AT2290" s="3" t="s">
        <v>514</v>
      </c>
      <c r="AU2290" t="s">
        <v>163</v>
      </c>
      <c r="AW2290" s="3">
        <v>0</v>
      </c>
      <c r="AY2290" t="s">
        <v>123</v>
      </c>
      <c r="AZ2290" t="s">
        <v>515</v>
      </c>
      <c r="BA2290" t="str">
        <f t="shared" si="70"/>
        <v>COVID-19FatigueNasal congestionNasopharyngitisRespiratory tract congestion</v>
      </c>
      <c r="BB2290">
        <f t="shared" si="71"/>
        <v>5</v>
      </c>
    </row>
    <row r="2291" spans="1:54" ht="12.5" x14ac:dyDescent="0.25">
      <c r="A2291">
        <v>2550252</v>
      </c>
      <c r="B2291" s="2">
        <v>44930</v>
      </c>
      <c r="C2291" t="s">
        <v>100</v>
      </c>
      <c r="D2291">
        <v>75</v>
      </c>
      <c r="E2291">
        <v>75</v>
      </c>
      <c r="G2291" t="s">
        <v>53</v>
      </c>
      <c r="I2291" t="s">
        <v>4219</v>
      </c>
      <c r="R2291" t="s">
        <v>93</v>
      </c>
      <c r="S2291" s="2">
        <v>44838</v>
      </c>
      <c r="T2291" s="2">
        <v>44879</v>
      </c>
      <c r="U2291">
        <v>41</v>
      </c>
      <c r="V2291" t="s">
        <v>4220</v>
      </c>
      <c r="W2291" t="s">
        <v>57</v>
      </c>
      <c r="Y2291" t="s">
        <v>4221</v>
      </c>
      <c r="Z2291" t="s">
        <v>112</v>
      </c>
      <c r="AA2291" t="s">
        <v>4222</v>
      </c>
      <c r="AC2291" t="s">
        <v>1280</v>
      </c>
      <c r="AD2291">
        <v>2</v>
      </c>
      <c r="AE2291" s="2">
        <v>44930</v>
      </c>
      <c r="AG2291" t="s">
        <v>93</v>
      </c>
      <c r="AI2291" t="s">
        <v>4223</v>
      </c>
      <c r="AJ2291" t="s">
        <v>78</v>
      </c>
      <c r="AK2291">
        <v>25.1</v>
      </c>
      <c r="AT2291" s="3" t="s">
        <v>95</v>
      </c>
      <c r="AU2291" t="s">
        <v>86</v>
      </c>
      <c r="AV2291" t="s">
        <v>818</v>
      </c>
      <c r="AW2291" s="3" t="s">
        <v>104</v>
      </c>
      <c r="AY2291" t="s">
        <v>123</v>
      </c>
      <c r="AZ2291" t="s">
        <v>113</v>
      </c>
      <c r="BA2291" t="str">
        <f t="shared" si="70"/>
        <v>SARS-CoV-2 test positive</v>
      </c>
      <c r="BB2291">
        <f t="shared" si="71"/>
        <v>1</v>
      </c>
    </row>
    <row r="2292" spans="1:54" ht="12.5" x14ac:dyDescent="0.25">
      <c r="A2292">
        <v>2550252</v>
      </c>
      <c r="B2292" s="2">
        <v>44930</v>
      </c>
      <c r="C2292" t="s">
        <v>100</v>
      </c>
      <c r="D2292">
        <v>75</v>
      </c>
      <c r="E2292">
        <v>75</v>
      </c>
      <c r="G2292" t="s">
        <v>53</v>
      </c>
      <c r="I2292" t="s">
        <v>4219</v>
      </c>
      <c r="R2292" t="s">
        <v>93</v>
      </c>
      <c r="S2292" s="2">
        <v>44838</v>
      </c>
      <c r="T2292" s="2">
        <v>44879</v>
      </c>
      <c r="U2292">
        <v>41</v>
      </c>
      <c r="V2292" t="s">
        <v>4220</v>
      </c>
      <c r="W2292" t="s">
        <v>57</v>
      </c>
      <c r="Y2292" t="s">
        <v>4221</v>
      </c>
      <c r="Z2292" t="s">
        <v>112</v>
      </c>
      <c r="AA2292" t="s">
        <v>4222</v>
      </c>
      <c r="AC2292" t="s">
        <v>1280</v>
      </c>
      <c r="AD2292">
        <v>2</v>
      </c>
      <c r="AE2292" s="2">
        <v>44930</v>
      </c>
      <c r="AG2292" t="s">
        <v>93</v>
      </c>
      <c r="AI2292" t="s">
        <v>4223</v>
      </c>
      <c r="AJ2292" t="s">
        <v>78</v>
      </c>
      <c r="AK2292">
        <v>25.1</v>
      </c>
      <c r="AT2292" s="3" t="s">
        <v>514</v>
      </c>
      <c r="AU2292" t="s">
        <v>163</v>
      </c>
      <c r="AW2292" s="3">
        <v>0</v>
      </c>
      <c r="AY2292" t="s">
        <v>123</v>
      </c>
      <c r="AZ2292" t="s">
        <v>515</v>
      </c>
      <c r="BA2292" t="str">
        <f t="shared" si="70"/>
        <v>SARS-CoV-2 test positive</v>
      </c>
      <c r="BB2292">
        <f t="shared" si="71"/>
        <v>1</v>
      </c>
    </row>
    <row r="2293" spans="1:54" ht="12.5" x14ac:dyDescent="0.25">
      <c r="A2293">
        <v>2550253</v>
      </c>
      <c r="B2293" s="2">
        <v>44930</v>
      </c>
      <c r="C2293" t="s">
        <v>219</v>
      </c>
      <c r="D2293">
        <v>45</v>
      </c>
      <c r="E2293">
        <v>45</v>
      </c>
      <c r="G2293" t="s">
        <v>82</v>
      </c>
      <c r="I2293" t="s">
        <v>4224</v>
      </c>
      <c r="R2293" t="s">
        <v>93</v>
      </c>
      <c r="S2293" s="2">
        <v>44835</v>
      </c>
      <c r="T2293" s="2">
        <v>44892</v>
      </c>
      <c r="U2293">
        <v>57</v>
      </c>
      <c r="V2293" t="s">
        <v>4225</v>
      </c>
      <c r="W2293" t="s">
        <v>135</v>
      </c>
      <c r="Y2293" t="s">
        <v>1731</v>
      </c>
      <c r="Z2293" t="s">
        <v>841</v>
      </c>
      <c r="AA2293" t="s">
        <v>4226</v>
      </c>
      <c r="AC2293" t="s">
        <v>1280</v>
      </c>
      <c r="AD2293">
        <v>2</v>
      </c>
      <c r="AE2293" s="2">
        <v>44930</v>
      </c>
      <c r="AG2293" t="s">
        <v>93</v>
      </c>
      <c r="AI2293" t="s">
        <v>190</v>
      </c>
      <c r="AJ2293" t="s">
        <v>62</v>
      </c>
      <c r="AK2293">
        <v>25.1</v>
      </c>
      <c r="AL2293" t="s">
        <v>4227</v>
      </c>
      <c r="AM2293">
        <v>25.1</v>
      </c>
      <c r="AN2293" t="s">
        <v>78</v>
      </c>
      <c r="AO2293">
        <v>25.1</v>
      </c>
      <c r="AT2293" s="3" t="s">
        <v>95</v>
      </c>
      <c r="AU2293" t="s">
        <v>86</v>
      </c>
      <c r="AV2293" t="s">
        <v>827</v>
      </c>
      <c r="AW2293" s="3" t="s">
        <v>104</v>
      </c>
      <c r="AZ2293" t="s">
        <v>113</v>
      </c>
      <c r="BA2293" t="str">
        <f t="shared" si="70"/>
        <v>COVID-19Influenza virus test positiveSARS-CoV-2 test positive</v>
      </c>
      <c r="BB2293">
        <f t="shared" si="71"/>
        <v>3</v>
      </c>
    </row>
    <row r="2294" spans="1:54" ht="12.5" x14ac:dyDescent="0.25">
      <c r="A2294">
        <v>2550257</v>
      </c>
      <c r="B2294" s="2">
        <v>44930</v>
      </c>
      <c r="C2294" t="s">
        <v>100</v>
      </c>
      <c r="D2294">
        <v>65</v>
      </c>
      <c r="E2294">
        <v>65</v>
      </c>
      <c r="G2294" t="s">
        <v>53</v>
      </c>
      <c r="I2294" t="s">
        <v>4228</v>
      </c>
      <c r="R2294" t="s">
        <v>93</v>
      </c>
      <c r="S2294" s="2">
        <v>44501</v>
      </c>
      <c r="T2294" s="2">
        <v>44714</v>
      </c>
      <c r="U2294">
        <v>213</v>
      </c>
      <c r="V2294" t="s">
        <v>4229</v>
      </c>
      <c r="W2294" t="s">
        <v>135</v>
      </c>
      <c r="Y2294" t="s">
        <v>4230</v>
      </c>
      <c r="Z2294" t="s">
        <v>698</v>
      </c>
      <c r="AA2294" t="s">
        <v>4231</v>
      </c>
      <c r="AB2294" t="s">
        <v>4232</v>
      </c>
      <c r="AC2294" t="s">
        <v>1280</v>
      </c>
      <c r="AD2294">
        <v>2</v>
      </c>
      <c r="AE2294" s="2">
        <v>44930</v>
      </c>
      <c r="AH2294" t="s">
        <v>93</v>
      </c>
      <c r="AI2294" t="s">
        <v>4233</v>
      </c>
      <c r="AJ2294" t="s">
        <v>107</v>
      </c>
      <c r="AK2294">
        <v>25.1</v>
      </c>
      <c r="AL2294" t="s">
        <v>62</v>
      </c>
      <c r="AM2294">
        <v>25.1</v>
      </c>
      <c r="AN2294" t="s">
        <v>4234</v>
      </c>
      <c r="AO2294">
        <v>25.1</v>
      </c>
      <c r="AP2294" t="s">
        <v>177</v>
      </c>
      <c r="AQ2294">
        <v>25.1</v>
      </c>
      <c r="AR2294" t="s">
        <v>178</v>
      </c>
      <c r="AS2294">
        <v>25.1</v>
      </c>
      <c r="AT2294" s="3" t="s">
        <v>66</v>
      </c>
      <c r="AU2294" t="s">
        <v>96</v>
      </c>
      <c r="AV2294" t="s">
        <v>4235</v>
      </c>
      <c r="AW2294" s="3" t="s">
        <v>88</v>
      </c>
      <c r="AX2294" t="s">
        <v>89</v>
      </c>
      <c r="AY2294" t="s">
        <v>90</v>
      </c>
      <c r="AZ2294" t="s">
        <v>105</v>
      </c>
      <c r="BA2294" t="str">
        <f t="shared" si="70"/>
        <v>AstheniaCOVID-19Cancer surgeryCoughDecreased appetite</v>
      </c>
      <c r="BB2294">
        <f t="shared" si="71"/>
        <v>5</v>
      </c>
    </row>
    <row r="2295" spans="1:54" ht="12.5" x14ac:dyDescent="0.25">
      <c r="A2295">
        <v>2550257</v>
      </c>
      <c r="B2295" s="2">
        <v>44930</v>
      </c>
      <c r="C2295" t="s">
        <v>100</v>
      </c>
      <c r="D2295">
        <v>65</v>
      </c>
      <c r="E2295">
        <v>65</v>
      </c>
      <c r="G2295" t="s">
        <v>53</v>
      </c>
      <c r="I2295" t="s">
        <v>4228</v>
      </c>
      <c r="R2295" t="s">
        <v>93</v>
      </c>
      <c r="S2295" s="2">
        <v>44501</v>
      </c>
      <c r="T2295" s="2">
        <v>44714</v>
      </c>
      <c r="U2295">
        <v>213</v>
      </c>
      <c r="V2295" t="s">
        <v>4229</v>
      </c>
      <c r="W2295" t="s">
        <v>135</v>
      </c>
      <c r="Y2295" t="s">
        <v>4230</v>
      </c>
      <c r="Z2295" t="s">
        <v>698</v>
      </c>
      <c r="AA2295" t="s">
        <v>4231</v>
      </c>
      <c r="AB2295" t="s">
        <v>4232</v>
      </c>
      <c r="AC2295" t="s">
        <v>1280</v>
      </c>
      <c r="AD2295">
        <v>2</v>
      </c>
      <c r="AE2295" s="2">
        <v>44930</v>
      </c>
      <c r="AH2295" t="s">
        <v>93</v>
      </c>
      <c r="AI2295" t="s">
        <v>4233</v>
      </c>
      <c r="AJ2295" t="s">
        <v>1315</v>
      </c>
      <c r="AK2295">
        <v>25.1</v>
      </c>
      <c r="AL2295" t="s">
        <v>391</v>
      </c>
      <c r="AM2295">
        <v>25.1</v>
      </c>
      <c r="AN2295" t="s">
        <v>229</v>
      </c>
      <c r="AO2295">
        <v>25.1</v>
      </c>
      <c r="AP2295" t="s">
        <v>74</v>
      </c>
      <c r="AQ2295">
        <v>25.1</v>
      </c>
      <c r="AR2295" t="s">
        <v>2064</v>
      </c>
      <c r="AS2295">
        <v>25.1</v>
      </c>
      <c r="AT2295" s="3" t="s">
        <v>66</v>
      </c>
      <c r="AU2295" t="s">
        <v>96</v>
      </c>
      <c r="AV2295" t="s">
        <v>4235</v>
      </c>
      <c r="AW2295" s="3" t="s">
        <v>88</v>
      </c>
      <c r="AX2295" t="s">
        <v>89</v>
      </c>
      <c r="AY2295" t="s">
        <v>90</v>
      </c>
      <c r="AZ2295" t="s">
        <v>105</v>
      </c>
      <c r="BA2295" t="str">
        <f t="shared" si="70"/>
        <v>DehydrationDiarrhoeaFatigueHeadacheNasal congestion</v>
      </c>
      <c r="BB2295">
        <f t="shared" si="71"/>
        <v>5</v>
      </c>
    </row>
    <row r="2296" spans="1:54" ht="12.5" x14ac:dyDescent="0.25">
      <c r="A2296">
        <v>2550257</v>
      </c>
      <c r="B2296" s="2">
        <v>44930</v>
      </c>
      <c r="C2296" t="s">
        <v>100</v>
      </c>
      <c r="D2296">
        <v>65</v>
      </c>
      <c r="E2296">
        <v>65</v>
      </c>
      <c r="G2296" t="s">
        <v>53</v>
      </c>
      <c r="I2296" t="s">
        <v>4228</v>
      </c>
      <c r="R2296" t="s">
        <v>93</v>
      </c>
      <c r="S2296" s="2">
        <v>44501</v>
      </c>
      <c r="T2296" s="2">
        <v>44714</v>
      </c>
      <c r="U2296">
        <v>213</v>
      </c>
      <c r="V2296" t="s">
        <v>4229</v>
      </c>
      <c r="W2296" t="s">
        <v>135</v>
      </c>
      <c r="Y2296" t="s">
        <v>4230</v>
      </c>
      <c r="Z2296" t="s">
        <v>698</v>
      </c>
      <c r="AA2296" t="s">
        <v>4231</v>
      </c>
      <c r="AB2296" t="s">
        <v>4232</v>
      </c>
      <c r="AC2296" t="s">
        <v>1280</v>
      </c>
      <c r="AD2296">
        <v>2</v>
      </c>
      <c r="AE2296" s="2">
        <v>44930</v>
      </c>
      <c r="AH2296" t="s">
        <v>93</v>
      </c>
      <c r="AI2296" t="s">
        <v>4233</v>
      </c>
      <c r="AJ2296" t="s">
        <v>142</v>
      </c>
      <c r="AK2296">
        <v>25.1</v>
      </c>
      <c r="AL2296" t="s">
        <v>180</v>
      </c>
      <c r="AM2296">
        <v>25.1</v>
      </c>
      <c r="AN2296" t="s">
        <v>78</v>
      </c>
      <c r="AO2296">
        <v>25.1</v>
      </c>
      <c r="AT2296" s="3" t="s">
        <v>66</v>
      </c>
      <c r="AU2296" t="s">
        <v>96</v>
      </c>
      <c r="AV2296" t="s">
        <v>4235</v>
      </c>
      <c r="AW2296" s="3" t="s">
        <v>88</v>
      </c>
      <c r="AX2296" t="s">
        <v>89</v>
      </c>
      <c r="AY2296" t="s">
        <v>90</v>
      </c>
      <c r="AZ2296" t="s">
        <v>105</v>
      </c>
      <c r="BA2296" t="str">
        <f t="shared" si="70"/>
        <v>PainPyrexiaSARS-CoV-2 test positive</v>
      </c>
      <c r="BB2296">
        <f t="shared" si="71"/>
        <v>3</v>
      </c>
    </row>
    <row r="2297" spans="1:54" ht="12.5" x14ac:dyDescent="0.25">
      <c r="A2297">
        <v>2550259</v>
      </c>
      <c r="B2297" s="2">
        <v>44930</v>
      </c>
      <c r="C2297" t="s">
        <v>1085</v>
      </c>
      <c r="D2297">
        <v>66</v>
      </c>
      <c r="E2297">
        <v>66</v>
      </c>
      <c r="G2297" t="s">
        <v>53</v>
      </c>
      <c r="I2297" t="s">
        <v>4236</v>
      </c>
      <c r="R2297" t="s">
        <v>84</v>
      </c>
      <c r="S2297" s="2">
        <v>44838</v>
      </c>
      <c r="T2297" s="2">
        <v>44919</v>
      </c>
      <c r="U2297">
        <v>81</v>
      </c>
      <c r="V2297" t="s">
        <v>4237</v>
      </c>
      <c r="W2297" t="s">
        <v>57</v>
      </c>
      <c r="Y2297" t="s">
        <v>4238</v>
      </c>
      <c r="Z2297" t="s">
        <v>4239</v>
      </c>
      <c r="AA2297" t="s">
        <v>841</v>
      </c>
      <c r="AC2297" t="s">
        <v>1280</v>
      </c>
      <c r="AD2297">
        <v>2</v>
      </c>
      <c r="AE2297" s="2">
        <v>44930</v>
      </c>
      <c r="AH2297" t="s">
        <v>93</v>
      </c>
      <c r="AI2297" t="s">
        <v>4240</v>
      </c>
      <c r="AJ2297" t="s">
        <v>1335</v>
      </c>
      <c r="AK2297">
        <v>25.1</v>
      </c>
      <c r="AL2297" t="s">
        <v>223</v>
      </c>
      <c r="AM2297">
        <v>25.1</v>
      </c>
      <c r="AN2297" t="s">
        <v>226</v>
      </c>
      <c r="AO2297">
        <v>25.1</v>
      </c>
      <c r="AP2297" t="s">
        <v>4241</v>
      </c>
      <c r="AQ2297">
        <v>25.1</v>
      </c>
      <c r="AR2297" t="s">
        <v>179</v>
      </c>
      <c r="AS2297">
        <v>25.1</v>
      </c>
      <c r="AT2297" s="3" t="s">
        <v>95</v>
      </c>
      <c r="AU2297" t="s">
        <v>86</v>
      </c>
      <c r="AW2297" s="3" t="s">
        <v>104</v>
      </c>
      <c r="AX2297" t="s">
        <v>89</v>
      </c>
      <c r="AZ2297" t="s">
        <v>113</v>
      </c>
      <c r="BA2297" t="str">
        <f t="shared" si="70"/>
        <v>Blood test normalChest X-ray normalDyspnoeaLower respiratory tract infectionNasopharyngitis</v>
      </c>
      <c r="BB2297">
        <f t="shared" si="71"/>
        <v>5</v>
      </c>
    </row>
    <row r="2298" spans="1:54" ht="12.5" x14ac:dyDescent="0.25">
      <c r="A2298">
        <v>2550260</v>
      </c>
      <c r="B2298" s="2">
        <v>44930</v>
      </c>
      <c r="C2298" t="s">
        <v>71</v>
      </c>
      <c r="D2298">
        <v>3</v>
      </c>
      <c r="E2298">
        <v>3</v>
      </c>
      <c r="G2298" t="s">
        <v>82</v>
      </c>
      <c r="I2298" t="s">
        <v>4242</v>
      </c>
      <c r="R2298" t="s">
        <v>84</v>
      </c>
      <c r="S2298" s="2">
        <v>44930</v>
      </c>
      <c r="T2298" s="2">
        <v>44927</v>
      </c>
      <c r="W2298" t="s">
        <v>135</v>
      </c>
      <c r="AD2298">
        <v>2</v>
      </c>
      <c r="AE2298" s="2">
        <v>44930</v>
      </c>
      <c r="AJ2298" t="s">
        <v>348</v>
      </c>
      <c r="AK2298">
        <v>25.1</v>
      </c>
      <c r="AL2298" t="s">
        <v>85</v>
      </c>
      <c r="AM2298">
        <v>25.1</v>
      </c>
      <c r="AT2298" s="3" t="s">
        <v>66</v>
      </c>
      <c r="AU2298" t="s">
        <v>86</v>
      </c>
      <c r="AV2298" t="s">
        <v>1785</v>
      </c>
      <c r="AW2298" s="3" t="s">
        <v>104</v>
      </c>
      <c r="AX2298" t="s">
        <v>89</v>
      </c>
      <c r="AY2298" t="s">
        <v>519</v>
      </c>
      <c r="AZ2298" t="s">
        <v>91</v>
      </c>
      <c r="BA2298" t="str">
        <f t="shared" si="70"/>
        <v>No adverse eventProduct preparation issue</v>
      </c>
      <c r="BB2298">
        <f t="shared" si="71"/>
        <v>2</v>
      </c>
    </row>
    <row r="2299" spans="1:54" ht="12.5" x14ac:dyDescent="0.25">
      <c r="A2299">
        <v>2550263</v>
      </c>
      <c r="B2299" s="2">
        <v>44930</v>
      </c>
      <c r="C2299" t="s">
        <v>360</v>
      </c>
      <c r="D2299">
        <v>66</v>
      </c>
      <c r="E2299">
        <v>66</v>
      </c>
      <c r="G2299" t="s">
        <v>82</v>
      </c>
      <c r="I2299" t="s">
        <v>4243</v>
      </c>
      <c r="Q2299" t="s">
        <v>93</v>
      </c>
      <c r="R2299" t="s">
        <v>55</v>
      </c>
      <c r="S2299" s="2">
        <v>44271</v>
      </c>
      <c r="T2299" s="2">
        <v>44331</v>
      </c>
      <c r="U2299">
        <v>60</v>
      </c>
      <c r="V2299" t="s">
        <v>4244</v>
      </c>
      <c r="W2299" t="s">
        <v>69</v>
      </c>
      <c r="Y2299" t="s">
        <v>4245</v>
      </c>
      <c r="Z2299" t="s">
        <v>190</v>
      </c>
      <c r="AA2299" t="s">
        <v>4246</v>
      </c>
      <c r="AD2299">
        <v>2</v>
      </c>
      <c r="AE2299" s="2">
        <v>44930</v>
      </c>
      <c r="AG2299" t="s">
        <v>93</v>
      </c>
      <c r="AI2299" t="s">
        <v>190</v>
      </c>
      <c r="AJ2299" t="s">
        <v>4247</v>
      </c>
      <c r="AK2299">
        <v>25.1</v>
      </c>
      <c r="AT2299" s="3" t="s">
        <v>66</v>
      </c>
      <c r="AU2299" t="s">
        <v>86</v>
      </c>
      <c r="AV2299" t="s">
        <v>707</v>
      </c>
      <c r="AW2299" s="3" t="s">
        <v>104</v>
      </c>
      <c r="AX2299" t="s">
        <v>89</v>
      </c>
      <c r="AY2299" t="s">
        <v>90</v>
      </c>
      <c r="AZ2299" t="s">
        <v>91</v>
      </c>
      <c r="BA2299" t="str">
        <f t="shared" si="70"/>
        <v>Rheumatoid arthritis</v>
      </c>
      <c r="BB2299">
        <f t="shared" si="71"/>
        <v>1</v>
      </c>
    </row>
    <row r="2300" spans="1:54" ht="12.5" x14ac:dyDescent="0.25">
      <c r="A2300">
        <v>2550267</v>
      </c>
      <c r="B2300" s="2">
        <v>44930</v>
      </c>
      <c r="C2300" t="s">
        <v>341</v>
      </c>
      <c r="D2300">
        <v>80</v>
      </c>
      <c r="E2300">
        <v>80</v>
      </c>
      <c r="G2300" t="s">
        <v>53</v>
      </c>
      <c r="I2300" t="s">
        <v>4248</v>
      </c>
      <c r="N2300" t="s">
        <v>93</v>
      </c>
      <c r="S2300" s="2">
        <v>44298</v>
      </c>
      <c r="T2300" s="2">
        <v>44929</v>
      </c>
      <c r="U2300">
        <v>631</v>
      </c>
      <c r="W2300" t="s">
        <v>69</v>
      </c>
      <c r="AD2300">
        <v>2</v>
      </c>
      <c r="AE2300" s="2">
        <v>44930</v>
      </c>
      <c r="AJ2300" t="s">
        <v>62</v>
      </c>
      <c r="AK2300">
        <v>25.1</v>
      </c>
      <c r="AL2300" t="s">
        <v>2575</v>
      </c>
      <c r="AM2300">
        <v>25.1</v>
      </c>
      <c r="AN2300" t="s">
        <v>1114</v>
      </c>
      <c r="AO2300">
        <v>25.1</v>
      </c>
      <c r="AP2300" t="s">
        <v>177</v>
      </c>
      <c r="AQ2300">
        <v>25.1</v>
      </c>
      <c r="AR2300" t="s">
        <v>226</v>
      </c>
      <c r="AS2300">
        <v>25.1</v>
      </c>
      <c r="AT2300" s="3" t="s">
        <v>66</v>
      </c>
      <c r="AU2300" t="s">
        <v>67</v>
      </c>
      <c r="AV2300" t="s">
        <v>4249</v>
      </c>
      <c r="AW2300" s="3" t="s">
        <v>104</v>
      </c>
      <c r="AZ2300" t="s">
        <v>72</v>
      </c>
      <c r="BA2300" t="str">
        <f t="shared" si="70"/>
        <v>COVID-19Chronic obstructive pulmonary diseaseCondition aggravatedCoughDyspnoea</v>
      </c>
      <c r="BB2300">
        <f t="shared" si="71"/>
        <v>5</v>
      </c>
    </row>
    <row r="2301" spans="1:54" ht="12.5" x14ac:dyDescent="0.25">
      <c r="A2301">
        <v>2550267</v>
      </c>
      <c r="B2301" s="2">
        <v>44930</v>
      </c>
      <c r="C2301" t="s">
        <v>341</v>
      </c>
      <c r="D2301">
        <v>80</v>
      </c>
      <c r="E2301">
        <v>80</v>
      </c>
      <c r="G2301" t="s">
        <v>53</v>
      </c>
      <c r="I2301" t="s">
        <v>4248</v>
      </c>
      <c r="N2301" t="s">
        <v>93</v>
      </c>
      <c r="S2301" s="2">
        <v>44298</v>
      </c>
      <c r="T2301" s="2">
        <v>44929</v>
      </c>
      <c r="U2301">
        <v>631</v>
      </c>
      <c r="W2301" t="s">
        <v>69</v>
      </c>
      <c r="AD2301">
        <v>2</v>
      </c>
      <c r="AE2301" s="2">
        <v>44930</v>
      </c>
      <c r="AJ2301" t="s">
        <v>62</v>
      </c>
      <c r="AK2301">
        <v>25.1</v>
      </c>
      <c r="AL2301" t="s">
        <v>2575</v>
      </c>
      <c r="AM2301">
        <v>25.1</v>
      </c>
      <c r="AN2301" t="s">
        <v>1114</v>
      </c>
      <c r="AO2301">
        <v>25.1</v>
      </c>
      <c r="AP2301" t="s">
        <v>177</v>
      </c>
      <c r="AQ2301">
        <v>25.1</v>
      </c>
      <c r="AR2301" t="s">
        <v>226</v>
      </c>
      <c r="AS2301">
        <v>25.1</v>
      </c>
      <c r="AT2301" s="3" t="s">
        <v>66</v>
      </c>
      <c r="AU2301" t="s">
        <v>86</v>
      </c>
      <c r="AV2301" t="s">
        <v>3117</v>
      </c>
      <c r="AW2301" s="3" t="s">
        <v>162</v>
      </c>
      <c r="AZ2301" t="s">
        <v>91</v>
      </c>
      <c r="BA2301" t="str">
        <f t="shared" si="70"/>
        <v>COVID-19Chronic obstructive pulmonary diseaseCondition aggravatedCoughDyspnoea</v>
      </c>
      <c r="BB2301">
        <f t="shared" si="71"/>
        <v>5</v>
      </c>
    </row>
    <row r="2302" spans="1:54" ht="12.5" x14ac:dyDescent="0.25">
      <c r="A2302">
        <v>2550267</v>
      </c>
      <c r="B2302" s="2">
        <v>44930</v>
      </c>
      <c r="C2302" t="s">
        <v>341</v>
      </c>
      <c r="D2302">
        <v>80</v>
      </c>
      <c r="E2302">
        <v>80</v>
      </c>
      <c r="G2302" t="s">
        <v>53</v>
      </c>
      <c r="I2302" t="s">
        <v>4248</v>
      </c>
      <c r="N2302" t="s">
        <v>93</v>
      </c>
      <c r="S2302" s="2">
        <v>44298</v>
      </c>
      <c r="T2302" s="2">
        <v>44929</v>
      </c>
      <c r="U2302">
        <v>631</v>
      </c>
      <c r="W2302" t="s">
        <v>69</v>
      </c>
      <c r="AD2302">
        <v>2</v>
      </c>
      <c r="AE2302" s="2">
        <v>44930</v>
      </c>
      <c r="AJ2302" t="s">
        <v>78</v>
      </c>
      <c r="AK2302">
        <v>25.1</v>
      </c>
      <c r="AT2302" s="3" t="s">
        <v>66</v>
      </c>
      <c r="AU2302" t="s">
        <v>67</v>
      </c>
      <c r="AV2302" t="s">
        <v>4249</v>
      </c>
      <c r="AW2302" s="3" t="s">
        <v>104</v>
      </c>
      <c r="AZ2302" t="s">
        <v>72</v>
      </c>
      <c r="BA2302" t="str">
        <f t="shared" si="70"/>
        <v>SARS-CoV-2 test positive</v>
      </c>
      <c r="BB2302">
        <f t="shared" si="71"/>
        <v>1</v>
      </c>
    </row>
    <row r="2303" spans="1:54" ht="12.5" x14ac:dyDescent="0.25">
      <c r="A2303">
        <v>2550267</v>
      </c>
      <c r="B2303" s="2">
        <v>44930</v>
      </c>
      <c r="C2303" t="s">
        <v>341</v>
      </c>
      <c r="D2303">
        <v>80</v>
      </c>
      <c r="E2303">
        <v>80</v>
      </c>
      <c r="G2303" t="s">
        <v>53</v>
      </c>
      <c r="I2303" t="s">
        <v>4248</v>
      </c>
      <c r="N2303" t="s">
        <v>93</v>
      </c>
      <c r="S2303" s="2">
        <v>44298</v>
      </c>
      <c r="T2303" s="2">
        <v>44929</v>
      </c>
      <c r="U2303">
        <v>631</v>
      </c>
      <c r="W2303" t="s">
        <v>69</v>
      </c>
      <c r="AD2303">
        <v>2</v>
      </c>
      <c r="AE2303" s="2">
        <v>44930</v>
      </c>
      <c r="AJ2303" t="s">
        <v>78</v>
      </c>
      <c r="AK2303">
        <v>25.1</v>
      </c>
      <c r="AT2303" s="3" t="s">
        <v>66</v>
      </c>
      <c r="AU2303" t="s">
        <v>86</v>
      </c>
      <c r="AV2303" t="s">
        <v>3117</v>
      </c>
      <c r="AW2303" s="3" t="s">
        <v>162</v>
      </c>
      <c r="AZ2303" t="s">
        <v>91</v>
      </c>
      <c r="BA2303" t="str">
        <f t="shared" si="70"/>
        <v>SARS-CoV-2 test positive</v>
      </c>
      <c r="BB2303">
        <f t="shared" si="71"/>
        <v>1</v>
      </c>
    </row>
    <row r="2304" spans="1:54" ht="12.5" x14ac:dyDescent="0.25">
      <c r="A2304">
        <v>2550268</v>
      </c>
      <c r="B2304" s="2">
        <v>44930</v>
      </c>
      <c r="C2304" t="s">
        <v>71</v>
      </c>
      <c r="D2304">
        <v>72</v>
      </c>
      <c r="E2304">
        <v>72</v>
      </c>
      <c r="G2304" t="s">
        <v>82</v>
      </c>
      <c r="I2304" t="s">
        <v>4250</v>
      </c>
      <c r="R2304" t="s">
        <v>55</v>
      </c>
      <c r="S2304" s="2">
        <v>44835</v>
      </c>
      <c r="T2304" s="2">
        <v>44865</v>
      </c>
      <c r="U2304">
        <v>30</v>
      </c>
      <c r="V2304" t="s">
        <v>4251</v>
      </c>
      <c r="W2304" t="s">
        <v>135</v>
      </c>
      <c r="Y2304" t="s">
        <v>4252</v>
      </c>
      <c r="Z2304" t="s">
        <v>841</v>
      </c>
      <c r="AA2304" t="s">
        <v>4253</v>
      </c>
      <c r="AC2304" t="s">
        <v>1280</v>
      </c>
      <c r="AD2304">
        <v>2</v>
      </c>
      <c r="AE2304" s="2">
        <v>44930</v>
      </c>
      <c r="AG2304" t="s">
        <v>93</v>
      </c>
      <c r="AI2304" t="s">
        <v>4254</v>
      </c>
      <c r="AJ2304" t="s">
        <v>277</v>
      </c>
      <c r="AK2304">
        <v>25.1</v>
      </c>
      <c r="AL2304" t="s">
        <v>3576</v>
      </c>
      <c r="AM2304">
        <v>25.1</v>
      </c>
      <c r="AN2304" t="s">
        <v>1354</v>
      </c>
      <c r="AO2304">
        <v>25.1</v>
      </c>
      <c r="AP2304" t="s">
        <v>2049</v>
      </c>
      <c r="AQ2304">
        <v>25.1</v>
      </c>
      <c r="AR2304" t="s">
        <v>144</v>
      </c>
      <c r="AS2304">
        <v>25.1</v>
      </c>
      <c r="AT2304" s="3" t="s">
        <v>66</v>
      </c>
      <c r="AU2304" t="s">
        <v>86</v>
      </c>
      <c r="AV2304" t="s">
        <v>4255</v>
      </c>
      <c r="AW2304" s="3" t="s">
        <v>127</v>
      </c>
      <c r="AX2304" t="s">
        <v>89</v>
      </c>
      <c r="AY2304" t="s">
        <v>71</v>
      </c>
      <c r="AZ2304" t="s">
        <v>91</v>
      </c>
      <c r="BA2304" t="str">
        <f t="shared" si="70"/>
        <v>Anticoagulant therapyDeep vein thrombosisLaboratory test normalNerve compressionPeripheral swelling</v>
      </c>
      <c r="BB2304">
        <f t="shared" si="71"/>
        <v>5</v>
      </c>
    </row>
    <row r="2305" spans="1:54" ht="12.5" x14ac:dyDescent="0.25">
      <c r="A2305">
        <v>2550268</v>
      </c>
      <c r="B2305" s="2">
        <v>44930</v>
      </c>
      <c r="C2305" t="s">
        <v>71</v>
      </c>
      <c r="D2305">
        <v>72</v>
      </c>
      <c r="E2305">
        <v>72</v>
      </c>
      <c r="G2305" t="s">
        <v>82</v>
      </c>
      <c r="I2305" t="s">
        <v>4250</v>
      </c>
      <c r="R2305" t="s">
        <v>55</v>
      </c>
      <c r="S2305" s="2">
        <v>44835</v>
      </c>
      <c r="T2305" s="2">
        <v>44865</v>
      </c>
      <c r="U2305">
        <v>30</v>
      </c>
      <c r="V2305" t="s">
        <v>4251</v>
      </c>
      <c r="W2305" t="s">
        <v>135</v>
      </c>
      <c r="Y2305" t="s">
        <v>4252</v>
      </c>
      <c r="Z2305" t="s">
        <v>841</v>
      </c>
      <c r="AA2305" t="s">
        <v>4253</v>
      </c>
      <c r="AC2305" t="s">
        <v>1280</v>
      </c>
      <c r="AD2305">
        <v>2</v>
      </c>
      <c r="AE2305" s="2">
        <v>44930</v>
      </c>
      <c r="AG2305" t="s">
        <v>93</v>
      </c>
      <c r="AI2305" t="s">
        <v>4254</v>
      </c>
      <c r="AJ2305" t="s">
        <v>3580</v>
      </c>
      <c r="AK2305">
        <v>25.1</v>
      </c>
      <c r="AL2305" t="s">
        <v>4256</v>
      </c>
      <c r="AM2305">
        <v>25.1</v>
      </c>
      <c r="AT2305" s="3" t="s">
        <v>66</v>
      </c>
      <c r="AU2305" t="s">
        <v>86</v>
      </c>
      <c r="AV2305" t="s">
        <v>4255</v>
      </c>
      <c r="AW2305" s="3" t="s">
        <v>127</v>
      </c>
      <c r="AX2305" t="s">
        <v>89</v>
      </c>
      <c r="AY2305" t="s">
        <v>71</v>
      </c>
      <c r="AZ2305" t="s">
        <v>91</v>
      </c>
      <c r="BA2305" t="str">
        <f t="shared" si="70"/>
        <v>Superficial vein thrombosisUltrasound Doppler abnormal</v>
      </c>
      <c r="BB2305">
        <f t="shared" si="71"/>
        <v>2</v>
      </c>
    </row>
    <row r="2306" spans="1:54" ht="12.5" x14ac:dyDescent="0.25">
      <c r="A2306">
        <v>2550270</v>
      </c>
      <c r="B2306" s="2">
        <v>44930</v>
      </c>
      <c r="C2306" t="s">
        <v>785</v>
      </c>
      <c r="D2306">
        <v>71</v>
      </c>
      <c r="E2306">
        <v>71</v>
      </c>
      <c r="G2306" t="s">
        <v>82</v>
      </c>
      <c r="I2306" t="s">
        <v>4257</v>
      </c>
      <c r="R2306" t="s">
        <v>55</v>
      </c>
      <c r="S2306" s="2">
        <v>44837</v>
      </c>
      <c r="T2306" s="2">
        <v>44922</v>
      </c>
      <c r="U2306">
        <v>85</v>
      </c>
      <c r="V2306" t="s">
        <v>2211</v>
      </c>
      <c r="W2306" t="s">
        <v>135</v>
      </c>
      <c r="Y2306" t="s">
        <v>4258</v>
      </c>
      <c r="Z2306" t="s">
        <v>112</v>
      </c>
      <c r="AA2306" t="s">
        <v>4259</v>
      </c>
      <c r="AC2306" t="s">
        <v>1280</v>
      </c>
      <c r="AD2306">
        <v>2</v>
      </c>
      <c r="AE2306" s="2">
        <v>44930</v>
      </c>
      <c r="AG2306" t="s">
        <v>93</v>
      </c>
      <c r="AI2306" t="s">
        <v>2124</v>
      </c>
      <c r="AJ2306" t="s">
        <v>62</v>
      </c>
      <c r="AK2306">
        <v>25.1</v>
      </c>
      <c r="AL2306" t="s">
        <v>177</v>
      </c>
      <c r="AM2306">
        <v>25.1</v>
      </c>
      <c r="AN2306" t="s">
        <v>180</v>
      </c>
      <c r="AO2306">
        <v>25.1</v>
      </c>
      <c r="AP2306" t="s">
        <v>181</v>
      </c>
      <c r="AQ2306">
        <v>25.1</v>
      </c>
      <c r="AR2306" t="s">
        <v>78</v>
      </c>
      <c r="AS2306">
        <v>25.1</v>
      </c>
      <c r="AT2306" s="3" t="s">
        <v>95</v>
      </c>
      <c r="AU2306" t="s">
        <v>96</v>
      </c>
      <c r="AV2306" t="s">
        <v>3871</v>
      </c>
      <c r="AW2306" s="3" t="s">
        <v>104</v>
      </c>
      <c r="AX2306" t="s">
        <v>89</v>
      </c>
      <c r="AY2306" t="s">
        <v>90</v>
      </c>
      <c r="AZ2306" t="s">
        <v>99</v>
      </c>
      <c r="BA2306" t="str">
        <f t="shared" si="70"/>
        <v>COVID-19CoughPyrexiaRhinorrhoeaSARS-CoV-2 test positive</v>
      </c>
      <c r="BB2306">
        <f t="shared" si="71"/>
        <v>5</v>
      </c>
    </row>
    <row r="2307" spans="1:54" ht="12.5" x14ac:dyDescent="0.25">
      <c r="A2307">
        <v>2550272</v>
      </c>
      <c r="B2307" s="2">
        <v>44930</v>
      </c>
      <c r="C2307" t="s">
        <v>341</v>
      </c>
      <c r="D2307">
        <v>64</v>
      </c>
      <c r="E2307">
        <v>64</v>
      </c>
      <c r="G2307" t="s">
        <v>82</v>
      </c>
      <c r="I2307" t="s">
        <v>4260</v>
      </c>
      <c r="R2307" t="s">
        <v>84</v>
      </c>
      <c r="S2307" s="2">
        <v>44910</v>
      </c>
      <c r="T2307" s="2">
        <v>44896</v>
      </c>
      <c r="V2307" t="s">
        <v>3676</v>
      </c>
      <c r="W2307" t="s">
        <v>135</v>
      </c>
      <c r="Y2307" t="s">
        <v>4261</v>
      </c>
      <c r="Z2307" t="s">
        <v>112</v>
      </c>
      <c r="AA2307" t="s">
        <v>4262</v>
      </c>
      <c r="AD2307">
        <v>2</v>
      </c>
      <c r="AE2307" s="2">
        <v>44930</v>
      </c>
      <c r="AI2307" t="s">
        <v>862</v>
      </c>
      <c r="AJ2307" t="s">
        <v>210</v>
      </c>
      <c r="AK2307">
        <v>25.1</v>
      </c>
      <c r="AL2307" t="s">
        <v>348</v>
      </c>
      <c r="AM2307">
        <v>25.1</v>
      </c>
      <c r="AT2307" s="3" t="s">
        <v>95</v>
      </c>
      <c r="AU2307" t="s">
        <v>96</v>
      </c>
      <c r="AV2307" t="s">
        <v>2111</v>
      </c>
      <c r="AW2307" s="3" t="s">
        <v>104</v>
      </c>
      <c r="AX2307" t="s">
        <v>89</v>
      </c>
      <c r="AY2307" t="s">
        <v>90</v>
      </c>
      <c r="AZ2307" t="s">
        <v>99</v>
      </c>
      <c r="BA2307" t="str">
        <f t="shared" ref="BA2307:BA2370" si="72">_xlfn.CONCAT(AJ2307,AL2307,AN2307,AP2307,AR2307)</f>
        <v>Incorrect product formulation administeredNo adverse event</v>
      </c>
      <c r="BB2307">
        <f t="shared" ref="BB2307:BB2370" si="73">COUNT(AS2307,AQ2307,AO2307,AM2307,AK2307)</f>
        <v>2</v>
      </c>
    </row>
    <row r="2308" spans="1:54" ht="12.5" x14ac:dyDescent="0.25">
      <c r="A2308">
        <v>2550273</v>
      </c>
      <c r="B2308" s="2">
        <v>44930</v>
      </c>
      <c r="C2308" t="s">
        <v>684</v>
      </c>
      <c r="D2308">
        <v>83</v>
      </c>
      <c r="E2308">
        <v>83</v>
      </c>
      <c r="G2308" t="s">
        <v>82</v>
      </c>
      <c r="I2308" t="s">
        <v>4263</v>
      </c>
      <c r="N2308" t="s">
        <v>93</v>
      </c>
      <c r="O2308">
        <v>6</v>
      </c>
      <c r="R2308" t="s">
        <v>93</v>
      </c>
      <c r="S2308" s="2">
        <v>44803</v>
      </c>
      <c r="T2308" s="2">
        <v>44924</v>
      </c>
      <c r="U2308">
        <v>121</v>
      </c>
      <c r="W2308" t="s">
        <v>69</v>
      </c>
      <c r="AA2308" t="s">
        <v>4264</v>
      </c>
      <c r="AD2308">
        <v>2</v>
      </c>
      <c r="AE2308" s="2">
        <v>44930</v>
      </c>
      <c r="AI2308" t="s">
        <v>4138</v>
      </c>
      <c r="AJ2308" t="s">
        <v>4265</v>
      </c>
      <c r="AK2308">
        <v>25.1</v>
      </c>
      <c r="AL2308" t="s">
        <v>1306</v>
      </c>
      <c r="AM2308">
        <v>25.1</v>
      </c>
      <c r="AN2308" t="s">
        <v>4266</v>
      </c>
      <c r="AO2308">
        <v>25.1</v>
      </c>
      <c r="AP2308" t="s">
        <v>4031</v>
      </c>
      <c r="AQ2308">
        <v>25.1</v>
      </c>
      <c r="AR2308" t="s">
        <v>4267</v>
      </c>
      <c r="AS2308">
        <v>25.1</v>
      </c>
      <c r="AT2308" s="3" t="s">
        <v>66</v>
      </c>
      <c r="AU2308" t="s">
        <v>86</v>
      </c>
      <c r="AV2308" t="s">
        <v>689</v>
      </c>
      <c r="AW2308" s="3" t="s">
        <v>98</v>
      </c>
      <c r="AX2308" t="s">
        <v>182</v>
      </c>
      <c r="AY2308" t="s">
        <v>182</v>
      </c>
      <c r="AZ2308" t="s">
        <v>91</v>
      </c>
      <c r="BA2308" t="str">
        <f t="shared" si="72"/>
        <v>AST/ALT ratioAcute kidney injuryAlanine aminotransferase normalAnaemia of chronic diseaseAnion gap</v>
      </c>
      <c r="BB2308">
        <f t="shared" si="73"/>
        <v>5</v>
      </c>
    </row>
    <row r="2309" spans="1:54" ht="12.5" x14ac:dyDescent="0.25">
      <c r="A2309">
        <v>2550273</v>
      </c>
      <c r="B2309" s="2">
        <v>44930</v>
      </c>
      <c r="C2309" t="s">
        <v>684</v>
      </c>
      <c r="D2309">
        <v>83</v>
      </c>
      <c r="E2309">
        <v>83</v>
      </c>
      <c r="G2309" t="s">
        <v>82</v>
      </c>
      <c r="I2309" t="s">
        <v>4263</v>
      </c>
      <c r="N2309" t="s">
        <v>93</v>
      </c>
      <c r="O2309">
        <v>6</v>
      </c>
      <c r="R2309" t="s">
        <v>93</v>
      </c>
      <c r="S2309" s="2">
        <v>44803</v>
      </c>
      <c r="T2309" s="2">
        <v>44924</v>
      </c>
      <c r="U2309">
        <v>121</v>
      </c>
      <c r="W2309" t="s">
        <v>69</v>
      </c>
      <c r="AA2309" t="s">
        <v>4264</v>
      </c>
      <c r="AD2309">
        <v>2</v>
      </c>
      <c r="AE2309" s="2">
        <v>44930</v>
      </c>
      <c r="AI2309" t="s">
        <v>4138</v>
      </c>
      <c r="AJ2309" t="s">
        <v>1525</v>
      </c>
      <c r="AK2309">
        <v>25.1</v>
      </c>
      <c r="AL2309" t="s">
        <v>107</v>
      </c>
      <c r="AM2309">
        <v>25.1</v>
      </c>
      <c r="AN2309" t="s">
        <v>1259</v>
      </c>
      <c r="AO2309">
        <v>25.1</v>
      </c>
      <c r="AP2309" t="s">
        <v>1307</v>
      </c>
      <c r="AQ2309">
        <v>25.1</v>
      </c>
      <c r="AR2309" t="s">
        <v>4268</v>
      </c>
      <c r="AS2309">
        <v>25.1</v>
      </c>
      <c r="AT2309" s="3" t="s">
        <v>66</v>
      </c>
      <c r="AU2309" t="s">
        <v>86</v>
      </c>
      <c r="AV2309" t="s">
        <v>689</v>
      </c>
      <c r="AW2309" s="3" t="s">
        <v>98</v>
      </c>
      <c r="AX2309" t="s">
        <v>182</v>
      </c>
      <c r="AY2309" t="s">
        <v>182</v>
      </c>
      <c r="AZ2309" t="s">
        <v>91</v>
      </c>
      <c r="BA2309" t="str">
        <f t="shared" si="72"/>
        <v>Aspartate aminotransferase increasedAstheniaBacteraemiaBacterial test positiveBasophil count decreased</v>
      </c>
      <c r="BB2309">
        <f t="shared" si="73"/>
        <v>5</v>
      </c>
    </row>
    <row r="2310" spans="1:54" ht="12.5" x14ac:dyDescent="0.25">
      <c r="A2310">
        <v>2550273</v>
      </c>
      <c r="B2310" s="2">
        <v>44930</v>
      </c>
      <c r="C2310" t="s">
        <v>684</v>
      </c>
      <c r="D2310">
        <v>83</v>
      </c>
      <c r="E2310">
        <v>83</v>
      </c>
      <c r="G2310" t="s">
        <v>82</v>
      </c>
      <c r="I2310" t="s">
        <v>4263</v>
      </c>
      <c r="N2310" t="s">
        <v>93</v>
      </c>
      <c r="O2310">
        <v>6</v>
      </c>
      <c r="R2310" t="s">
        <v>93</v>
      </c>
      <c r="S2310" s="2">
        <v>44803</v>
      </c>
      <c r="T2310" s="2">
        <v>44924</v>
      </c>
      <c r="U2310">
        <v>121</v>
      </c>
      <c r="W2310" t="s">
        <v>69</v>
      </c>
      <c r="AA2310" t="s">
        <v>4264</v>
      </c>
      <c r="AD2310">
        <v>2</v>
      </c>
      <c r="AE2310" s="2">
        <v>44930</v>
      </c>
      <c r="AI2310" t="s">
        <v>4138</v>
      </c>
      <c r="AJ2310" t="s">
        <v>4269</v>
      </c>
      <c r="AK2310">
        <v>25.1</v>
      </c>
      <c r="AL2310" t="s">
        <v>4087</v>
      </c>
      <c r="AM2310">
        <v>25.1</v>
      </c>
      <c r="AN2310" t="s">
        <v>4270</v>
      </c>
      <c r="AO2310">
        <v>25.1</v>
      </c>
      <c r="AP2310" t="s">
        <v>4088</v>
      </c>
      <c r="AQ2310">
        <v>25.1</v>
      </c>
      <c r="AR2310" t="s">
        <v>4271</v>
      </c>
      <c r="AS2310">
        <v>25.1</v>
      </c>
      <c r="AT2310" s="3" t="s">
        <v>66</v>
      </c>
      <c r="AU2310" t="s">
        <v>86</v>
      </c>
      <c r="AV2310" t="s">
        <v>689</v>
      </c>
      <c r="AW2310" s="3" t="s">
        <v>98</v>
      </c>
      <c r="AX2310" t="s">
        <v>182</v>
      </c>
      <c r="AY2310" t="s">
        <v>182</v>
      </c>
      <c r="AZ2310" t="s">
        <v>91</v>
      </c>
      <c r="BA2310" t="str">
        <f t="shared" si="72"/>
        <v>Basophil percentage decreasedBenign prostatic hyperplasiaBilirubin urineBladder catheterisationBlood albumin decreased</v>
      </c>
      <c r="BB2310">
        <f t="shared" si="73"/>
        <v>5</v>
      </c>
    </row>
    <row r="2311" spans="1:54" ht="12.5" x14ac:dyDescent="0.25">
      <c r="A2311">
        <v>2550273</v>
      </c>
      <c r="B2311" s="2">
        <v>44930</v>
      </c>
      <c r="C2311" t="s">
        <v>684</v>
      </c>
      <c r="D2311">
        <v>83</v>
      </c>
      <c r="E2311">
        <v>83</v>
      </c>
      <c r="G2311" t="s">
        <v>82</v>
      </c>
      <c r="I2311" t="s">
        <v>4263</v>
      </c>
      <c r="N2311" t="s">
        <v>93</v>
      </c>
      <c r="O2311">
        <v>6</v>
      </c>
      <c r="R2311" t="s">
        <v>93</v>
      </c>
      <c r="S2311" s="2">
        <v>44803</v>
      </c>
      <c r="T2311" s="2">
        <v>44924</v>
      </c>
      <c r="U2311">
        <v>121</v>
      </c>
      <c r="W2311" t="s">
        <v>69</v>
      </c>
      <c r="AA2311" t="s">
        <v>4264</v>
      </c>
      <c r="AD2311">
        <v>2</v>
      </c>
      <c r="AE2311" s="2">
        <v>44930</v>
      </c>
      <c r="AI2311" t="s">
        <v>4138</v>
      </c>
      <c r="AJ2311" t="s">
        <v>1526</v>
      </c>
      <c r="AK2311">
        <v>25.1</v>
      </c>
      <c r="AL2311" t="s">
        <v>4272</v>
      </c>
      <c r="AM2311">
        <v>25.1</v>
      </c>
      <c r="AN2311" t="s">
        <v>4273</v>
      </c>
      <c r="AO2311">
        <v>25.1</v>
      </c>
      <c r="AP2311" t="s">
        <v>4274</v>
      </c>
      <c r="AQ2311">
        <v>25.1</v>
      </c>
      <c r="AR2311" t="s">
        <v>3811</v>
      </c>
      <c r="AS2311">
        <v>25.1</v>
      </c>
      <c r="AT2311" s="3" t="s">
        <v>66</v>
      </c>
      <c r="AU2311" t="s">
        <v>86</v>
      </c>
      <c r="AV2311" t="s">
        <v>689</v>
      </c>
      <c r="AW2311" s="3" t="s">
        <v>98</v>
      </c>
      <c r="AX2311" t="s">
        <v>182</v>
      </c>
      <c r="AY2311" t="s">
        <v>182</v>
      </c>
      <c r="AZ2311" t="s">
        <v>91</v>
      </c>
      <c r="BA2311" t="str">
        <f t="shared" si="72"/>
        <v>Blood alkaline phosphatase increasedBlood bilirubin decreasedBlood calcium decreasedBlood chloride increasedBlood creatinine normal</v>
      </c>
      <c r="BB2311">
        <f t="shared" si="73"/>
        <v>5</v>
      </c>
    </row>
    <row r="2312" spans="1:54" ht="12.5" x14ac:dyDescent="0.25">
      <c r="A2312">
        <v>2550273</v>
      </c>
      <c r="B2312" s="2">
        <v>44930</v>
      </c>
      <c r="C2312" t="s">
        <v>684</v>
      </c>
      <c r="D2312">
        <v>83</v>
      </c>
      <c r="E2312">
        <v>83</v>
      </c>
      <c r="G2312" t="s">
        <v>82</v>
      </c>
      <c r="I2312" t="s">
        <v>4263</v>
      </c>
      <c r="N2312" t="s">
        <v>93</v>
      </c>
      <c r="O2312">
        <v>6</v>
      </c>
      <c r="R2312" t="s">
        <v>93</v>
      </c>
      <c r="S2312" s="2">
        <v>44803</v>
      </c>
      <c r="T2312" s="2">
        <v>44924</v>
      </c>
      <c r="U2312">
        <v>121</v>
      </c>
      <c r="W2312" t="s">
        <v>69</v>
      </c>
      <c r="AA2312" t="s">
        <v>4264</v>
      </c>
      <c r="AD2312">
        <v>2</v>
      </c>
      <c r="AE2312" s="2">
        <v>44930</v>
      </c>
      <c r="AI2312" t="s">
        <v>4138</v>
      </c>
      <c r="AJ2312" t="s">
        <v>1260</v>
      </c>
      <c r="AK2312">
        <v>25.1</v>
      </c>
      <c r="AL2312" t="s">
        <v>2574</v>
      </c>
      <c r="AM2312">
        <v>25.1</v>
      </c>
      <c r="AN2312" t="s">
        <v>1263</v>
      </c>
      <c r="AO2312">
        <v>25.1</v>
      </c>
      <c r="AP2312" t="s">
        <v>1959</v>
      </c>
      <c r="AQ2312">
        <v>25.1</v>
      </c>
      <c r="AR2312" t="s">
        <v>4275</v>
      </c>
      <c r="AS2312">
        <v>25.1</v>
      </c>
      <c r="AT2312" s="3" t="s">
        <v>66</v>
      </c>
      <c r="AU2312" t="s">
        <v>86</v>
      </c>
      <c r="AV2312" t="s">
        <v>689</v>
      </c>
      <c r="AW2312" s="3" t="s">
        <v>98</v>
      </c>
      <c r="AX2312" t="s">
        <v>182</v>
      </c>
      <c r="AY2312" t="s">
        <v>182</v>
      </c>
      <c r="AZ2312" t="s">
        <v>91</v>
      </c>
      <c r="BA2312" t="str">
        <f t="shared" si="72"/>
        <v>Blood culture positiveBlood glucose normalBlood lactic acidBlood magnesium normalBlood osmolarity increased</v>
      </c>
      <c r="BB2312">
        <f t="shared" si="73"/>
        <v>5</v>
      </c>
    </row>
    <row r="2313" spans="1:54" ht="12.5" x14ac:dyDescent="0.25">
      <c r="A2313">
        <v>2550273</v>
      </c>
      <c r="B2313" s="2">
        <v>44930</v>
      </c>
      <c r="C2313" t="s">
        <v>684</v>
      </c>
      <c r="D2313">
        <v>83</v>
      </c>
      <c r="E2313">
        <v>83</v>
      </c>
      <c r="G2313" t="s">
        <v>82</v>
      </c>
      <c r="I2313" t="s">
        <v>4263</v>
      </c>
      <c r="N2313" t="s">
        <v>93</v>
      </c>
      <c r="O2313">
        <v>6</v>
      </c>
      <c r="R2313" t="s">
        <v>93</v>
      </c>
      <c r="S2313" s="2">
        <v>44803</v>
      </c>
      <c r="T2313" s="2">
        <v>44924</v>
      </c>
      <c r="U2313">
        <v>121</v>
      </c>
      <c r="W2313" t="s">
        <v>69</v>
      </c>
      <c r="AA2313" t="s">
        <v>4264</v>
      </c>
      <c r="AD2313">
        <v>2</v>
      </c>
      <c r="AE2313" s="2">
        <v>44930</v>
      </c>
      <c r="AI2313" t="s">
        <v>4138</v>
      </c>
      <c r="AJ2313" t="s">
        <v>4276</v>
      </c>
      <c r="AK2313">
        <v>25.1</v>
      </c>
      <c r="AL2313" t="s">
        <v>4277</v>
      </c>
      <c r="AM2313">
        <v>25.1</v>
      </c>
      <c r="AN2313" t="s">
        <v>1444</v>
      </c>
      <c r="AO2313">
        <v>25.1</v>
      </c>
      <c r="AP2313" t="s">
        <v>4278</v>
      </c>
      <c r="AQ2313">
        <v>25.1</v>
      </c>
      <c r="AR2313" t="s">
        <v>1292</v>
      </c>
      <c r="AS2313">
        <v>25.1</v>
      </c>
      <c r="AT2313" s="3" t="s">
        <v>66</v>
      </c>
      <c r="AU2313" t="s">
        <v>86</v>
      </c>
      <c r="AV2313" t="s">
        <v>689</v>
      </c>
      <c r="AW2313" s="3" t="s">
        <v>98</v>
      </c>
      <c r="AX2313" t="s">
        <v>182</v>
      </c>
      <c r="AY2313" t="s">
        <v>182</v>
      </c>
      <c r="AZ2313" t="s">
        <v>91</v>
      </c>
      <c r="BA2313" t="str">
        <f t="shared" si="72"/>
        <v>Blood potassium normalBlood sodium increasedBlood urea increasedBlood urea nitrogen/creatinine ratio increasedBlood urine present</v>
      </c>
      <c r="BB2313">
        <f t="shared" si="73"/>
        <v>5</v>
      </c>
    </row>
    <row r="2314" spans="1:54" ht="12.5" x14ac:dyDescent="0.25">
      <c r="A2314">
        <v>2550273</v>
      </c>
      <c r="B2314" s="2">
        <v>44930</v>
      </c>
      <c r="C2314" t="s">
        <v>684</v>
      </c>
      <c r="D2314">
        <v>83</v>
      </c>
      <c r="E2314">
        <v>83</v>
      </c>
      <c r="G2314" t="s">
        <v>82</v>
      </c>
      <c r="I2314" t="s">
        <v>4263</v>
      </c>
      <c r="N2314" t="s">
        <v>93</v>
      </c>
      <c r="O2314">
        <v>6</v>
      </c>
      <c r="R2314" t="s">
        <v>93</v>
      </c>
      <c r="S2314" s="2">
        <v>44803</v>
      </c>
      <c r="T2314" s="2">
        <v>44924</v>
      </c>
      <c r="U2314">
        <v>121</v>
      </c>
      <c r="W2314" t="s">
        <v>69</v>
      </c>
      <c r="AA2314" t="s">
        <v>4264</v>
      </c>
      <c r="AD2314">
        <v>2</v>
      </c>
      <c r="AE2314" s="2">
        <v>44930</v>
      </c>
      <c r="AI2314" t="s">
        <v>4138</v>
      </c>
      <c r="AJ2314" t="s">
        <v>4279</v>
      </c>
      <c r="AK2314">
        <v>25.1</v>
      </c>
      <c r="AL2314" t="s">
        <v>62</v>
      </c>
      <c r="AM2314">
        <v>25.1</v>
      </c>
      <c r="AN2314" t="s">
        <v>4280</v>
      </c>
      <c r="AO2314">
        <v>25.1</v>
      </c>
      <c r="AP2314" t="s">
        <v>4281</v>
      </c>
      <c r="AQ2314">
        <v>25.1</v>
      </c>
      <c r="AR2314" t="s">
        <v>1265</v>
      </c>
      <c r="AS2314">
        <v>25.1</v>
      </c>
      <c r="AT2314" s="3" t="s">
        <v>66</v>
      </c>
      <c r="AU2314" t="s">
        <v>86</v>
      </c>
      <c r="AV2314" t="s">
        <v>689</v>
      </c>
      <c r="AW2314" s="3" t="s">
        <v>98</v>
      </c>
      <c r="AX2314" t="s">
        <v>182</v>
      </c>
      <c r="AY2314" t="s">
        <v>182</v>
      </c>
      <c r="AZ2314" t="s">
        <v>91</v>
      </c>
      <c r="BA2314" t="str">
        <f t="shared" si="72"/>
        <v>C-reactive protein increasedCOVID-19Carbon dioxide decreasedCentral venous catheterisationChest X-ray abnormal</v>
      </c>
      <c r="BB2314">
        <f t="shared" si="73"/>
        <v>5</v>
      </c>
    </row>
    <row r="2315" spans="1:54" ht="12.5" x14ac:dyDescent="0.25">
      <c r="A2315">
        <v>2550273</v>
      </c>
      <c r="B2315" s="2">
        <v>44930</v>
      </c>
      <c r="C2315" t="s">
        <v>684</v>
      </c>
      <c r="D2315">
        <v>83</v>
      </c>
      <c r="E2315">
        <v>83</v>
      </c>
      <c r="G2315" t="s">
        <v>82</v>
      </c>
      <c r="I2315" t="s">
        <v>4263</v>
      </c>
      <c r="N2315" t="s">
        <v>93</v>
      </c>
      <c r="O2315">
        <v>6</v>
      </c>
      <c r="R2315" t="s">
        <v>93</v>
      </c>
      <c r="S2315" s="2">
        <v>44803</v>
      </c>
      <c r="T2315" s="2">
        <v>44924</v>
      </c>
      <c r="U2315">
        <v>121</v>
      </c>
      <c r="W2315" t="s">
        <v>69</v>
      </c>
      <c r="AA2315" t="s">
        <v>4264</v>
      </c>
      <c r="AD2315">
        <v>2</v>
      </c>
      <c r="AE2315" s="2">
        <v>44930</v>
      </c>
      <c r="AI2315" t="s">
        <v>4138</v>
      </c>
      <c r="AJ2315" t="s">
        <v>1528</v>
      </c>
      <c r="AK2315">
        <v>25.1</v>
      </c>
      <c r="AL2315" t="s">
        <v>4282</v>
      </c>
      <c r="AM2315">
        <v>25.1</v>
      </c>
      <c r="AN2315" t="s">
        <v>4283</v>
      </c>
      <c r="AO2315">
        <v>25.1</v>
      </c>
      <c r="AP2315" t="s">
        <v>1114</v>
      </c>
      <c r="AQ2315">
        <v>25.1</v>
      </c>
      <c r="AR2315" t="s">
        <v>4284</v>
      </c>
      <c r="AS2315">
        <v>25.1</v>
      </c>
      <c r="AT2315" s="3" t="s">
        <v>66</v>
      </c>
      <c r="AU2315" t="s">
        <v>86</v>
      </c>
      <c r="AV2315" t="s">
        <v>689</v>
      </c>
      <c r="AW2315" s="3" t="s">
        <v>98</v>
      </c>
      <c r="AX2315" t="s">
        <v>182</v>
      </c>
      <c r="AY2315" t="s">
        <v>182</v>
      </c>
      <c r="AZ2315" t="s">
        <v>91</v>
      </c>
      <c r="BA2315" t="str">
        <f t="shared" si="72"/>
        <v>ChromaturiaChronic kidney diseaseCognitive disorderCondition aggravatedCrystal urine present</v>
      </c>
      <c r="BB2315">
        <f t="shared" si="73"/>
        <v>5</v>
      </c>
    </row>
    <row r="2316" spans="1:54" ht="12.5" x14ac:dyDescent="0.25">
      <c r="A2316">
        <v>2550273</v>
      </c>
      <c r="B2316" s="2">
        <v>44930</v>
      </c>
      <c r="C2316" t="s">
        <v>684</v>
      </c>
      <c r="D2316">
        <v>83</v>
      </c>
      <c r="E2316">
        <v>83</v>
      </c>
      <c r="G2316" t="s">
        <v>82</v>
      </c>
      <c r="I2316" t="s">
        <v>4263</v>
      </c>
      <c r="N2316" t="s">
        <v>93</v>
      </c>
      <c r="O2316">
        <v>6</v>
      </c>
      <c r="R2316" t="s">
        <v>93</v>
      </c>
      <c r="S2316" s="2">
        <v>44803</v>
      </c>
      <c r="T2316" s="2">
        <v>44924</v>
      </c>
      <c r="U2316">
        <v>121</v>
      </c>
      <c r="W2316" t="s">
        <v>69</v>
      </c>
      <c r="AA2316" t="s">
        <v>4264</v>
      </c>
      <c r="AD2316">
        <v>2</v>
      </c>
      <c r="AE2316" s="2">
        <v>44930</v>
      </c>
      <c r="AI2316" t="s">
        <v>4138</v>
      </c>
      <c r="AJ2316" t="s">
        <v>1314</v>
      </c>
      <c r="AK2316">
        <v>25.1</v>
      </c>
      <c r="AL2316" t="s">
        <v>4285</v>
      </c>
      <c r="AM2316">
        <v>25.1</v>
      </c>
      <c r="AN2316" t="s">
        <v>3814</v>
      </c>
      <c r="AO2316">
        <v>25.1</v>
      </c>
      <c r="AP2316" t="s">
        <v>4286</v>
      </c>
      <c r="AQ2316">
        <v>25.1</v>
      </c>
      <c r="AR2316" t="s">
        <v>1315</v>
      </c>
      <c r="AS2316">
        <v>25.1</v>
      </c>
      <c r="AT2316" s="3" t="s">
        <v>66</v>
      </c>
      <c r="AU2316" t="s">
        <v>86</v>
      </c>
      <c r="AV2316" t="s">
        <v>689</v>
      </c>
      <c r="AW2316" s="3" t="s">
        <v>98</v>
      </c>
      <c r="AX2316" t="s">
        <v>182</v>
      </c>
      <c r="AY2316" t="s">
        <v>182</v>
      </c>
      <c r="AZ2316" t="s">
        <v>91</v>
      </c>
      <c r="BA2316" t="str">
        <f t="shared" si="72"/>
        <v>Culture urine positiveCyclothymic disorderCystitisDecubitus ulcerDehydration</v>
      </c>
      <c r="BB2316">
        <f t="shared" si="73"/>
        <v>5</v>
      </c>
    </row>
    <row r="2317" spans="1:54" ht="12.5" x14ac:dyDescent="0.25">
      <c r="A2317">
        <v>2550273</v>
      </c>
      <c r="B2317" s="2">
        <v>44930</v>
      </c>
      <c r="C2317" t="s">
        <v>684</v>
      </c>
      <c r="D2317">
        <v>83</v>
      </c>
      <c r="E2317">
        <v>83</v>
      </c>
      <c r="G2317" t="s">
        <v>82</v>
      </c>
      <c r="I2317" t="s">
        <v>4263</v>
      </c>
      <c r="N2317" t="s">
        <v>93</v>
      </c>
      <c r="O2317">
        <v>6</v>
      </c>
      <c r="R2317" t="s">
        <v>93</v>
      </c>
      <c r="S2317" s="2">
        <v>44803</v>
      </c>
      <c r="T2317" s="2">
        <v>44924</v>
      </c>
      <c r="U2317">
        <v>121</v>
      </c>
      <c r="W2317" t="s">
        <v>69</v>
      </c>
      <c r="AA2317" t="s">
        <v>4264</v>
      </c>
      <c r="AD2317">
        <v>2</v>
      </c>
      <c r="AE2317" s="2">
        <v>44930</v>
      </c>
      <c r="AI2317" t="s">
        <v>4138</v>
      </c>
      <c r="AJ2317" t="s">
        <v>1473</v>
      </c>
      <c r="AK2317">
        <v>25.1</v>
      </c>
      <c r="AL2317" t="s">
        <v>4287</v>
      </c>
      <c r="AM2317">
        <v>25.1</v>
      </c>
      <c r="AN2317" t="s">
        <v>4288</v>
      </c>
      <c r="AO2317">
        <v>25.1</v>
      </c>
      <c r="AP2317" t="s">
        <v>4289</v>
      </c>
      <c r="AQ2317">
        <v>25.1</v>
      </c>
      <c r="AR2317" t="s">
        <v>4290</v>
      </c>
      <c r="AS2317">
        <v>25.1</v>
      </c>
      <c r="AT2317" s="3" t="s">
        <v>66</v>
      </c>
      <c r="AU2317" t="s">
        <v>86</v>
      </c>
      <c r="AV2317" t="s">
        <v>689</v>
      </c>
      <c r="AW2317" s="3" t="s">
        <v>98</v>
      </c>
      <c r="AX2317" t="s">
        <v>182</v>
      </c>
      <c r="AY2317" t="s">
        <v>182</v>
      </c>
      <c r="AZ2317" t="s">
        <v>91</v>
      </c>
      <c r="BA2317" t="str">
        <f t="shared" si="72"/>
        <v>DementiaEosinophil count decreasedEosinophil percentage decreasedEssential hypertensionFluid replacement</v>
      </c>
      <c r="BB2317">
        <f t="shared" si="73"/>
        <v>5</v>
      </c>
    </row>
    <row r="2318" spans="1:54" ht="12.5" x14ac:dyDescent="0.25">
      <c r="A2318">
        <v>2550273</v>
      </c>
      <c r="B2318" s="2">
        <v>44930</v>
      </c>
      <c r="C2318" t="s">
        <v>684</v>
      </c>
      <c r="D2318">
        <v>83</v>
      </c>
      <c r="E2318">
        <v>83</v>
      </c>
      <c r="G2318" t="s">
        <v>82</v>
      </c>
      <c r="I2318" t="s">
        <v>4263</v>
      </c>
      <c r="N2318" t="s">
        <v>93</v>
      </c>
      <c r="O2318">
        <v>6</v>
      </c>
      <c r="R2318" t="s">
        <v>93</v>
      </c>
      <c r="S2318" s="2">
        <v>44803</v>
      </c>
      <c r="T2318" s="2">
        <v>44924</v>
      </c>
      <c r="U2318">
        <v>121</v>
      </c>
      <c r="W2318" t="s">
        <v>69</v>
      </c>
      <c r="AA2318" t="s">
        <v>4264</v>
      </c>
      <c r="AD2318">
        <v>2</v>
      </c>
      <c r="AE2318" s="2">
        <v>44930</v>
      </c>
      <c r="AI2318" t="s">
        <v>4138</v>
      </c>
      <c r="AJ2318" t="s">
        <v>4291</v>
      </c>
      <c r="AK2318">
        <v>25.1</v>
      </c>
      <c r="AL2318" t="s">
        <v>4292</v>
      </c>
      <c r="AM2318">
        <v>25.1</v>
      </c>
      <c r="AN2318" t="s">
        <v>4293</v>
      </c>
      <c r="AO2318">
        <v>25.1</v>
      </c>
      <c r="AP2318" t="s">
        <v>4294</v>
      </c>
      <c r="AQ2318">
        <v>25.1</v>
      </c>
      <c r="AR2318" t="s">
        <v>4295</v>
      </c>
      <c r="AS2318">
        <v>25.1</v>
      </c>
      <c r="AT2318" s="3" t="s">
        <v>66</v>
      </c>
      <c r="AU2318" t="s">
        <v>86</v>
      </c>
      <c r="AV2318" t="s">
        <v>689</v>
      </c>
      <c r="AW2318" s="3" t="s">
        <v>98</v>
      </c>
      <c r="AX2318" t="s">
        <v>182</v>
      </c>
      <c r="AY2318" t="s">
        <v>182</v>
      </c>
      <c r="AZ2318" t="s">
        <v>91</v>
      </c>
      <c r="BA2318" t="str">
        <f t="shared" si="72"/>
        <v>Gamma-glutamyltransferase increasedGlomerular filtration rate decreasedGlucose urine absentGranulocyte percentageHaematocrit decreased</v>
      </c>
      <c r="BB2318">
        <f t="shared" si="73"/>
        <v>5</v>
      </c>
    </row>
    <row r="2319" spans="1:54" ht="12.5" x14ac:dyDescent="0.25">
      <c r="A2319">
        <v>2550273</v>
      </c>
      <c r="B2319" s="2">
        <v>44930</v>
      </c>
      <c r="C2319" t="s">
        <v>684</v>
      </c>
      <c r="D2319">
        <v>83</v>
      </c>
      <c r="E2319">
        <v>83</v>
      </c>
      <c r="G2319" t="s">
        <v>82</v>
      </c>
      <c r="I2319" t="s">
        <v>4263</v>
      </c>
      <c r="N2319" t="s">
        <v>93</v>
      </c>
      <c r="O2319">
        <v>6</v>
      </c>
      <c r="R2319" t="s">
        <v>93</v>
      </c>
      <c r="S2319" s="2">
        <v>44803</v>
      </c>
      <c r="T2319" s="2">
        <v>44924</v>
      </c>
      <c r="U2319">
        <v>121</v>
      </c>
      <c r="W2319" t="s">
        <v>69</v>
      </c>
      <c r="AA2319" t="s">
        <v>4264</v>
      </c>
      <c r="AD2319">
        <v>2</v>
      </c>
      <c r="AE2319" s="2">
        <v>44930</v>
      </c>
      <c r="AI2319" t="s">
        <v>4138</v>
      </c>
      <c r="AJ2319" t="s">
        <v>4296</v>
      </c>
      <c r="AK2319">
        <v>25.1</v>
      </c>
      <c r="AL2319" t="s">
        <v>1451</v>
      </c>
      <c r="AM2319">
        <v>25.1</v>
      </c>
      <c r="AN2319" t="s">
        <v>4297</v>
      </c>
      <c r="AO2319">
        <v>25.1</v>
      </c>
      <c r="AP2319" t="s">
        <v>4298</v>
      </c>
      <c r="AQ2319">
        <v>25.1</v>
      </c>
      <c r="AR2319" t="s">
        <v>2552</v>
      </c>
      <c r="AS2319">
        <v>25.1</v>
      </c>
      <c r="AT2319" s="3" t="s">
        <v>66</v>
      </c>
      <c r="AU2319" t="s">
        <v>86</v>
      </c>
      <c r="AV2319" t="s">
        <v>689</v>
      </c>
      <c r="AW2319" s="3" t="s">
        <v>98</v>
      </c>
      <c r="AX2319" t="s">
        <v>182</v>
      </c>
      <c r="AY2319" t="s">
        <v>182</v>
      </c>
      <c r="AZ2319" t="s">
        <v>91</v>
      </c>
      <c r="BA2319" t="str">
        <f t="shared" si="72"/>
        <v>Haematology testHaemoglobin decreasedHyperlipidaemiaHypernatraemiaHypomagnesaemia</v>
      </c>
      <c r="BB2319">
        <f t="shared" si="73"/>
        <v>5</v>
      </c>
    </row>
    <row r="2320" spans="1:54" ht="12.5" x14ac:dyDescent="0.25">
      <c r="A2320">
        <v>2550273</v>
      </c>
      <c r="B2320" s="2">
        <v>44930</v>
      </c>
      <c r="C2320" t="s">
        <v>684</v>
      </c>
      <c r="D2320">
        <v>83</v>
      </c>
      <c r="E2320">
        <v>83</v>
      </c>
      <c r="G2320" t="s">
        <v>82</v>
      </c>
      <c r="I2320" t="s">
        <v>4263</v>
      </c>
      <c r="N2320" t="s">
        <v>93</v>
      </c>
      <c r="O2320">
        <v>6</v>
      </c>
      <c r="R2320" t="s">
        <v>93</v>
      </c>
      <c r="S2320" s="2">
        <v>44803</v>
      </c>
      <c r="T2320" s="2">
        <v>44924</v>
      </c>
      <c r="U2320">
        <v>121</v>
      </c>
      <c r="W2320" t="s">
        <v>69</v>
      </c>
      <c r="AA2320" t="s">
        <v>4264</v>
      </c>
      <c r="AD2320">
        <v>2</v>
      </c>
      <c r="AE2320" s="2">
        <v>44930</v>
      </c>
      <c r="AI2320" t="s">
        <v>4138</v>
      </c>
      <c r="AJ2320" t="s">
        <v>255</v>
      </c>
      <c r="AK2320">
        <v>25.1</v>
      </c>
      <c r="AL2320" t="s">
        <v>4299</v>
      </c>
      <c r="AM2320">
        <v>25.1</v>
      </c>
      <c r="AN2320" t="s">
        <v>3890</v>
      </c>
      <c r="AO2320">
        <v>25.1</v>
      </c>
      <c r="AP2320" t="s">
        <v>3891</v>
      </c>
      <c r="AQ2320">
        <v>25.1</v>
      </c>
      <c r="AR2320" t="s">
        <v>1354</v>
      </c>
      <c r="AS2320">
        <v>25.1</v>
      </c>
      <c r="AT2320" s="3" t="s">
        <v>66</v>
      </c>
      <c r="AU2320" t="s">
        <v>86</v>
      </c>
      <c r="AV2320" t="s">
        <v>689</v>
      </c>
      <c r="AW2320" s="3" t="s">
        <v>98</v>
      </c>
      <c r="AX2320" t="s">
        <v>182</v>
      </c>
      <c r="AY2320" t="s">
        <v>182</v>
      </c>
      <c r="AZ2320" t="s">
        <v>91</v>
      </c>
      <c r="BA2320" t="str">
        <f t="shared" si="72"/>
        <v>IllnessImmature granulocyte countInfluenza A virus test negativeInfluenza B virus testLaboratory test normal</v>
      </c>
      <c r="BB2320">
        <f t="shared" si="73"/>
        <v>5</v>
      </c>
    </row>
    <row r="2321" spans="1:54" ht="12.5" x14ac:dyDescent="0.25">
      <c r="A2321">
        <v>2550273</v>
      </c>
      <c r="B2321" s="2">
        <v>44930</v>
      </c>
      <c r="C2321" t="s">
        <v>684</v>
      </c>
      <c r="D2321">
        <v>83</v>
      </c>
      <c r="E2321">
        <v>83</v>
      </c>
      <c r="G2321" t="s">
        <v>82</v>
      </c>
      <c r="I2321" t="s">
        <v>4263</v>
      </c>
      <c r="N2321" t="s">
        <v>93</v>
      </c>
      <c r="O2321">
        <v>6</v>
      </c>
      <c r="R2321" t="s">
        <v>93</v>
      </c>
      <c r="S2321" s="2">
        <v>44803</v>
      </c>
      <c r="T2321" s="2">
        <v>44924</v>
      </c>
      <c r="U2321">
        <v>121</v>
      </c>
      <c r="W2321" t="s">
        <v>69</v>
      </c>
      <c r="AA2321" t="s">
        <v>4264</v>
      </c>
      <c r="AD2321">
        <v>2</v>
      </c>
      <c r="AE2321" s="2">
        <v>44930</v>
      </c>
      <c r="AI2321" t="s">
        <v>4138</v>
      </c>
      <c r="AJ2321" t="s">
        <v>4300</v>
      </c>
      <c r="AK2321">
        <v>25.1</v>
      </c>
      <c r="AL2321" t="s">
        <v>1270</v>
      </c>
      <c r="AM2321">
        <v>25.1</v>
      </c>
      <c r="AN2321" t="s">
        <v>4301</v>
      </c>
      <c r="AO2321">
        <v>25.1</v>
      </c>
      <c r="AP2321" t="s">
        <v>4302</v>
      </c>
      <c r="AQ2321">
        <v>25.1</v>
      </c>
      <c r="AR2321" t="s">
        <v>399</v>
      </c>
      <c r="AS2321">
        <v>25.1</v>
      </c>
      <c r="AT2321" s="3" t="s">
        <v>66</v>
      </c>
      <c r="AU2321" t="s">
        <v>86</v>
      </c>
      <c r="AV2321" t="s">
        <v>689</v>
      </c>
      <c r="AW2321" s="3" t="s">
        <v>98</v>
      </c>
      <c r="AX2321" t="s">
        <v>182</v>
      </c>
      <c r="AY2321" t="s">
        <v>182</v>
      </c>
      <c r="AZ2321" t="s">
        <v>91</v>
      </c>
      <c r="BA2321" t="str">
        <f t="shared" si="72"/>
        <v>Lung consolidationLung opacityLymphocyte count decreasedLymphocyte percentage decreasedMalaise</v>
      </c>
      <c r="BB2321">
        <f t="shared" si="73"/>
        <v>5</v>
      </c>
    </row>
    <row r="2322" spans="1:54" ht="12.5" x14ac:dyDescent="0.25">
      <c r="A2322">
        <v>2550273</v>
      </c>
      <c r="B2322" s="2">
        <v>44930</v>
      </c>
      <c r="C2322" t="s">
        <v>684</v>
      </c>
      <c r="D2322">
        <v>83</v>
      </c>
      <c r="E2322">
        <v>83</v>
      </c>
      <c r="G2322" t="s">
        <v>82</v>
      </c>
      <c r="I2322" t="s">
        <v>4263</v>
      </c>
      <c r="N2322" t="s">
        <v>93</v>
      </c>
      <c r="O2322">
        <v>6</v>
      </c>
      <c r="R2322" t="s">
        <v>93</v>
      </c>
      <c r="S2322" s="2">
        <v>44803</v>
      </c>
      <c r="T2322" s="2">
        <v>44924</v>
      </c>
      <c r="U2322">
        <v>121</v>
      </c>
      <c r="W2322" t="s">
        <v>69</v>
      </c>
      <c r="AA2322" t="s">
        <v>4264</v>
      </c>
      <c r="AD2322">
        <v>2</v>
      </c>
      <c r="AE2322" s="2">
        <v>44930</v>
      </c>
      <c r="AI2322" t="s">
        <v>4138</v>
      </c>
      <c r="AJ2322" t="s">
        <v>4303</v>
      </c>
      <c r="AK2322">
        <v>25.1</v>
      </c>
      <c r="AL2322" t="s">
        <v>4304</v>
      </c>
      <c r="AM2322">
        <v>25.1</v>
      </c>
      <c r="AN2322" t="s">
        <v>4305</v>
      </c>
      <c r="AO2322">
        <v>25.1</v>
      </c>
      <c r="AP2322" t="s">
        <v>4306</v>
      </c>
      <c r="AQ2322">
        <v>25.1</v>
      </c>
      <c r="AR2322" t="s">
        <v>299</v>
      </c>
      <c r="AS2322">
        <v>25.1</v>
      </c>
      <c r="AT2322" s="3" t="s">
        <v>66</v>
      </c>
      <c r="AU2322" t="s">
        <v>86</v>
      </c>
      <c r="AV2322" t="s">
        <v>689</v>
      </c>
      <c r="AW2322" s="3" t="s">
        <v>98</v>
      </c>
      <c r="AX2322" t="s">
        <v>182</v>
      </c>
      <c r="AY2322" t="s">
        <v>182</v>
      </c>
      <c r="AZ2322" t="s">
        <v>91</v>
      </c>
      <c r="BA2322" t="str">
        <f t="shared" si="72"/>
        <v>Mean cell haemoglobin concentration decreasedMean cell haemoglobin normalMean cell volume normalMean platelet volume increasedMental status changes</v>
      </c>
      <c r="BB2322">
        <f t="shared" si="73"/>
        <v>5</v>
      </c>
    </row>
    <row r="2323" spans="1:54" ht="12.5" x14ac:dyDescent="0.25">
      <c r="A2323">
        <v>2550273</v>
      </c>
      <c r="B2323" s="2">
        <v>44930</v>
      </c>
      <c r="C2323" t="s">
        <v>684</v>
      </c>
      <c r="D2323">
        <v>83</v>
      </c>
      <c r="E2323">
        <v>83</v>
      </c>
      <c r="G2323" t="s">
        <v>82</v>
      </c>
      <c r="I2323" t="s">
        <v>4263</v>
      </c>
      <c r="N2323" t="s">
        <v>93</v>
      </c>
      <c r="O2323">
        <v>6</v>
      </c>
      <c r="R2323" t="s">
        <v>93</v>
      </c>
      <c r="S2323" s="2">
        <v>44803</v>
      </c>
      <c r="T2323" s="2">
        <v>44924</v>
      </c>
      <c r="U2323">
        <v>121</v>
      </c>
      <c r="W2323" t="s">
        <v>69</v>
      </c>
      <c r="AA2323" t="s">
        <v>4264</v>
      </c>
      <c r="AD2323">
        <v>2</v>
      </c>
      <c r="AE2323" s="2">
        <v>44930</v>
      </c>
      <c r="AI2323" t="s">
        <v>4138</v>
      </c>
      <c r="AJ2323" t="s">
        <v>4307</v>
      </c>
      <c r="AK2323">
        <v>25.1</v>
      </c>
      <c r="AL2323" t="s">
        <v>4037</v>
      </c>
      <c r="AM2323">
        <v>25.1</v>
      </c>
      <c r="AN2323" t="s">
        <v>1531</v>
      </c>
      <c r="AO2323">
        <v>25.1</v>
      </c>
      <c r="AP2323" t="s">
        <v>4308</v>
      </c>
      <c r="AQ2323">
        <v>25.1</v>
      </c>
      <c r="AR2323" t="s">
        <v>4309</v>
      </c>
      <c r="AS2323">
        <v>25.1</v>
      </c>
      <c r="AT2323" s="3" t="s">
        <v>66</v>
      </c>
      <c r="AU2323" t="s">
        <v>86</v>
      </c>
      <c r="AV2323" t="s">
        <v>689</v>
      </c>
      <c r="AW2323" s="3" t="s">
        <v>98</v>
      </c>
      <c r="AX2323" t="s">
        <v>182</v>
      </c>
      <c r="AY2323" t="s">
        <v>182</v>
      </c>
      <c r="AZ2323" t="s">
        <v>91</v>
      </c>
      <c r="BA2323" t="str">
        <f t="shared" si="72"/>
        <v>MicroscopyMineral supplementationMobility decreasedMonocyte count normalMonocyte percentage</v>
      </c>
      <c r="BB2323">
        <f t="shared" si="73"/>
        <v>5</v>
      </c>
    </row>
    <row r="2324" spans="1:54" ht="12.5" x14ac:dyDescent="0.25">
      <c r="A2324">
        <v>2550273</v>
      </c>
      <c r="B2324" s="2">
        <v>44930</v>
      </c>
      <c r="C2324" t="s">
        <v>684</v>
      </c>
      <c r="D2324">
        <v>83</v>
      </c>
      <c r="E2324">
        <v>83</v>
      </c>
      <c r="G2324" t="s">
        <v>82</v>
      </c>
      <c r="I2324" t="s">
        <v>4263</v>
      </c>
      <c r="N2324" t="s">
        <v>93</v>
      </c>
      <c r="O2324">
        <v>6</v>
      </c>
      <c r="R2324" t="s">
        <v>93</v>
      </c>
      <c r="S2324" s="2">
        <v>44803</v>
      </c>
      <c r="T2324" s="2">
        <v>44924</v>
      </c>
      <c r="U2324">
        <v>121</v>
      </c>
      <c r="W2324" t="s">
        <v>69</v>
      </c>
      <c r="AA2324" t="s">
        <v>4264</v>
      </c>
      <c r="AD2324">
        <v>2</v>
      </c>
      <c r="AE2324" s="2">
        <v>44930</v>
      </c>
      <c r="AI2324" t="s">
        <v>4138</v>
      </c>
      <c r="AJ2324" t="s">
        <v>4310</v>
      </c>
      <c r="AK2324">
        <v>25.1</v>
      </c>
      <c r="AL2324" t="s">
        <v>4311</v>
      </c>
      <c r="AM2324">
        <v>25.1</v>
      </c>
      <c r="AN2324" t="s">
        <v>4312</v>
      </c>
      <c r="AO2324">
        <v>25.1</v>
      </c>
      <c r="AP2324" t="s">
        <v>4313</v>
      </c>
      <c r="AQ2324">
        <v>25.1</v>
      </c>
      <c r="AR2324" t="s">
        <v>1357</v>
      </c>
      <c r="AS2324">
        <v>25.1</v>
      </c>
      <c r="AT2324" s="3" t="s">
        <v>66</v>
      </c>
      <c r="AU2324" t="s">
        <v>86</v>
      </c>
      <c r="AV2324" t="s">
        <v>689</v>
      </c>
      <c r="AW2324" s="3" t="s">
        <v>98</v>
      </c>
      <c r="AX2324" t="s">
        <v>182</v>
      </c>
      <c r="AY2324" t="s">
        <v>182</v>
      </c>
      <c r="AZ2324" t="s">
        <v>91</v>
      </c>
      <c r="BA2324" t="str">
        <f t="shared" si="72"/>
        <v>Neutrophil count increasedNeutrophil percentage increasedNitrite urine absentNormocytic anaemiaOsteoarthritis</v>
      </c>
      <c r="BB2324">
        <f t="shared" si="73"/>
        <v>5</v>
      </c>
    </row>
    <row r="2325" spans="1:54" ht="12.5" x14ac:dyDescent="0.25">
      <c r="A2325">
        <v>2550273</v>
      </c>
      <c r="B2325" s="2">
        <v>44930</v>
      </c>
      <c r="C2325" t="s">
        <v>684</v>
      </c>
      <c r="D2325">
        <v>83</v>
      </c>
      <c r="E2325">
        <v>83</v>
      </c>
      <c r="G2325" t="s">
        <v>82</v>
      </c>
      <c r="I2325" t="s">
        <v>4263</v>
      </c>
      <c r="N2325" t="s">
        <v>93</v>
      </c>
      <c r="O2325">
        <v>6</v>
      </c>
      <c r="R2325" t="s">
        <v>93</v>
      </c>
      <c r="S2325" s="2">
        <v>44803</v>
      </c>
      <c r="T2325" s="2">
        <v>44924</v>
      </c>
      <c r="U2325">
        <v>121</v>
      </c>
      <c r="W2325" t="s">
        <v>69</v>
      </c>
      <c r="AA2325" t="s">
        <v>4264</v>
      </c>
      <c r="AD2325">
        <v>2</v>
      </c>
      <c r="AE2325" s="2">
        <v>44930</v>
      </c>
      <c r="AI2325" t="s">
        <v>4138</v>
      </c>
      <c r="AJ2325" t="s">
        <v>142</v>
      </c>
      <c r="AK2325">
        <v>25.1</v>
      </c>
      <c r="AL2325" t="s">
        <v>4314</v>
      </c>
      <c r="AM2325">
        <v>25.1</v>
      </c>
      <c r="AN2325" t="s">
        <v>1964</v>
      </c>
      <c r="AO2325">
        <v>25.1</v>
      </c>
      <c r="AP2325" t="s">
        <v>4315</v>
      </c>
      <c r="AQ2325">
        <v>25.1</v>
      </c>
      <c r="AR2325" t="s">
        <v>4316</v>
      </c>
      <c r="AS2325">
        <v>25.1</v>
      </c>
      <c r="AT2325" s="3" t="s">
        <v>66</v>
      </c>
      <c r="AU2325" t="s">
        <v>86</v>
      </c>
      <c r="AV2325" t="s">
        <v>689</v>
      </c>
      <c r="AW2325" s="3" t="s">
        <v>98</v>
      </c>
      <c r="AX2325" t="s">
        <v>182</v>
      </c>
      <c r="AY2325" t="s">
        <v>182</v>
      </c>
      <c r="AZ2325" t="s">
        <v>91</v>
      </c>
      <c r="BA2325" t="str">
        <f t="shared" si="72"/>
        <v>PainPeripheral venous diseasePlatelet count increasedPleural effusionPrealbumin decreased</v>
      </c>
      <c r="BB2325">
        <f t="shared" si="73"/>
        <v>5</v>
      </c>
    </row>
    <row r="2326" spans="1:54" ht="12.5" x14ac:dyDescent="0.25">
      <c r="A2326">
        <v>2550273</v>
      </c>
      <c r="B2326" s="2">
        <v>44930</v>
      </c>
      <c r="C2326" t="s">
        <v>684</v>
      </c>
      <c r="D2326">
        <v>83</v>
      </c>
      <c r="E2326">
        <v>83</v>
      </c>
      <c r="G2326" t="s">
        <v>82</v>
      </c>
      <c r="I2326" t="s">
        <v>4263</v>
      </c>
      <c r="N2326" t="s">
        <v>93</v>
      </c>
      <c r="O2326">
        <v>6</v>
      </c>
      <c r="R2326" t="s">
        <v>93</v>
      </c>
      <c r="S2326" s="2">
        <v>44803</v>
      </c>
      <c r="T2326" s="2">
        <v>44924</v>
      </c>
      <c r="U2326">
        <v>121</v>
      </c>
      <c r="W2326" t="s">
        <v>69</v>
      </c>
      <c r="AA2326" t="s">
        <v>4264</v>
      </c>
      <c r="AD2326">
        <v>2</v>
      </c>
      <c r="AE2326" s="2">
        <v>44930</v>
      </c>
      <c r="AI2326" t="s">
        <v>4138</v>
      </c>
      <c r="AJ2326" t="s">
        <v>4196</v>
      </c>
      <c r="AK2326">
        <v>25.1</v>
      </c>
      <c r="AL2326" t="s">
        <v>4317</v>
      </c>
      <c r="AM2326">
        <v>25.1</v>
      </c>
      <c r="AN2326" t="s">
        <v>4318</v>
      </c>
      <c r="AO2326">
        <v>25.1</v>
      </c>
      <c r="AP2326" t="s">
        <v>4319</v>
      </c>
      <c r="AQ2326">
        <v>25.1</v>
      </c>
      <c r="AR2326" t="s">
        <v>4320</v>
      </c>
      <c r="AS2326">
        <v>25.1</v>
      </c>
      <c r="AT2326" s="3" t="s">
        <v>66</v>
      </c>
      <c r="AU2326" t="s">
        <v>86</v>
      </c>
      <c r="AV2326" t="s">
        <v>689</v>
      </c>
      <c r="AW2326" s="3" t="s">
        <v>98</v>
      </c>
      <c r="AX2326" t="s">
        <v>182</v>
      </c>
      <c r="AY2326" t="s">
        <v>182</v>
      </c>
      <c r="AZ2326" t="s">
        <v>91</v>
      </c>
      <c r="BA2326" t="str">
        <f t="shared" si="72"/>
        <v>ProcalcitoninProstatic obstructionProtein total decreasedProtein urine absentRed blood cell count decreased</v>
      </c>
      <c r="BB2326">
        <f t="shared" si="73"/>
        <v>5</v>
      </c>
    </row>
    <row r="2327" spans="1:54" ht="12.5" x14ac:dyDescent="0.25">
      <c r="A2327">
        <v>2550273</v>
      </c>
      <c r="B2327" s="2">
        <v>44930</v>
      </c>
      <c r="C2327" t="s">
        <v>684</v>
      </c>
      <c r="D2327">
        <v>83</v>
      </c>
      <c r="E2327">
        <v>83</v>
      </c>
      <c r="G2327" t="s">
        <v>82</v>
      </c>
      <c r="I2327" t="s">
        <v>4263</v>
      </c>
      <c r="N2327" t="s">
        <v>93</v>
      </c>
      <c r="O2327">
        <v>6</v>
      </c>
      <c r="R2327" t="s">
        <v>93</v>
      </c>
      <c r="S2327" s="2">
        <v>44803</v>
      </c>
      <c r="T2327" s="2">
        <v>44924</v>
      </c>
      <c r="U2327">
        <v>121</v>
      </c>
      <c r="W2327" t="s">
        <v>69</v>
      </c>
      <c r="AA2327" t="s">
        <v>4264</v>
      </c>
      <c r="AD2327">
        <v>2</v>
      </c>
      <c r="AE2327" s="2">
        <v>44930</v>
      </c>
      <c r="AI2327" t="s">
        <v>4138</v>
      </c>
      <c r="AJ2327" t="s">
        <v>4321</v>
      </c>
      <c r="AK2327">
        <v>25.1</v>
      </c>
      <c r="AL2327" t="s">
        <v>4322</v>
      </c>
      <c r="AM2327">
        <v>25.1</v>
      </c>
      <c r="AN2327" t="s">
        <v>4323</v>
      </c>
      <c r="AO2327">
        <v>25.1</v>
      </c>
      <c r="AP2327" t="s">
        <v>4324</v>
      </c>
      <c r="AQ2327">
        <v>25.1</v>
      </c>
      <c r="AR2327" t="s">
        <v>78</v>
      </c>
      <c r="AS2327">
        <v>25.1</v>
      </c>
      <c r="AT2327" s="3" t="s">
        <v>66</v>
      </c>
      <c r="AU2327" t="s">
        <v>86</v>
      </c>
      <c r="AV2327" t="s">
        <v>689</v>
      </c>
      <c r="AW2327" s="3" t="s">
        <v>98</v>
      </c>
      <c r="AX2327" t="s">
        <v>182</v>
      </c>
      <c r="AY2327" t="s">
        <v>182</v>
      </c>
      <c r="AZ2327" t="s">
        <v>91</v>
      </c>
      <c r="BA2327" t="str">
        <f t="shared" si="72"/>
        <v>Red blood cell nucleated morphologyRed blood cells urine positiveRed cell distribution width increasedSARS-CoV-1 test negativeSARS-CoV-2 test positive</v>
      </c>
      <c r="BB2327">
        <f t="shared" si="73"/>
        <v>5</v>
      </c>
    </row>
    <row r="2328" spans="1:54" ht="12.5" x14ac:dyDescent="0.25">
      <c r="A2328">
        <v>2550273</v>
      </c>
      <c r="B2328" s="2">
        <v>44930</v>
      </c>
      <c r="C2328" t="s">
        <v>684</v>
      </c>
      <c r="D2328">
        <v>83</v>
      </c>
      <c r="E2328">
        <v>83</v>
      </c>
      <c r="G2328" t="s">
        <v>82</v>
      </c>
      <c r="I2328" t="s">
        <v>4263</v>
      </c>
      <c r="N2328" t="s">
        <v>93</v>
      </c>
      <c r="O2328">
        <v>6</v>
      </c>
      <c r="R2328" t="s">
        <v>93</v>
      </c>
      <c r="S2328" s="2">
        <v>44803</v>
      </c>
      <c r="T2328" s="2">
        <v>44924</v>
      </c>
      <c r="U2328">
        <v>121</v>
      </c>
      <c r="W2328" t="s">
        <v>69</v>
      </c>
      <c r="AA2328" t="s">
        <v>4264</v>
      </c>
      <c r="AD2328">
        <v>2</v>
      </c>
      <c r="AE2328" s="2">
        <v>44930</v>
      </c>
      <c r="AI2328" t="s">
        <v>4138</v>
      </c>
      <c r="AJ2328" t="s">
        <v>1273</v>
      </c>
      <c r="AK2328">
        <v>25.1</v>
      </c>
      <c r="AL2328" t="s">
        <v>844</v>
      </c>
      <c r="AM2328">
        <v>25.1</v>
      </c>
      <c r="AN2328" t="s">
        <v>4325</v>
      </c>
      <c r="AO2328">
        <v>25.1</v>
      </c>
      <c r="AP2328" t="s">
        <v>4326</v>
      </c>
      <c r="AQ2328">
        <v>25.1</v>
      </c>
      <c r="AR2328" t="s">
        <v>4327</v>
      </c>
      <c r="AS2328">
        <v>25.1</v>
      </c>
      <c r="AT2328" s="3" t="s">
        <v>66</v>
      </c>
      <c r="AU2328" t="s">
        <v>86</v>
      </c>
      <c r="AV2328" t="s">
        <v>689</v>
      </c>
      <c r="AW2328" s="3" t="s">
        <v>98</v>
      </c>
      <c r="AX2328" t="s">
        <v>182</v>
      </c>
      <c r="AY2328" t="s">
        <v>182</v>
      </c>
      <c r="AZ2328" t="s">
        <v>91</v>
      </c>
      <c r="BA2328" t="str">
        <f t="shared" si="72"/>
        <v>SepsisSkin ulcerSpecific gravity urine normalStaphylococcal infectionStaphylococcus test negative</v>
      </c>
      <c r="BB2328">
        <f t="shared" si="73"/>
        <v>5</v>
      </c>
    </row>
    <row r="2329" spans="1:54" ht="12.5" x14ac:dyDescent="0.25">
      <c r="A2329">
        <v>2550273</v>
      </c>
      <c r="B2329" s="2">
        <v>44930</v>
      </c>
      <c r="C2329" t="s">
        <v>684</v>
      </c>
      <c r="D2329">
        <v>83</v>
      </c>
      <c r="E2329">
        <v>83</v>
      </c>
      <c r="G2329" t="s">
        <v>82</v>
      </c>
      <c r="I2329" t="s">
        <v>4263</v>
      </c>
      <c r="N2329" t="s">
        <v>93</v>
      </c>
      <c r="O2329">
        <v>6</v>
      </c>
      <c r="R2329" t="s">
        <v>93</v>
      </c>
      <c r="S2329" s="2">
        <v>44803</v>
      </c>
      <c r="T2329" s="2">
        <v>44924</v>
      </c>
      <c r="U2329">
        <v>121</v>
      </c>
      <c r="W2329" t="s">
        <v>69</v>
      </c>
      <c r="AA2329" t="s">
        <v>4264</v>
      </c>
      <c r="AD2329">
        <v>2</v>
      </c>
      <c r="AE2329" s="2">
        <v>44930</v>
      </c>
      <c r="AI2329" t="s">
        <v>4138</v>
      </c>
      <c r="AJ2329" t="s">
        <v>4328</v>
      </c>
      <c r="AK2329">
        <v>25.1</v>
      </c>
      <c r="AL2329" t="s">
        <v>4329</v>
      </c>
      <c r="AM2329">
        <v>25.1</v>
      </c>
      <c r="AN2329" t="s">
        <v>4330</v>
      </c>
      <c r="AO2329">
        <v>25.1</v>
      </c>
      <c r="AP2329" t="s">
        <v>4331</v>
      </c>
      <c r="AQ2329">
        <v>25.1</v>
      </c>
      <c r="AR2329" t="s">
        <v>4097</v>
      </c>
      <c r="AS2329">
        <v>25.1</v>
      </c>
      <c r="AT2329" s="3" t="s">
        <v>66</v>
      </c>
      <c r="AU2329" t="s">
        <v>86</v>
      </c>
      <c r="AV2329" t="s">
        <v>689</v>
      </c>
      <c r="AW2329" s="3" t="s">
        <v>98</v>
      </c>
      <c r="AX2329" t="s">
        <v>182</v>
      </c>
      <c r="AY2329" t="s">
        <v>182</v>
      </c>
      <c r="AZ2329" t="s">
        <v>91</v>
      </c>
      <c r="BA2329" t="str">
        <f t="shared" si="72"/>
        <v>Staphylococcus test positiveTrial of voidUrinary castsUrinary casts presentUrinary retention</v>
      </c>
      <c r="BB2329">
        <f t="shared" si="73"/>
        <v>5</v>
      </c>
    </row>
    <row r="2330" spans="1:54" ht="12.5" x14ac:dyDescent="0.25">
      <c r="A2330">
        <v>2550273</v>
      </c>
      <c r="B2330" s="2">
        <v>44930</v>
      </c>
      <c r="C2330" t="s">
        <v>684</v>
      </c>
      <c r="D2330">
        <v>83</v>
      </c>
      <c r="E2330">
        <v>83</v>
      </c>
      <c r="G2330" t="s">
        <v>82</v>
      </c>
      <c r="I2330" t="s">
        <v>4263</v>
      </c>
      <c r="N2330" t="s">
        <v>93</v>
      </c>
      <c r="O2330">
        <v>6</v>
      </c>
      <c r="R2330" t="s">
        <v>93</v>
      </c>
      <c r="S2330" s="2">
        <v>44803</v>
      </c>
      <c r="T2330" s="2">
        <v>44924</v>
      </c>
      <c r="U2330">
        <v>121</v>
      </c>
      <c r="W2330" t="s">
        <v>69</v>
      </c>
      <c r="AA2330" t="s">
        <v>4264</v>
      </c>
      <c r="AD2330">
        <v>2</v>
      </c>
      <c r="AE2330" s="2">
        <v>44930</v>
      </c>
      <c r="AI2330" t="s">
        <v>4138</v>
      </c>
      <c r="AJ2330" t="s">
        <v>4332</v>
      </c>
      <c r="AK2330">
        <v>25.1</v>
      </c>
      <c r="AL2330" t="s">
        <v>2140</v>
      </c>
      <c r="AM2330">
        <v>25.1</v>
      </c>
      <c r="AN2330" t="s">
        <v>1635</v>
      </c>
      <c r="AO2330">
        <v>25.1</v>
      </c>
      <c r="AP2330" t="s">
        <v>1327</v>
      </c>
      <c r="AQ2330">
        <v>25.1</v>
      </c>
      <c r="AR2330" t="s">
        <v>4333</v>
      </c>
      <c r="AS2330">
        <v>25.1</v>
      </c>
      <c r="AT2330" s="3" t="s">
        <v>66</v>
      </c>
      <c r="AU2330" t="s">
        <v>86</v>
      </c>
      <c r="AV2330" t="s">
        <v>689</v>
      </c>
      <c r="AW2330" s="3" t="s">
        <v>98</v>
      </c>
      <c r="AX2330" t="s">
        <v>182</v>
      </c>
      <c r="AY2330" t="s">
        <v>182</v>
      </c>
      <c r="AZ2330" t="s">
        <v>91</v>
      </c>
      <c r="BA2330" t="str">
        <f t="shared" si="72"/>
        <v>Urinary sediment presentUrinary tract infectionUrine analysisUrine analysis abnormalUrine ketone body absent</v>
      </c>
      <c r="BB2330">
        <f t="shared" si="73"/>
        <v>5</v>
      </c>
    </row>
    <row r="2331" spans="1:54" ht="12.5" x14ac:dyDescent="0.25">
      <c r="A2331">
        <v>2550273</v>
      </c>
      <c r="B2331" s="2">
        <v>44930</v>
      </c>
      <c r="C2331" t="s">
        <v>684</v>
      </c>
      <c r="D2331">
        <v>83</v>
      </c>
      <c r="E2331">
        <v>83</v>
      </c>
      <c r="G2331" t="s">
        <v>82</v>
      </c>
      <c r="I2331" t="s">
        <v>4263</v>
      </c>
      <c r="N2331" t="s">
        <v>93</v>
      </c>
      <c r="O2331">
        <v>6</v>
      </c>
      <c r="R2331" t="s">
        <v>93</v>
      </c>
      <c r="S2331" s="2">
        <v>44803</v>
      </c>
      <c r="T2331" s="2">
        <v>44924</v>
      </c>
      <c r="U2331">
        <v>121</v>
      </c>
      <c r="W2331" t="s">
        <v>69</v>
      </c>
      <c r="AA2331" t="s">
        <v>4264</v>
      </c>
      <c r="AD2331">
        <v>2</v>
      </c>
      <c r="AE2331" s="2">
        <v>44930</v>
      </c>
      <c r="AI2331" t="s">
        <v>4138</v>
      </c>
      <c r="AJ2331" t="s">
        <v>4334</v>
      </c>
      <c r="AK2331">
        <v>25.1</v>
      </c>
      <c r="AL2331" t="s">
        <v>4335</v>
      </c>
      <c r="AM2331">
        <v>25.1</v>
      </c>
      <c r="AN2331" t="s">
        <v>4336</v>
      </c>
      <c r="AO2331">
        <v>25.1</v>
      </c>
      <c r="AP2331" t="s">
        <v>1329</v>
      </c>
      <c r="AQ2331">
        <v>25.1</v>
      </c>
      <c r="AR2331" t="s">
        <v>4337</v>
      </c>
      <c r="AS2331">
        <v>25.1</v>
      </c>
      <c r="AT2331" s="3" t="s">
        <v>66</v>
      </c>
      <c r="AU2331" t="s">
        <v>86</v>
      </c>
      <c r="AV2331" t="s">
        <v>689</v>
      </c>
      <c r="AW2331" s="3" t="s">
        <v>98</v>
      </c>
      <c r="AX2331" t="s">
        <v>182</v>
      </c>
      <c r="AY2331" t="s">
        <v>182</v>
      </c>
      <c r="AZ2331" t="s">
        <v>91</v>
      </c>
      <c r="BA2331" t="str">
        <f t="shared" si="72"/>
        <v>Urine leukocyte esterase positiveUrobilinogen urineVascular calcificationWhite blood cell count increasedWhite blood cells urine positive</v>
      </c>
      <c r="BB2331">
        <f t="shared" si="73"/>
        <v>5</v>
      </c>
    </row>
    <row r="2332" spans="1:54" ht="12.5" x14ac:dyDescent="0.25">
      <c r="A2332">
        <v>2550273</v>
      </c>
      <c r="B2332" s="2">
        <v>44930</v>
      </c>
      <c r="C2332" t="s">
        <v>684</v>
      </c>
      <c r="D2332">
        <v>83</v>
      </c>
      <c r="E2332">
        <v>83</v>
      </c>
      <c r="G2332" t="s">
        <v>82</v>
      </c>
      <c r="I2332" t="s">
        <v>4263</v>
      </c>
      <c r="N2332" t="s">
        <v>93</v>
      </c>
      <c r="O2332">
        <v>6</v>
      </c>
      <c r="R2332" t="s">
        <v>93</v>
      </c>
      <c r="S2332" s="2">
        <v>44803</v>
      </c>
      <c r="T2332" s="2">
        <v>44924</v>
      </c>
      <c r="U2332">
        <v>121</v>
      </c>
      <c r="W2332" t="s">
        <v>69</v>
      </c>
      <c r="AA2332" t="s">
        <v>4264</v>
      </c>
      <c r="AD2332">
        <v>2</v>
      </c>
      <c r="AE2332" s="2">
        <v>44930</v>
      </c>
      <c r="AI2332" t="s">
        <v>4138</v>
      </c>
      <c r="AJ2332" t="s">
        <v>825</v>
      </c>
      <c r="AK2332">
        <v>25.1</v>
      </c>
      <c r="AL2332" t="s">
        <v>1362</v>
      </c>
      <c r="AM2332">
        <v>25.1</v>
      </c>
      <c r="AN2332" t="s">
        <v>4338</v>
      </c>
      <c r="AO2332">
        <v>25.1</v>
      </c>
      <c r="AT2332" s="3" t="s">
        <v>66</v>
      </c>
      <c r="AU2332" t="s">
        <v>86</v>
      </c>
      <c r="AV2332" t="s">
        <v>689</v>
      </c>
      <c r="AW2332" s="3" t="s">
        <v>98</v>
      </c>
      <c r="AX2332" t="s">
        <v>182</v>
      </c>
      <c r="AY2332" t="s">
        <v>182</v>
      </c>
      <c r="AZ2332" t="s">
        <v>91</v>
      </c>
      <c r="BA2332" t="str">
        <f t="shared" si="72"/>
        <v>WoundX-ray of pelvis and hip abnormalpH urine normal</v>
      </c>
      <c r="BB2332">
        <f t="shared" si="73"/>
        <v>3</v>
      </c>
    </row>
    <row r="2333" spans="1:54" ht="12.5" x14ac:dyDescent="0.25">
      <c r="A2333">
        <v>2550274</v>
      </c>
      <c r="B2333" s="2">
        <v>44930</v>
      </c>
      <c r="C2333" t="s">
        <v>360</v>
      </c>
      <c r="D2333">
        <v>73</v>
      </c>
      <c r="E2333">
        <v>73</v>
      </c>
      <c r="G2333" t="s">
        <v>53</v>
      </c>
      <c r="I2333" t="s">
        <v>4339</v>
      </c>
      <c r="R2333" t="s">
        <v>93</v>
      </c>
      <c r="S2333" s="2">
        <v>44827</v>
      </c>
      <c r="T2333" s="2">
        <v>44908</v>
      </c>
      <c r="U2333">
        <v>81</v>
      </c>
      <c r="V2333" t="s">
        <v>4340</v>
      </c>
      <c r="W2333" t="s">
        <v>57</v>
      </c>
      <c r="Y2333" t="s">
        <v>4341</v>
      </c>
      <c r="Z2333" t="s">
        <v>190</v>
      </c>
      <c r="AA2333" t="s">
        <v>190</v>
      </c>
      <c r="AC2333" t="s">
        <v>1280</v>
      </c>
      <c r="AD2333">
        <v>2</v>
      </c>
      <c r="AE2333" s="2">
        <v>44930</v>
      </c>
      <c r="AG2333" t="s">
        <v>93</v>
      </c>
      <c r="AI2333" t="s">
        <v>368</v>
      </c>
      <c r="AJ2333" t="s">
        <v>62</v>
      </c>
      <c r="AK2333">
        <v>25.1</v>
      </c>
      <c r="AL2333" t="s">
        <v>251</v>
      </c>
      <c r="AM2333">
        <v>25.1</v>
      </c>
      <c r="AN2333" t="s">
        <v>399</v>
      </c>
      <c r="AO2333">
        <v>25.1</v>
      </c>
      <c r="AP2333" t="s">
        <v>78</v>
      </c>
      <c r="AQ2333">
        <v>25.1</v>
      </c>
      <c r="AT2333" s="3" t="s">
        <v>95</v>
      </c>
      <c r="AU2333" t="s">
        <v>86</v>
      </c>
      <c r="AV2333" t="s">
        <v>2111</v>
      </c>
      <c r="AW2333" s="3" t="s">
        <v>104</v>
      </c>
      <c r="AX2333" t="s">
        <v>70</v>
      </c>
      <c r="AY2333" t="s">
        <v>123</v>
      </c>
      <c r="AZ2333" t="s">
        <v>113</v>
      </c>
      <c r="BA2333" t="str">
        <f t="shared" si="72"/>
        <v>COVID-19Feeling abnormalMalaiseSARS-CoV-2 test positive</v>
      </c>
      <c r="BB2333">
        <f t="shared" si="73"/>
        <v>4</v>
      </c>
    </row>
    <row r="2334" spans="1:54" ht="12.5" x14ac:dyDescent="0.25">
      <c r="A2334">
        <v>2550275</v>
      </c>
      <c r="B2334" s="2">
        <v>44930</v>
      </c>
      <c r="C2334" t="s">
        <v>273</v>
      </c>
      <c r="D2334">
        <v>46</v>
      </c>
      <c r="E2334">
        <v>46</v>
      </c>
      <c r="G2334" t="s">
        <v>53</v>
      </c>
      <c r="I2334" t="s">
        <v>4342</v>
      </c>
      <c r="R2334" t="s">
        <v>55</v>
      </c>
      <c r="S2334" s="2">
        <v>44838</v>
      </c>
      <c r="T2334" s="2">
        <v>44908</v>
      </c>
      <c r="U2334">
        <v>70</v>
      </c>
      <c r="V2334" t="s">
        <v>4343</v>
      </c>
      <c r="W2334" t="s">
        <v>57</v>
      </c>
      <c r="Y2334" t="s">
        <v>4344</v>
      </c>
      <c r="Z2334" t="s">
        <v>4345</v>
      </c>
      <c r="AA2334" t="s">
        <v>4346</v>
      </c>
      <c r="AC2334" t="s">
        <v>1280</v>
      </c>
      <c r="AD2334">
        <v>2</v>
      </c>
      <c r="AE2334" s="2">
        <v>44930</v>
      </c>
      <c r="AG2334" t="s">
        <v>93</v>
      </c>
      <c r="AI2334" t="s">
        <v>4347</v>
      </c>
      <c r="AJ2334" t="s">
        <v>62</v>
      </c>
      <c r="AK2334">
        <v>25.1</v>
      </c>
      <c r="AL2334" t="s">
        <v>178</v>
      </c>
      <c r="AM2334">
        <v>25.1</v>
      </c>
      <c r="AN2334" t="s">
        <v>229</v>
      </c>
      <c r="AO2334">
        <v>25.1</v>
      </c>
      <c r="AP2334" t="s">
        <v>1726</v>
      </c>
      <c r="AQ2334">
        <v>25.1</v>
      </c>
      <c r="AR2334" t="s">
        <v>262</v>
      </c>
      <c r="AS2334">
        <v>25.1</v>
      </c>
      <c r="AT2334" s="3" t="s">
        <v>95</v>
      </c>
      <c r="AU2334" t="s">
        <v>86</v>
      </c>
      <c r="AV2334" t="s">
        <v>818</v>
      </c>
      <c r="AW2334" s="3" t="s">
        <v>104</v>
      </c>
      <c r="AX2334" t="s">
        <v>89</v>
      </c>
      <c r="AY2334" t="s">
        <v>71</v>
      </c>
      <c r="AZ2334" t="s">
        <v>113</v>
      </c>
      <c r="BA2334" t="str">
        <f t="shared" si="72"/>
        <v>COVID-19Decreased appetiteFatigueLaryngitisNausea</v>
      </c>
      <c r="BB2334">
        <f t="shared" si="73"/>
        <v>5</v>
      </c>
    </row>
    <row r="2335" spans="1:54" ht="12.5" x14ac:dyDescent="0.25">
      <c r="A2335">
        <v>2550275</v>
      </c>
      <c r="B2335" s="2">
        <v>44930</v>
      </c>
      <c r="C2335" t="s">
        <v>273</v>
      </c>
      <c r="D2335">
        <v>46</v>
      </c>
      <c r="E2335">
        <v>46</v>
      </c>
      <c r="G2335" t="s">
        <v>53</v>
      </c>
      <c r="I2335" t="s">
        <v>4342</v>
      </c>
      <c r="R2335" t="s">
        <v>55</v>
      </c>
      <c r="S2335" s="2">
        <v>44838</v>
      </c>
      <c r="T2335" s="2">
        <v>44908</v>
      </c>
      <c r="U2335">
        <v>70</v>
      </c>
      <c r="V2335" t="s">
        <v>4343</v>
      </c>
      <c r="W2335" t="s">
        <v>57</v>
      </c>
      <c r="Y2335" t="s">
        <v>4344</v>
      </c>
      <c r="Z2335" t="s">
        <v>4345</v>
      </c>
      <c r="AA2335" t="s">
        <v>4346</v>
      </c>
      <c r="AC2335" t="s">
        <v>1280</v>
      </c>
      <c r="AD2335">
        <v>2</v>
      </c>
      <c r="AE2335" s="2">
        <v>44930</v>
      </c>
      <c r="AG2335" t="s">
        <v>93</v>
      </c>
      <c r="AI2335" t="s">
        <v>4347</v>
      </c>
      <c r="AJ2335" t="s">
        <v>1403</v>
      </c>
      <c r="AK2335">
        <v>25.1</v>
      </c>
      <c r="AL2335" t="s">
        <v>78</v>
      </c>
      <c r="AM2335">
        <v>25.1</v>
      </c>
      <c r="AN2335" t="s">
        <v>3630</v>
      </c>
      <c r="AO2335">
        <v>25.1</v>
      </c>
      <c r="AT2335" s="3" t="s">
        <v>95</v>
      </c>
      <c r="AU2335" t="s">
        <v>86</v>
      </c>
      <c r="AV2335" t="s">
        <v>818</v>
      </c>
      <c r="AW2335" s="3" t="s">
        <v>104</v>
      </c>
      <c r="AX2335" t="s">
        <v>89</v>
      </c>
      <c r="AY2335" t="s">
        <v>71</v>
      </c>
      <c r="AZ2335" t="s">
        <v>113</v>
      </c>
      <c r="BA2335" t="str">
        <f t="shared" si="72"/>
        <v>Oropharyngeal painSARS-CoV-2 test positiveUpper-airway cough syndrome</v>
      </c>
      <c r="BB2335">
        <f t="shared" si="73"/>
        <v>3</v>
      </c>
    </row>
    <row r="2336" spans="1:54" ht="12.5" x14ac:dyDescent="0.25">
      <c r="A2336">
        <v>2550276</v>
      </c>
      <c r="B2336" s="2">
        <v>44930</v>
      </c>
      <c r="C2336" t="s">
        <v>150</v>
      </c>
      <c r="D2336">
        <v>45</v>
      </c>
      <c r="E2336">
        <v>45</v>
      </c>
      <c r="G2336" t="s">
        <v>53</v>
      </c>
      <c r="I2336" t="s">
        <v>4348</v>
      </c>
      <c r="R2336" t="s">
        <v>93</v>
      </c>
      <c r="S2336" s="2">
        <v>44835</v>
      </c>
      <c r="T2336" s="2">
        <v>44919</v>
      </c>
      <c r="U2336">
        <v>84</v>
      </c>
      <c r="V2336" t="s">
        <v>4349</v>
      </c>
      <c r="W2336" t="s">
        <v>57</v>
      </c>
      <c r="Y2336" t="s">
        <v>4350</v>
      </c>
      <c r="Z2336" t="s">
        <v>190</v>
      </c>
      <c r="AA2336" t="s">
        <v>4351</v>
      </c>
      <c r="AB2336" t="s">
        <v>4352</v>
      </c>
      <c r="AC2336" t="s">
        <v>1280</v>
      </c>
      <c r="AD2336">
        <v>2</v>
      </c>
      <c r="AE2336" s="2">
        <v>44930</v>
      </c>
      <c r="AG2336" t="s">
        <v>93</v>
      </c>
      <c r="AI2336" t="s">
        <v>4353</v>
      </c>
      <c r="AJ2336" t="s">
        <v>62</v>
      </c>
      <c r="AK2336">
        <v>25.1</v>
      </c>
      <c r="AL2336" t="s">
        <v>177</v>
      </c>
      <c r="AM2336">
        <v>25.1</v>
      </c>
      <c r="AN2336" t="s">
        <v>229</v>
      </c>
      <c r="AO2336">
        <v>25.1</v>
      </c>
      <c r="AP2336" t="s">
        <v>1403</v>
      </c>
      <c r="AQ2336">
        <v>25.1</v>
      </c>
      <c r="AR2336" t="s">
        <v>181</v>
      </c>
      <c r="AS2336">
        <v>25.1</v>
      </c>
      <c r="AT2336" s="3" t="s">
        <v>95</v>
      </c>
      <c r="AU2336" t="s">
        <v>86</v>
      </c>
      <c r="AV2336" t="s">
        <v>827</v>
      </c>
      <c r="AW2336" s="3" t="s">
        <v>98</v>
      </c>
      <c r="AX2336" t="s">
        <v>70</v>
      </c>
      <c r="AY2336" t="s">
        <v>90</v>
      </c>
      <c r="AZ2336" t="s">
        <v>113</v>
      </c>
      <c r="BA2336" t="str">
        <f t="shared" si="72"/>
        <v>COVID-19CoughFatigueOropharyngeal painRhinorrhoea</v>
      </c>
      <c r="BB2336">
        <f t="shared" si="73"/>
        <v>5</v>
      </c>
    </row>
    <row r="2337" spans="1:54" ht="12.5" x14ac:dyDescent="0.25">
      <c r="A2337">
        <v>2550276</v>
      </c>
      <c r="B2337" s="2">
        <v>44930</v>
      </c>
      <c r="C2337" t="s">
        <v>150</v>
      </c>
      <c r="D2337">
        <v>45</v>
      </c>
      <c r="E2337">
        <v>45</v>
      </c>
      <c r="G2337" t="s">
        <v>53</v>
      </c>
      <c r="I2337" t="s">
        <v>4348</v>
      </c>
      <c r="R2337" t="s">
        <v>93</v>
      </c>
      <c r="S2337" s="2">
        <v>44835</v>
      </c>
      <c r="T2337" s="2">
        <v>44919</v>
      </c>
      <c r="U2337">
        <v>84</v>
      </c>
      <c r="V2337" t="s">
        <v>4349</v>
      </c>
      <c r="W2337" t="s">
        <v>57</v>
      </c>
      <c r="Y2337" t="s">
        <v>4350</v>
      </c>
      <c r="Z2337" t="s">
        <v>190</v>
      </c>
      <c r="AA2337" t="s">
        <v>4351</v>
      </c>
      <c r="AB2337" t="s">
        <v>4352</v>
      </c>
      <c r="AC2337" t="s">
        <v>1280</v>
      </c>
      <c r="AD2337">
        <v>2</v>
      </c>
      <c r="AE2337" s="2">
        <v>44930</v>
      </c>
      <c r="AG2337" t="s">
        <v>93</v>
      </c>
      <c r="AI2337" t="s">
        <v>4353</v>
      </c>
      <c r="AJ2337" t="s">
        <v>62</v>
      </c>
      <c r="AK2337">
        <v>25.1</v>
      </c>
      <c r="AL2337" t="s">
        <v>177</v>
      </c>
      <c r="AM2337">
        <v>25.1</v>
      </c>
      <c r="AN2337" t="s">
        <v>229</v>
      </c>
      <c r="AO2337">
        <v>25.1</v>
      </c>
      <c r="AP2337" t="s">
        <v>1403</v>
      </c>
      <c r="AQ2337">
        <v>25.1</v>
      </c>
      <c r="AR2337" t="s">
        <v>181</v>
      </c>
      <c r="AS2337">
        <v>25.1</v>
      </c>
      <c r="AT2337" s="3" t="s">
        <v>69</v>
      </c>
      <c r="AU2337" t="s">
        <v>163</v>
      </c>
      <c r="AW2337" s="3">
        <v>0</v>
      </c>
      <c r="AX2337" t="s">
        <v>70</v>
      </c>
      <c r="AY2337" t="s">
        <v>123</v>
      </c>
      <c r="AZ2337" t="s">
        <v>1586</v>
      </c>
      <c r="BA2337" t="str">
        <f t="shared" si="72"/>
        <v>COVID-19CoughFatigueOropharyngeal painRhinorrhoea</v>
      </c>
      <c r="BB2337">
        <f t="shared" si="73"/>
        <v>5</v>
      </c>
    </row>
    <row r="2338" spans="1:54" ht="12.5" x14ac:dyDescent="0.25">
      <c r="A2338">
        <v>2550276</v>
      </c>
      <c r="B2338" s="2">
        <v>44930</v>
      </c>
      <c r="C2338" t="s">
        <v>150</v>
      </c>
      <c r="D2338">
        <v>45</v>
      </c>
      <c r="E2338">
        <v>45</v>
      </c>
      <c r="G2338" t="s">
        <v>53</v>
      </c>
      <c r="I2338" t="s">
        <v>4348</v>
      </c>
      <c r="R2338" t="s">
        <v>93</v>
      </c>
      <c r="S2338" s="2">
        <v>44835</v>
      </c>
      <c r="T2338" s="2">
        <v>44919</v>
      </c>
      <c r="U2338">
        <v>84</v>
      </c>
      <c r="V2338" t="s">
        <v>4349</v>
      </c>
      <c r="W2338" t="s">
        <v>57</v>
      </c>
      <c r="Y2338" t="s">
        <v>4350</v>
      </c>
      <c r="Z2338" t="s">
        <v>190</v>
      </c>
      <c r="AA2338" t="s">
        <v>4351</v>
      </c>
      <c r="AB2338" t="s">
        <v>4352</v>
      </c>
      <c r="AC2338" t="s">
        <v>1280</v>
      </c>
      <c r="AD2338">
        <v>2</v>
      </c>
      <c r="AE2338" s="2">
        <v>44930</v>
      </c>
      <c r="AG2338" t="s">
        <v>93</v>
      </c>
      <c r="AI2338" t="s">
        <v>4353</v>
      </c>
      <c r="AJ2338" t="s">
        <v>78</v>
      </c>
      <c r="AK2338">
        <v>25.1</v>
      </c>
      <c r="AL2338" t="s">
        <v>1592</v>
      </c>
      <c r="AM2338">
        <v>25.1</v>
      </c>
      <c r="AT2338" s="3" t="s">
        <v>95</v>
      </c>
      <c r="AU2338" t="s">
        <v>86</v>
      </c>
      <c r="AV2338" t="s">
        <v>827</v>
      </c>
      <c r="AW2338" s="3" t="s">
        <v>98</v>
      </c>
      <c r="AX2338" t="s">
        <v>70</v>
      </c>
      <c r="AY2338" t="s">
        <v>90</v>
      </c>
      <c r="AZ2338" t="s">
        <v>113</v>
      </c>
      <c r="BA2338" t="str">
        <f t="shared" si="72"/>
        <v>SARS-CoV-2 test positiveSinus congestion</v>
      </c>
      <c r="BB2338">
        <f t="shared" si="73"/>
        <v>2</v>
      </c>
    </row>
    <row r="2339" spans="1:54" ht="12.5" x14ac:dyDescent="0.25">
      <c r="A2339">
        <v>2550276</v>
      </c>
      <c r="B2339" s="2">
        <v>44930</v>
      </c>
      <c r="C2339" t="s">
        <v>150</v>
      </c>
      <c r="D2339">
        <v>45</v>
      </c>
      <c r="E2339">
        <v>45</v>
      </c>
      <c r="G2339" t="s">
        <v>53</v>
      </c>
      <c r="I2339" t="s">
        <v>4348</v>
      </c>
      <c r="R2339" t="s">
        <v>93</v>
      </c>
      <c r="S2339" s="2">
        <v>44835</v>
      </c>
      <c r="T2339" s="2">
        <v>44919</v>
      </c>
      <c r="U2339">
        <v>84</v>
      </c>
      <c r="V2339" t="s">
        <v>4349</v>
      </c>
      <c r="W2339" t="s">
        <v>57</v>
      </c>
      <c r="Y2339" t="s">
        <v>4350</v>
      </c>
      <c r="Z2339" t="s">
        <v>190</v>
      </c>
      <c r="AA2339" t="s">
        <v>4351</v>
      </c>
      <c r="AB2339" t="s">
        <v>4352</v>
      </c>
      <c r="AC2339" t="s">
        <v>1280</v>
      </c>
      <c r="AD2339">
        <v>2</v>
      </c>
      <c r="AE2339" s="2">
        <v>44930</v>
      </c>
      <c r="AG2339" t="s">
        <v>93</v>
      </c>
      <c r="AI2339" t="s">
        <v>4353</v>
      </c>
      <c r="AJ2339" t="s">
        <v>78</v>
      </c>
      <c r="AK2339">
        <v>25.1</v>
      </c>
      <c r="AL2339" t="s">
        <v>1592</v>
      </c>
      <c r="AM2339">
        <v>25.1</v>
      </c>
      <c r="AT2339" s="3" t="s">
        <v>69</v>
      </c>
      <c r="AU2339" t="s">
        <v>163</v>
      </c>
      <c r="AW2339" s="3">
        <v>0</v>
      </c>
      <c r="AX2339" t="s">
        <v>70</v>
      </c>
      <c r="AY2339" t="s">
        <v>123</v>
      </c>
      <c r="AZ2339" t="s">
        <v>1586</v>
      </c>
      <c r="BA2339" t="str">
        <f t="shared" si="72"/>
        <v>SARS-CoV-2 test positiveSinus congestion</v>
      </c>
      <c r="BB2339">
        <f t="shared" si="73"/>
        <v>2</v>
      </c>
    </row>
    <row r="2340" spans="1:54" ht="12.5" x14ac:dyDescent="0.25">
      <c r="A2340">
        <v>2550277</v>
      </c>
      <c r="B2340" s="2">
        <v>44930</v>
      </c>
      <c r="C2340" t="s">
        <v>150</v>
      </c>
      <c r="D2340">
        <v>77</v>
      </c>
      <c r="E2340">
        <v>77</v>
      </c>
      <c r="G2340" t="s">
        <v>53</v>
      </c>
      <c r="I2340" t="s">
        <v>4354</v>
      </c>
      <c r="R2340" t="s">
        <v>84</v>
      </c>
      <c r="S2340" s="2">
        <v>44929</v>
      </c>
      <c r="T2340" s="2">
        <v>44929</v>
      </c>
      <c r="U2340">
        <v>0</v>
      </c>
      <c r="V2340" t="s">
        <v>4355</v>
      </c>
      <c r="W2340" t="s">
        <v>135</v>
      </c>
      <c r="Y2340" t="s">
        <v>4356</v>
      </c>
      <c r="Z2340" t="s">
        <v>976</v>
      </c>
      <c r="AD2340">
        <v>2</v>
      </c>
      <c r="AE2340" s="2">
        <v>44930</v>
      </c>
      <c r="AI2340" t="s">
        <v>4357</v>
      </c>
      <c r="AJ2340" t="s">
        <v>610</v>
      </c>
      <c r="AK2340">
        <v>25.1</v>
      </c>
      <c r="AT2340" s="3" t="s">
        <v>95</v>
      </c>
      <c r="AU2340" t="s">
        <v>96</v>
      </c>
      <c r="AV2340" t="s">
        <v>1992</v>
      </c>
      <c r="AW2340" s="3" t="s">
        <v>680</v>
      </c>
      <c r="AX2340" t="s">
        <v>70</v>
      </c>
      <c r="AY2340" t="s">
        <v>123</v>
      </c>
      <c r="AZ2340" t="s">
        <v>99</v>
      </c>
      <c r="BA2340" t="str">
        <f t="shared" si="72"/>
        <v>Extra dose administered</v>
      </c>
      <c r="BB2340">
        <f t="shared" si="73"/>
        <v>1</v>
      </c>
    </row>
    <row r="2341" spans="1:54" ht="12.5" x14ac:dyDescent="0.25">
      <c r="A2341">
        <v>2550278</v>
      </c>
      <c r="B2341" s="2">
        <v>44930</v>
      </c>
      <c r="C2341" t="s">
        <v>81</v>
      </c>
      <c r="D2341">
        <v>58</v>
      </c>
      <c r="E2341">
        <v>58</v>
      </c>
      <c r="G2341" t="s">
        <v>53</v>
      </c>
      <c r="I2341" t="s">
        <v>4358</v>
      </c>
      <c r="R2341" t="s">
        <v>93</v>
      </c>
      <c r="S2341" s="2">
        <v>44826</v>
      </c>
      <c r="T2341" s="2">
        <v>44890</v>
      </c>
      <c r="U2341">
        <v>64</v>
      </c>
      <c r="V2341" t="s">
        <v>4359</v>
      </c>
      <c r="W2341" t="s">
        <v>130</v>
      </c>
      <c r="Y2341" t="s">
        <v>4360</v>
      </c>
      <c r="Z2341" t="s">
        <v>190</v>
      </c>
      <c r="AA2341" t="s">
        <v>190</v>
      </c>
      <c r="AC2341" t="s">
        <v>1280</v>
      </c>
      <c r="AD2341">
        <v>2</v>
      </c>
      <c r="AE2341" s="2">
        <v>44930</v>
      </c>
      <c r="AG2341" t="s">
        <v>93</v>
      </c>
      <c r="AI2341" t="s">
        <v>190</v>
      </c>
      <c r="AJ2341" t="s">
        <v>62</v>
      </c>
      <c r="AK2341">
        <v>25.1</v>
      </c>
      <c r="AL2341" t="s">
        <v>177</v>
      </c>
      <c r="AM2341">
        <v>25.1</v>
      </c>
      <c r="AN2341" t="s">
        <v>74</v>
      </c>
      <c r="AO2341">
        <v>25.1</v>
      </c>
      <c r="AP2341" t="s">
        <v>78</v>
      </c>
      <c r="AQ2341">
        <v>25.1</v>
      </c>
      <c r="AT2341" s="3" t="s">
        <v>95</v>
      </c>
      <c r="AU2341" t="s">
        <v>96</v>
      </c>
      <c r="AV2341" t="s">
        <v>1783</v>
      </c>
      <c r="AW2341" s="3" t="s">
        <v>104</v>
      </c>
      <c r="AX2341" t="s">
        <v>70</v>
      </c>
      <c r="AY2341" t="s">
        <v>123</v>
      </c>
      <c r="AZ2341" t="s">
        <v>99</v>
      </c>
      <c r="BA2341" t="str">
        <f t="shared" si="72"/>
        <v>COVID-19CoughHeadacheSARS-CoV-2 test positive</v>
      </c>
      <c r="BB2341">
        <f t="shared" si="73"/>
        <v>4</v>
      </c>
    </row>
    <row r="2342" spans="1:54" ht="12.5" x14ac:dyDescent="0.25">
      <c r="A2342">
        <v>2550278</v>
      </c>
      <c r="B2342" s="2">
        <v>44930</v>
      </c>
      <c r="C2342" t="s">
        <v>81</v>
      </c>
      <c r="D2342">
        <v>58</v>
      </c>
      <c r="E2342">
        <v>58</v>
      </c>
      <c r="G2342" t="s">
        <v>53</v>
      </c>
      <c r="I2342" t="s">
        <v>4358</v>
      </c>
      <c r="R2342" t="s">
        <v>93</v>
      </c>
      <c r="S2342" s="2">
        <v>44826</v>
      </c>
      <c r="T2342" s="2">
        <v>44890</v>
      </c>
      <c r="U2342">
        <v>64</v>
      </c>
      <c r="V2342" t="s">
        <v>4359</v>
      </c>
      <c r="W2342" t="s">
        <v>130</v>
      </c>
      <c r="Y2342" t="s">
        <v>4360</v>
      </c>
      <c r="Z2342" t="s">
        <v>190</v>
      </c>
      <c r="AA2342" t="s">
        <v>190</v>
      </c>
      <c r="AC2342" t="s">
        <v>1280</v>
      </c>
      <c r="AD2342">
        <v>2</v>
      </c>
      <c r="AE2342" s="2">
        <v>44930</v>
      </c>
      <c r="AG2342" t="s">
        <v>93</v>
      </c>
      <c r="AI2342" t="s">
        <v>190</v>
      </c>
      <c r="AJ2342" t="s">
        <v>62</v>
      </c>
      <c r="AK2342">
        <v>25.1</v>
      </c>
      <c r="AL2342" t="s">
        <v>177</v>
      </c>
      <c r="AM2342">
        <v>25.1</v>
      </c>
      <c r="AN2342" t="s">
        <v>74</v>
      </c>
      <c r="AO2342">
        <v>25.1</v>
      </c>
      <c r="AP2342" t="s">
        <v>78</v>
      </c>
      <c r="AQ2342">
        <v>25.1</v>
      </c>
      <c r="AT2342" s="3" t="s">
        <v>411</v>
      </c>
      <c r="AU2342" t="s">
        <v>773</v>
      </c>
      <c r="AW2342" s="3" t="s">
        <v>104</v>
      </c>
      <c r="AX2342" t="s">
        <v>70</v>
      </c>
      <c r="AY2342" t="s">
        <v>123</v>
      </c>
      <c r="AZ2342" t="s">
        <v>1543</v>
      </c>
      <c r="BA2342" t="str">
        <f t="shared" si="72"/>
        <v>COVID-19CoughHeadacheSARS-CoV-2 test positive</v>
      </c>
      <c r="BB2342">
        <f t="shared" si="73"/>
        <v>4</v>
      </c>
    </row>
    <row r="2343" spans="1:54" ht="12.5" x14ac:dyDescent="0.25">
      <c r="A2343">
        <v>2550279</v>
      </c>
      <c r="B2343" s="2">
        <v>44930</v>
      </c>
      <c r="C2343" t="s">
        <v>963</v>
      </c>
      <c r="D2343">
        <v>96</v>
      </c>
      <c r="E2343">
        <v>96</v>
      </c>
      <c r="G2343" t="s">
        <v>53</v>
      </c>
      <c r="I2343" t="s">
        <v>4361</v>
      </c>
      <c r="R2343" t="s">
        <v>55</v>
      </c>
      <c r="S2343" s="2">
        <v>44837</v>
      </c>
      <c r="T2343" s="2">
        <v>44901</v>
      </c>
      <c r="U2343">
        <v>64</v>
      </c>
      <c r="V2343" t="s">
        <v>4362</v>
      </c>
      <c r="W2343" t="s">
        <v>57</v>
      </c>
      <c r="Y2343" t="s">
        <v>4363</v>
      </c>
      <c r="Z2343" t="s">
        <v>190</v>
      </c>
      <c r="AA2343" t="s">
        <v>4364</v>
      </c>
      <c r="AC2343" t="s">
        <v>1280</v>
      </c>
      <c r="AD2343">
        <v>2</v>
      </c>
      <c r="AE2343" s="2">
        <v>44930</v>
      </c>
      <c r="AG2343" t="s">
        <v>93</v>
      </c>
      <c r="AI2343" t="s">
        <v>4365</v>
      </c>
      <c r="AJ2343" t="s">
        <v>62</v>
      </c>
      <c r="AK2343">
        <v>25.1</v>
      </c>
      <c r="AL2343" t="s">
        <v>1114</v>
      </c>
      <c r="AM2343">
        <v>25.1</v>
      </c>
      <c r="AN2343" t="s">
        <v>177</v>
      </c>
      <c r="AO2343">
        <v>25.1</v>
      </c>
      <c r="AP2343" t="s">
        <v>4366</v>
      </c>
      <c r="AQ2343">
        <v>25.1</v>
      </c>
      <c r="AR2343" t="s">
        <v>900</v>
      </c>
      <c r="AS2343">
        <v>25.1</v>
      </c>
      <c r="AT2343" s="3" t="s">
        <v>95</v>
      </c>
      <c r="AU2343" t="s">
        <v>86</v>
      </c>
      <c r="AV2343" t="s">
        <v>1253</v>
      </c>
      <c r="AW2343" s="3" t="s">
        <v>127</v>
      </c>
      <c r="AX2343" t="s">
        <v>70</v>
      </c>
      <c r="AY2343" t="s">
        <v>182</v>
      </c>
      <c r="AZ2343" t="s">
        <v>113</v>
      </c>
      <c r="BA2343" t="str">
        <f t="shared" si="72"/>
        <v>COVID-19Condition aggravatedCoughGingival painHypertension</v>
      </c>
      <c r="BB2343">
        <f t="shared" si="73"/>
        <v>5</v>
      </c>
    </row>
    <row r="2344" spans="1:54" ht="12.5" x14ac:dyDescent="0.25">
      <c r="A2344">
        <v>2550279</v>
      </c>
      <c r="B2344" s="2">
        <v>44930</v>
      </c>
      <c r="C2344" t="s">
        <v>963</v>
      </c>
      <c r="D2344">
        <v>96</v>
      </c>
      <c r="E2344">
        <v>96</v>
      </c>
      <c r="G2344" t="s">
        <v>53</v>
      </c>
      <c r="I2344" t="s">
        <v>4361</v>
      </c>
      <c r="R2344" t="s">
        <v>55</v>
      </c>
      <c r="S2344" s="2">
        <v>44837</v>
      </c>
      <c r="T2344" s="2">
        <v>44901</v>
      </c>
      <c r="U2344">
        <v>64</v>
      </c>
      <c r="V2344" t="s">
        <v>4362</v>
      </c>
      <c r="W2344" t="s">
        <v>57</v>
      </c>
      <c r="Y2344" t="s">
        <v>4363</v>
      </c>
      <c r="Z2344" t="s">
        <v>190</v>
      </c>
      <c r="AA2344" t="s">
        <v>4364</v>
      </c>
      <c r="AC2344" t="s">
        <v>1280</v>
      </c>
      <c r="AD2344">
        <v>2</v>
      </c>
      <c r="AE2344" s="2">
        <v>44930</v>
      </c>
      <c r="AG2344" t="s">
        <v>93</v>
      </c>
      <c r="AI2344" t="s">
        <v>4365</v>
      </c>
      <c r="AJ2344" t="s">
        <v>181</v>
      </c>
      <c r="AK2344">
        <v>25.1</v>
      </c>
      <c r="AL2344" t="s">
        <v>78</v>
      </c>
      <c r="AM2344">
        <v>25.1</v>
      </c>
      <c r="AN2344" t="s">
        <v>1728</v>
      </c>
      <c r="AO2344">
        <v>25.1</v>
      </c>
      <c r="AP2344" t="s">
        <v>4367</v>
      </c>
      <c r="AQ2344">
        <v>25.1</v>
      </c>
      <c r="AR2344" t="s">
        <v>1465</v>
      </c>
      <c r="AS2344">
        <v>25.1</v>
      </c>
      <c r="AT2344" s="3" t="s">
        <v>95</v>
      </c>
      <c r="AU2344" t="s">
        <v>86</v>
      </c>
      <c r="AV2344" t="s">
        <v>1253</v>
      </c>
      <c r="AW2344" s="3" t="s">
        <v>127</v>
      </c>
      <c r="AX2344" t="s">
        <v>70</v>
      </c>
      <c r="AY2344" t="s">
        <v>182</v>
      </c>
      <c r="AZ2344" t="s">
        <v>113</v>
      </c>
      <c r="BA2344" t="str">
        <f t="shared" si="72"/>
        <v>RhinorrhoeaSARS-CoV-2 test positiveSinus disorderTaste disorderThroat irritation</v>
      </c>
      <c r="BB2344">
        <f t="shared" si="73"/>
        <v>5</v>
      </c>
    </row>
    <row r="2345" spans="1:54" ht="12.5" x14ac:dyDescent="0.25">
      <c r="A2345">
        <v>2550280</v>
      </c>
      <c r="B2345" s="2">
        <v>44930</v>
      </c>
      <c r="C2345" t="s">
        <v>219</v>
      </c>
      <c r="D2345">
        <v>57</v>
      </c>
      <c r="E2345">
        <v>57</v>
      </c>
      <c r="G2345" t="s">
        <v>53</v>
      </c>
      <c r="I2345" t="s">
        <v>4368</v>
      </c>
      <c r="R2345" t="s">
        <v>55</v>
      </c>
      <c r="S2345" s="2">
        <v>44560</v>
      </c>
      <c r="T2345" s="2">
        <v>44648</v>
      </c>
      <c r="U2345">
        <v>88</v>
      </c>
      <c r="V2345" t="s">
        <v>4369</v>
      </c>
      <c r="W2345" t="s">
        <v>57</v>
      </c>
      <c r="Y2345" t="s">
        <v>4370</v>
      </c>
      <c r="AA2345" t="s">
        <v>4371</v>
      </c>
      <c r="AC2345" t="s">
        <v>1280</v>
      </c>
      <c r="AD2345">
        <v>2</v>
      </c>
      <c r="AE2345" s="2">
        <v>44930</v>
      </c>
      <c r="AG2345" t="s">
        <v>93</v>
      </c>
      <c r="AI2345" t="s">
        <v>4372</v>
      </c>
      <c r="AJ2345" t="s">
        <v>2321</v>
      </c>
      <c r="AK2345">
        <v>25.1</v>
      </c>
      <c r="AL2345" t="s">
        <v>329</v>
      </c>
      <c r="AM2345">
        <v>25.1</v>
      </c>
      <c r="AN2345" t="s">
        <v>62</v>
      </c>
      <c r="AO2345">
        <v>25.1</v>
      </c>
      <c r="AP2345" t="s">
        <v>3920</v>
      </c>
      <c r="AQ2345">
        <v>25.1</v>
      </c>
      <c r="AR2345" t="s">
        <v>798</v>
      </c>
      <c r="AS2345">
        <v>25.1</v>
      </c>
      <c r="AT2345" s="3" t="s">
        <v>66</v>
      </c>
      <c r="AU2345" t="s">
        <v>96</v>
      </c>
      <c r="AV2345" t="s">
        <v>112</v>
      </c>
      <c r="AW2345" s="3" t="s">
        <v>88</v>
      </c>
      <c r="AX2345" t="s">
        <v>70</v>
      </c>
      <c r="AY2345" t="s">
        <v>90</v>
      </c>
      <c r="AZ2345" t="s">
        <v>105</v>
      </c>
      <c r="BA2345" t="str">
        <f t="shared" si="72"/>
        <v>AlopeciaBlood test abnormalCOVID-19Glycosylated haemoglobin increasedHerpes zoster</v>
      </c>
      <c r="BB2345">
        <f t="shared" si="73"/>
        <v>5</v>
      </c>
    </row>
    <row r="2346" spans="1:54" ht="12.5" x14ac:dyDescent="0.25">
      <c r="A2346">
        <v>2550280</v>
      </c>
      <c r="B2346" s="2">
        <v>44930</v>
      </c>
      <c r="C2346" t="s">
        <v>219</v>
      </c>
      <c r="D2346">
        <v>57</v>
      </c>
      <c r="E2346">
        <v>57</v>
      </c>
      <c r="G2346" t="s">
        <v>53</v>
      </c>
      <c r="I2346" t="s">
        <v>4368</v>
      </c>
      <c r="R2346" t="s">
        <v>55</v>
      </c>
      <c r="S2346" s="2">
        <v>44560</v>
      </c>
      <c r="T2346" s="2">
        <v>44648</v>
      </c>
      <c r="U2346">
        <v>88</v>
      </c>
      <c r="V2346" t="s">
        <v>4369</v>
      </c>
      <c r="W2346" t="s">
        <v>57</v>
      </c>
      <c r="Y2346" t="s">
        <v>4370</v>
      </c>
      <c r="AA2346" t="s">
        <v>4371</v>
      </c>
      <c r="AC2346" t="s">
        <v>1280</v>
      </c>
      <c r="AD2346">
        <v>2</v>
      </c>
      <c r="AE2346" s="2">
        <v>44930</v>
      </c>
      <c r="AG2346" t="s">
        <v>93</v>
      </c>
      <c r="AI2346" t="s">
        <v>4372</v>
      </c>
      <c r="AJ2346" t="s">
        <v>1963</v>
      </c>
      <c r="AK2346">
        <v>25.1</v>
      </c>
      <c r="AL2346" t="s">
        <v>78</v>
      </c>
      <c r="AM2346">
        <v>25.1</v>
      </c>
      <c r="AT2346" s="3" t="s">
        <v>66</v>
      </c>
      <c r="AU2346" t="s">
        <v>96</v>
      </c>
      <c r="AV2346" t="s">
        <v>112</v>
      </c>
      <c r="AW2346" s="3" t="s">
        <v>88</v>
      </c>
      <c r="AX2346" t="s">
        <v>70</v>
      </c>
      <c r="AY2346" t="s">
        <v>90</v>
      </c>
      <c r="AZ2346" t="s">
        <v>105</v>
      </c>
      <c r="BA2346" t="str">
        <f t="shared" si="72"/>
        <v>Musculoskeletal chest painSARS-CoV-2 test positive</v>
      </c>
      <c r="BB2346">
        <f t="shared" si="73"/>
        <v>2</v>
      </c>
    </row>
    <row r="2347" spans="1:54" ht="12.5" x14ac:dyDescent="0.25">
      <c r="A2347">
        <v>2550281</v>
      </c>
      <c r="B2347" s="2">
        <v>44930</v>
      </c>
      <c r="D2347">
        <v>45</v>
      </c>
      <c r="E2347">
        <v>45</v>
      </c>
      <c r="G2347" t="s">
        <v>53</v>
      </c>
      <c r="I2347" t="s">
        <v>4373</v>
      </c>
      <c r="R2347" t="s">
        <v>84</v>
      </c>
      <c r="S2347" s="2">
        <v>44902</v>
      </c>
      <c r="T2347" s="2">
        <v>44903</v>
      </c>
      <c r="U2347">
        <v>1</v>
      </c>
      <c r="W2347" t="s">
        <v>3584</v>
      </c>
      <c r="Y2347" t="s">
        <v>4374</v>
      </c>
      <c r="Z2347" t="s">
        <v>190</v>
      </c>
      <c r="AA2347" t="s">
        <v>4375</v>
      </c>
      <c r="AD2347">
        <v>2</v>
      </c>
      <c r="AE2347" s="2">
        <v>44930</v>
      </c>
      <c r="AI2347" t="s">
        <v>190</v>
      </c>
      <c r="AJ2347" t="s">
        <v>224</v>
      </c>
      <c r="AK2347">
        <v>25.1</v>
      </c>
      <c r="AL2347" t="s">
        <v>1720</v>
      </c>
      <c r="AM2347">
        <v>25.1</v>
      </c>
      <c r="AN2347" t="s">
        <v>226</v>
      </c>
      <c r="AO2347">
        <v>25.1</v>
      </c>
      <c r="AP2347" t="s">
        <v>74</v>
      </c>
      <c r="AQ2347">
        <v>25.1</v>
      </c>
      <c r="AR2347" t="s">
        <v>142</v>
      </c>
      <c r="AS2347">
        <v>25.1</v>
      </c>
      <c r="AT2347" s="3" t="s">
        <v>95</v>
      </c>
      <c r="AU2347" t="s">
        <v>86</v>
      </c>
      <c r="AV2347" t="s">
        <v>392</v>
      </c>
      <c r="AW2347" s="3" t="s">
        <v>98</v>
      </c>
      <c r="AX2347" t="s">
        <v>89</v>
      </c>
      <c r="AY2347" t="s">
        <v>90</v>
      </c>
      <c r="AZ2347" t="s">
        <v>113</v>
      </c>
      <c r="BA2347" t="str">
        <f t="shared" si="72"/>
        <v>Chest painDiscomfortDyspnoeaHeadachePain</v>
      </c>
      <c r="BB2347">
        <f t="shared" si="73"/>
        <v>5</v>
      </c>
    </row>
    <row r="2348" spans="1:54" ht="12.5" x14ac:dyDescent="0.25">
      <c r="A2348">
        <v>2550281</v>
      </c>
      <c r="B2348" s="2">
        <v>44930</v>
      </c>
      <c r="D2348">
        <v>45</v>
      </c>
      <c r="E2348">
        <v>45</v>
      </c>
      <c r="G2348" t="s">
        <v>53</v>
      </c>
      <c r="I2348" t="s">
        <v>4373</v>
      </c>
      <c r="R2348" t="s">
        <v>84</v>
      </c>
      <c r="S2348" s="2">
        <v>44902</v>
      </c>
      <c r="T2348" s="2">
        <v>44903</v>
      </c>
      <c r="U2348">
        <v>1</v>
      </c>
      <c r="W2348" t="s">
        <v>3584</v>
      </c>
      <c r="Y2348" t="s">
        <v>4374</v>
      </c>
      <c r="Z2348" t="s">
        <v>190</v>
      </c>
      <c r="AA2348" t="s">
        <v>4375</v>
      </c>
      <c r="AD2348">
        <v>2</v>
      </c>
      <c r="AE2348" s="2">
        <v>44930</v>
      </c>
      <c r="AI2348" t="s">
        <v>190</v>
      </c>
      <c r="AJ2348" t="s">
        <v>224</v>
      </c>
      <c r="AK2348">
        <v>25.1</v>
      </c>
      <c r="AL2348" t="s">
        <v>1720</v>
      </c>
      <c r="AM2348">
        <v>25.1</v>
      </c>
      <c r="AN2348" t="s">
        <v>226</v>
      </c>
      <c r="AO2348">
        <v>25.1</v>
      </c>
      <c r="AP2348" t="s">
        <v>74</v>
      </c>
      <c r="AQ2348">
        <v>25.1</v>
      </c>
      <c r="AR2348" t="s">
        <v>142</v>
      </c>
      <c r="AS2348">
        <v>25.1</v>
      </c>
      <c r="AT2348" s="3" t="s">
        <v>411</v>
      </c>
      <c r="AU2348" t="s">
        <v>412</v>
      </c>
      <c r="AW2348" s="3">
        <v>0</v>
      </c>
      <c r="AZ2348" t="s">
        <v>413</v>
      </c>
      <c r="BA2348" t="str">
        <f t="shared" si="72"/>
        <v>Chest painDiscomfortDyspnoeaHeadachePain</v>
      </c>
      <c r="BB2348">
        <f t="shared" si="73"/>
        <v>5</v>
      </c>
    </row>
    <row r="2349" spans="1:54" ht="12.5" x14ac:dyDescent="0.25">
      <c r="A2349">
        <v>2550282</v>
      </c>
      <c r="B2349" s="2">
        <v>44930</v>
      </c>
      <c r="C2349" t="s">
        <v>100</v>
      </c>
      <c r="D2349">
        <v>34</v>
      </c>
      <c r="E2349">
        <v>34</v>
      </c>
      <c r="G2349" t="s">
        <v>53</v>
      </c>
      <c r="I2349" t="s">
        <v>4376</v>
      </c>
      <c r="R2349" t="s">
        <v>93</v>
      </c>
      <c r="S2349" s="2">
        <v>44825</v>
      </c>
      <c r="T2349" s="2">
        <v>44893</v>
      </c>
      <c r="U2349">
        <v>68</v>
      </c>
      <c r="V2349" t="s">
        <v>4377</v>
      </c>
      <c r="W2349" t="s">
        <v>135</v>
      </c>
      <c r="Y2349" t="s">
        <v>4378</v>
      </c>
      <c r="Z2349" t="s">
        <v>112</v>
      </c>
      <c r="AA2349" t="s">
        <v>112</v>
      </c>
      <c r="AC2349" t="s">
        <v>1280</v>
      </c>
      <c r="AD2349">
        <v>2</v>
      </c>
      <c r="AE2349" s="2">
        <v>44930</v>
      </c>
      <c r="AG2349" t="s">
        <v>93</v>
      </c>
      <c r="AI2349" t="s">
        <v>112</v>
      </c>
      <c r="AJ2349" t="s">
        <v>4379</v>
      </c>
      <c r="AK2349">
        <v>25.1</v>
      </c>
      <c r="AL2349" t="s">
        <v>537</v>
      </c>
      <c r="AM2349">
        <v>25.1</v>
      </c>
      <c r="AN2349" t="s">
        <v>538</v>
      </c>
      <c r="AO2349">
        <v>25.1</v>
      </c>
      <c r="AT2349" s="3" t="s">
        <v>95</v>
      </c>
      <c r="AU2349" t="s">
        <v>86</v>
      </c>
      <c r="AV2349" t="s">
        <v>4380</v>
      </c>
      <c r="AW2349" s="3" t="s">
        <v>98</v>
      </c>
      <c r="AX2349" t="s">
        <v>89</v>
      </c>
      <c r="AY2349" t="s">
        <v>90</v>
      </c>
      <c r="AZ2349" t="s">
        <v>113</v>
      </c>
      <c r="BA2349" t="str">
        <f t="shared" si="72"/>
        <v>Abortion missedAbortion spontaneousExposure during pregnancy</v>
      </c>
      <c r="BB2349">
        <f t="shared" si="73"/>
        <v>3</v>
      </c>
    </row>
    <row r="2350" spans="1:54" ht="12.5" x14ac:dyDescent="0.25">
      <c r="A2350">
        <v>2550283</v>
      </c>
      <c r="B2350" s="2">
        <v>44930</v>
      </c>
      <c r="C2350" t="s">
        <v>785</v>
      </c>
      <c r="D2350">
        <v>81</v>
      </c>
      <c r="E2350">
        <v>81</v>
      </c>
      <c r="G2350" t="s">
        <v>82</v>
      </c>
      <c r="I2350" t="s">
        <v>4381</v>
      </c>
      <c r="R2350" t="s">
        <v>55</v>
      </c>
      <c r="S2350" s="2">
        <v>44831</v>
      </c>
      <c r="T2350" s="2">
        <v>44837</v>
      </c>
      <c r="U2350">
        <v>6</v>
      </c>
      <c r="V2350" t="s">
        <v>4382</v>
      </c>
      <c r="W2350" t="s">
        <v>57</v>
      </c>
      <c r="Y2350" t="s">
        <v>4383</v>
      </c>
      <c r="Z2350" t="s">
        <v>698</v>
      </c>
      <c r="AA2350" t="s">
        <v>4384</v>
      </c>
      <c r="AB2350" t="s">
        <v>4385</v>
      </c>
      <c r="AD2350">
        <v>2</v>
      </c>
      <c r="AE2350" s="2">
        <v>44930</v>
      </c>
      <c r="AG2350" t="s">
        <v>93</v>
      </c>
      <c r="AH2350" t="s">
        <v>93</v>
      </c>
      <c r="AI2350" t="s">
        <v>4386</v>
      </c>
      <c r="AJ2350" t="s">
        <v>107</v>
      </c>
      <c r="AK2350">
        <v>25.1</v>
      </c>
      <c r="AL2350" t="s">
        <v>1335</v>
      </c>
      <c r="AM2350">
        <v>25.1</v>
      </c>
      <c r="AN2350" t="s">
        <v>118</v>
      </c>
      <c r="AO2350">
        <v>25.1</v>
      </c>
      <c r="AP2350" t="s">
        <v>1379</v>
      </c>
      <c r="AQ2350">
        <v>25.1</v>
      </c>
      <c r="AR2350" t="s">
        <v>226</v>
      </c>
      <c r="AS2350">
        <v>25.1</v>
      </c>
      <c r="AT2350" s="3" t="s">
        <v>66</v>
      </c>
      <c r="AU2350" t="s">
        <v>86</v>
      </c>
      <c r="AV2350" t="s">
        <v>818</v>
      </c>
      <c r="AW2350" s="3" t="s">
        <v>127</v>
      </c>
      <c r="AX2350" t="s">
        <v>89</v>
      </c>
      <c r="AY2350" t="s">
        <v>90</v>
      </c>
      <c r="AZ2350" t="s">
        <v>91</v>
      </c>
      <c r="BA2350" t="str">
        <f t="shared" si="72"/>
        <v>AstheniaBlood test normalChillsComputerised tomogram spineDyspnoea</v>
      </c>
      <c r="BB2350">
        <f t="shared" si="73"/>
        <v>5</v>
      </c>
    </row>
    <row r="2351" spans="1:54" ht="12.5" x14ac:dyDescent="0.25">
      <c r="A2351">
        <v>2550283</v>
      </c>
      <c r="B2351" s="2">
        <v>44930</v>
      </c>
      <c r="C2351" t="s">
        <v>785</v>
      </c>
      <c r="D2351">
        <v>81</v>
      </c>
      <c r="E2351">
        <v>81</v>
      </c>
      <c r="G2351" t="s">
        <v>82</v>
      </c>
      <c r="I2351" t="s">
        <v>4381</v>
      </c>
      <c r="R2351" t="s">
        <v>55</v>
      </c>
      <c r="S2351" s="2">
        <v>44831</v>
      </c>
      <c r="T2351" s="2">
        <v>44837</v>
      </c>
      <c r="U2351">
        <v>6</v>
      </c>
      <c r="V2351" t="s">
        <v>4382</v>
      </c>
      <c r="W2351" t="s">
        <v>57</v>
      </c>
      <c r="Y2351" t="s">
        <v>4383</v>
      </c>
      <c r="Z2351" t="s">
        <v>698</v>
      </c>
      <c r="AA2351" t="s">
        <v>4384</v>
      </c>
      <c r="AB2351" t="s">
        <v>4385</v>
      </c>
      <c r="AD2351">
        <v>2</v>
      </c>
      <c r="AE2351" s="2">
        <v>44930</v>
      </c>
      <c r="AG2351" t="s">
        <v>93</v>
      </c>
      <c r="AH2351" t="s">
        <v>93</v>
      </c>
      <c r="AI2351" t="s">
        <v>4386</v>
      </c>
      <c r="AJ2351" t="s">
        <v>229</v>
      </c>
      <c r="AK2351">
        <v>25.1</v>
      </c>
      <c r="AL2351" t="s">
        <v>1497</v>
      </c>
      <c r="AM2351">
        <v>25.1</v>
      </c>
      <c r="AN2351" t="s">
        <v>4387</v>
      </c>
      <c r="AO2351">
        <v>25.1</v>
      </c>
      <c r="AP2351" t="s">
        <v>80</v>
      </c>
      <c r="AQ2351">
        <v>25.1</v>
      </c>
      <c r="AT2351" s="3" t="s">
        <v>66</v>
      </c>
      <c r="AU2351" t="s">
        <v>86</v>
      </c>
      <c r="AV2351" t="s">
        <v>818</v>
      </c>
      <c r="AW2351" s="3" t="s">
        <v>127</v>
      </c>
      <c r="AX2351" t="s">
        <v>89</v>
      </c>
      <c r="AY2351" t="s">
        <v>90</v>
      </c>
      <c r="AZ2351" t="s">
        <v>91</v>
      </c>
      <c r="BA2351" t="str">
        <f t="shared" si="72"/>
        <v>FatigueMuscular weaknessPoor quality sleepX-ray</v>
      </c>
      <c r="BB2351">
        <f t="shared" si="73"/>
        <v>4</v>
      </c>
    </row>
    <row r="2352" spans="1:54" ht="12.5" x14ac:dyDescent="0.25">
      <c r="A2352">
        <v>2550284</v>
      </c>
      <c r="B2352" s="2">
        <v>44930</v>
      </c>
      <c r="D2352">
        <v>6</v>
      </c>
      <c r="E2352">
        <v>6</v>
      </c>
      <c r="G2352" t="s">
        <v>82</v>
      </c>
      <c r="I2352" t="s">
        <v>4022</v>
      </c>
      <c r="S2352" s="2">
        <v>44918</v>
      </c>
      <c r="T2352" s="2">
        <v>44918</v>
      </c>
      <c r="U2352">
        <v>0</v>
      </c>
      <c r="W2352" t="s">
        <v>135</v>
      </c>
      <c r="AD2352">
        <v>2</v>
      </c>
      <c r="AE2352" s="2">
        <v>44930</v>
      </c>
      <c r="AJ2352" t="s">
        <v>210</v>
      </c>
      <c r="AK2352">
        <v>25.1</v>
      </c>
      <c r="AT2352" s="3" t="s">
        <v>66</v>
      </c>
      <c r="AU2352" t="s">
        <v>86</v>
      </c>
      <c r="AV2352" t="s">
        <v>3743</v>
      </c>
      <c r="AW2352" s="3" t="s">
        <v>88</v>
      </c>
      <c r="AX2352" t="s">
        <v>89</v>
      </c>
      <c r="AZ2352" t="s">
        <v>91</v>
      </c>
      <c r="BA2352" t="str">
        <f t="shared" si="72"/>
        <v>Incorrect product formulation administered</v>
      </c>
      <c r="BB2352">
        <f t="shared" si="73"/>
        <v>1</v>
      </c>
    </row>
    <row r="2353" spans="1:54" ht="12.5" x14ac:dyDescent="0.25">
      <c r="A2353">
        <v>2550285</v>
      </c>
      <c r="B2353" s="2">
        <v>44930</v>
      </c>
      <c r="D2353">
        <v>7</v>
      </c>
      <c r="E2353">
        <v>7</v>
      </c>
      <c r="G2353" t="s">
        <v>53</v>
      </c>
      <c r="I2353" t="s">
        <v>4022</v>
      </c>
      <c r="S2353" s="2">
        <v>44917</v>
      </c>
      <c r="T2353" s="2">
        <v>44917</v>
      </c>
      <c r="U2353">
        <v>0</v>
      </c>
      <c r="W2353" t="s">
        <v>135</v>
      </c>
      <c r="AD2353">
        <v>2</v>
      </c>
      <c r="AE2353" s="2">
        <v>44930</v>
      </c>
      <c r="AJ2353" t="s">
        <v>210</v>
      </c>
      <c r="AK2353">
        <v>25.1</v>
      </c>
      <c r="AT2353" s="3" t="s">
        <v>66</v>
      </c>
      <c r="AU2353" t="s">
        <v>86</v>
      </c>
      <c r="AV2353" t="s">
        <v>3743</v>
      </c>
      <c r="AW2353" s="3" t="s">
        <v>88</v>
      </c>
      <c r="AX2353" t="s">
        <v>89</v>
      </c>
      <c r="AZ2353" t="s">
        <v>91</v>
      </c>
      <c r="BA2353" t="str">
        <f t="shared" si="72"/>
        <v>Incorrect product formulation administered</v>
      </c>
      <c r="BB2353">
        <f t="shared" si="73"/>
        <v>1</v>
      </c>
    </row>
    <row r="2354" spans="1:54" ht="12.5" x14ac:dyDescent="0.25">
      <c r="A2354">
        <v>2550286</v>
      </c>
      <c r="B2354" s="2">
        <v>44930</v>
      </c>
      <c r="C2354" t="s">
        <v>611</v>
      </c>
      <c r="D2354">
        <v>51</v>
      </c>
      <c r="E2354">
        <v>51</v>
      </c>
      <c r="G2354" t="s">
        <v>53</v>
      </c>
      <c r="I2354" t="s">
        <v>4388</v>
      </c>
      <c r="R2354" t="s">
        <v>55</v>
      </c>
      <c r="S2354" s="2">
        <v>44709</v>
      </c>
      <c r="T2354" s="2">
        <v>44717</v>
      </c>
      <c r="U2354">
        <v>8</v>
      </c>
      <c r="W2354" t="s">
        <v>130</v>
      </c>
      <c r="Y2354" t="s">
        <v>4389</v>
      </c>
      <c r="Z2354" t="s">
        <v>190</v>
      </c>
      <c r="AA2354" t="s">
        <v>4390</v>
      </c>
      <c r="AD2354">
        <v>2</v>
      </c>
      <c r="AE2354" s="2">
        <v>44930</v>
      </c>
      <c r="AI2354" t="s">
        <v>708</v>
      </c>
      <c r="AJ2354" t="s">
        <v>4391</v>
      </c>
      <c r="AK2354">
        <v>25.1</v>
      </c>
      <c r="AL2354" t="s">
        <v>4367</v>
      </c>
      <c r="AM2354">
        <v>25.1</v>
      </c>
      <c r="AT2354" s="3" t="s">
        <v>66</v>
      </c>
      <c r="AU2354" t="s">
        <v>86</v>
      </c>
      <c r="AV2354" t="s">
        <v>1591</v>
      </c>
      <c r="AW2354" s="3" t="s">
        <v>88</v>
      </c>
      <c r="AX2354" t="s">
        <v>70</v>
      </c>
      <c r="AY2354" t="s">
        <v>90</v>
      </c>
      <c r="AZ2354" t="s">
        <v>91</v>
      </c>
      <c r="BA2354" t="str">
        <f t="shared" si="72"/>
        <v>ParosmiaTaste disorder</v>
      </c>
      <c r="BB2354">
        <f t="shared" si="73"/>
        <v>2</v>
      </c>
    </row>
    <row r="2355" spans="1:54" ht="12.5" x14ac:dyDescent="0.25">
      <c r="A2355">
        <v>2550287</v>
      </c>
      <c r="B2355" s="2">
        <v>44930</v>
      </c>
      <c r="D2355">
        <v>31</v>
      </c>
      <c r="E2355">
        <v>31</v>
      </c>
      <c r="G2355" t="s">
        <v>53</v>
      </c>
      <c r="I2355" t="s">
        <v>4392</v>
      </c>
      <c r="R2355" t="s">
        <v>93</v>
      </c>
      <c r="S2355" s="2">
        <v>44930</v>
      </c>
      <c r="T2355" s="2">
        <v>44930</v>
      </c>
      <c r="U2355">
        <v>0</v>
      </c>
      <c r="W2355" t="s">
        <v>135</v>
      </c>
      <c r="AA2355" t="s">
        <v>2901</v>
      </c>
      <c r="AD2355">
        <v>2</v>
      </c>
      <c r="AE2355" s="2">
        <v>44930</v>
      </c>
      <c r="AI2355" t="s">
        <v>192</v>
      </c>
      <c r="AJ2355" t="s">
        <v>102</v>
      </c>
      <c r="AK2355">
        <v>25.1</v>
      </c>
      <c r="AT2355" s="3" t="s">
        <v>95</v>
      </c>
      <c r="AU2355" t="s">
        <v>86</v>
      </c>
      <c r="AW2355" s="3" t="s">
        <v>88</v>
      </c>
      <c r="AX2355" t="s">
        <v>89</v>
      </c>
      <c r="AY2355" t="s">
        <v>123</v>
      </c>
      <c r="AZ2355" t="s">
        <v>113</v>
      </c>
      <c r="BA2355" t="str">
        <f t="shared" si="72"/>
        <v>Inappropriate schedule of product administration</v>
      </c>
      <c r="BB2355">
        <f t="shared" si="73"/>
        <v>1</v>
      </c>
    </row>
    <row r="2356" spans="1:54" ht="12.5" x14ac:dyDescent="0.25">
      <c r="A2356">
        <v>2550288</v>
      </c>
      <c r="B2356" s="2">
        <v>44930</v>
      </c>
      <c r="D2356">
        <v>6</v>
      </c>
      <c r="E2356">
        <v>6</v>
      </c>
      <c r="G2356" t="s">
        <v>53</v>
      </c>
      <c r="I2356" t="s">
        <v>4022</v>
      </c>
      <c r="S2356" s="2">
        <v>44914</v>
      </c>
      <c r="T2356" s="2">
        <v>44914</v>
      </c>
      <c r="U2356">
        <v>0</v>
      </c>
      <c r="W2356" t="s">
        <v>135</v>
      </c>
      <c r="AD2356">
        <v>2</v>
      </c>
      <c r="AE2356" s="2">
        <v>44930</v>
      </c>
      <c r="AJ2356" t="s">
        <v>210</v>
      </c>
      <c r="AK2356">
        <v>25.1</v>
      </c>
      <c r="AT2356" s="3" t="s">
        <v>66</v>
      </c>
      <c r="AU2356" t="s">
        <v>86</v>
      </c>
      <c r="AV2356" t="s">
        <v>3743</v>
      </c>
      <c r="AW2356" s="3" t="s">
        <v>88</v>
      </c>
      <c r="AX2356" t="s">
        <v>89</v>
      </c>
      <c r="AZ2356" t="s">
        <v>91</v>
      </c>
      <c r="BA2356" t="str">
        <f t="shared" si="72"/>
        <v>Incorrect product formulation administered</v>
      </c>
      <c r="BB2356">
        <f t="shared" si="73"/>
        <v>1</v>
      </c>
    </row>
    <row r="2357" spans="1:54" ht="12.5" x14ac:dyDescent="0.25">
      <c r="A2357">
        <v>2550289</v>
      </c>
      <c r="B2357" s="2">
        <v>44930</v>
      </c>
      <c r="C2357" t="s">
        <v>150</v>
      </c>
      <c r="D2357">
        <v>45</v>
      </c>
      <c r="E2357">
        <v>45</v>
      </c>
      <c r="G2357" t="s">
        <v>53</v>
      </c>
      <c r="I2357" t="s">
        <v>4393</v>
      </c>
      <c r="R2357" t="s">
        <v>84</v>
      </c>
      <c r="S2357" s="2">
        <v>44887</v>
      </c>
      <c r="T2357" s="2">
        <v>44890</v>
      </c>
      <c r="U2357">
        <v>3</v>
      </c>
      <c r="V2357" t="s">
        <v>4394</v>
      </c>
      <c r="W2357" t="s">
        <v>135</v>
      </c>
      <c r="Y2357" t="s">
        <v>4395</v>
      </c>
      <c r="Z2357" t="s">
        <v>841</v>
      </c>
      <c r="AA2357" t="s">
        <v>1291</v>
      </c>
      <c r="AC2357" t="s">
        <v>1280</v>
      </c>
      <c r="AD2357">
        <v>2</v>
      </c>
      <c r="AE2357" s="2">
        <v>44930</v>
      </c>
      <c r="AG2357" t="s">
        <v>93</v>
      </c>
      <c r="AH2357" t="s">
        <v>93</v>
      </c>
      <c r="AI2357" t="s">
        <v>4396</v>
      </c>
      <c r="AJ2357" t="s">
        <v>62</v>
      </c>
      <c r="AK2357">
        <v>25.1</v>
      </c>
      <c r="AL2357" t="s">
        <v>177</v>
      </c>
      <c r="AM2357">
        <v>25.1</v>
      </c>
      <c r="AN2357" t="s">
        <v>229</v>
      </c>
      <c r="AO2357">
        <v>25.1</v>
      </c>
      <c r="AP2357" t="s">
        <v>251</v>
      </c>
      <c r="AQ2357">
        <v>25.1</v>
      </c>
      <c r="AR2357" t="s">
        <v>1572</v>
      </c>
      <c r="AS2357">
        <v>25.1</v>
      </c>
      <c r="AT2357" s="3" t="s">
        <v>95</v>
      </c>
      <c r="AU2357" t="s">
        <v>86</v>
      </c>
      <c r="AV2357" t="s">
        <v>1253</v>
      </c>
      <c r="AW2357" s="3">
        <v>0</v>
      </c>
      <c r="AX2357" t="s">
        <v>89</v>
      </c>
      <c r="AY2357" t="s">
        <v>123</v>
      </c>
      <c r="AZ2357" t="s">
        <v>113</v>
      </c>
      <c r="BA2357" t="str">
        <f t="shared" si="72"/>
        <v>COVID-19CoughFatigueFeeling abnormalInsomnia</v>
      </c>
      <c r="BB2357">
        <f t="shared" si="73"/>
        <v>5</v>
      </c>
    </row>
    <row r="2358" spans="1:54" ht="12.5" x14ac:dyDescent="0.25">
      <c r="A2358">
        <v>2550289</v>
      </c>
      <c r="B2358" s="2">
        <v>44930</v>
      </c>
      <c r="C2358" t="s">
        <v>150</v>
      </c>
      <c r="D2358">
        <v>45</v>
      </c>
      <c r="E2358">
        <v>45</v>
      </c>
      <c r="G2358" t="s">
        <v>53</v>
      </c>
      <c r="I2358" t="s">
        <v>4393</v>
      </c>
      <c r="R2358" t="s">
        <v>84</v>
      </c>
      <c r="S2358" s="2">
        <v>44887</v>
      </c>
      <c r="T2358" s="2">
        <v>44890</v>
      </c>
      <c r="U2358">
        <v>3</v>
      </c>
      <c r="V2358" t="s">
        <v>4394</v>
      </c>
      <c r="W2358" t="s">
        <v>135</v>
      </c>
      <c r="Y2358" t="s">
        <v>4395</v>
      </c>
      <c r="Z2358" t="s">
        <v>841</v>
      </c>
      <c r="AA2358" t="s">
        <v>1291</v>
      </c>
      <c r="AC2358" t="s">
        <v>1280</v>
      </c>
      <c r="AD2358">
        <v>2</v>
      </c>
      <c r="AE2358" s="2">
        <v>44930</v>
      </c>
      <c r="AG2358" t="s">
        <v>93</v>
      </c>
      <c r="AH2358" t="s">
        <v>93</v>
      </c>
      <c r="AI2358" t="s">
        <v>4396</v>
      </c>
      <c r="AJ2358" t="s">
        <v>62</v>
      </c>
      <c r="AK2358">
        <v>25.1</v>
      </c>
      <c r="AL2358" t="s">
        <v>177</v>
      </c>
      <c r="AM2358">
        <v>25.1</v>
      </c>
      <c r="AN2358" t="s">
        <v>229</v>
      </c>
      <c r="AO2358">
        <v>25.1</v>
      </c>
      <c r="AP2358" t="s">
        <v>251</v>
      </c>
      <c r="AQ2358">
        <v>25.1</v>
      </c>
      <c r="AR2358" t="s">
        <v>1572</v>
      </c>
      <c r="AS2358">
        <v>25.1</v>
      </c>
      <c r="AT2358" s="3" t="s">
        <v>411</v>
      </c>
      <c r="AU2358" t="s">
        <v>773</v>
      </c>
      <c r="AW2358" s="3">
        <v>0</v>
      </c>
      <c r="AX2358" t="s">
        <v>89</v>
      </c>
      <c r="AY2358" t="s">
        <v>90</v>
      </c>
      <c r="AZ2358" t="s">
        <v>1543</v>
      </c>
      <c r="BA2358" t="str">
        <f t="shared" si="72"/>
        <v>COVID-19CoughFatigueFeeling abnormalInsomnia</v>
      </c>
      <c r="BB2358">
        <f t="shared" si="73"/>
        <v>5</v>
      </c>
    </row>
    <row r="2359" spans="1:54" ht="12.5" x14ac:dyDescent="0.25">
      <c r="A2359">
        <v>2550289</v>
      </c>
      <c r="B2359" s="2">
        <v>44930</v>
      </c>
      <c r="C2359" t="s">
        <v>150</v>
      </c>
      <c r="D2359">
        <v>45</v>
      </c>
      <c r="E2359">
        <v>45</v>
      </c>
      <c r="G2359" t="s">
        <v>53</v>
      </c>
      <c r="I2359" t="s">
        <v>4393</v>
      </c>
      <c r="R2359" t="s">
        <v>84</v>
      </c>
      <c r="S2359" s="2">
        <v>44887</v>
      </c>
      <c r="T2359" s="2">
        <v>44890</v>
      </c>
      <c r="U2359">
        <v>3</v>
      </c>
      <c r="V2359" t="s">
        <v>4394</v>
      </c>
      <c r="W2359" t="s">
        <v>135</v>
      </c>
      <c r="Y2359" t="s">
        <v>4395</v>
      </c>
      <c r="Z2359" t="s">
        <v>841</v>
      </c>
      <c r="AA2359" t="s">
        <v>1291</v>
      </c>
      <c r="AC2359" t="s">
        <v>1280</v>
      </c>
      <c r="AD2359">
        <v>2</v>
      </c>
      <c r="AE2359" s="2">
        <v>44930</v>
      </c>
      <c r="AG2359" t="s">
        <v>93</v>
      </c>
      <c r="AH2359" t="s">
        <v>93</v>
      </c>
      <c r="AI2359" t="s">
        <v>4396</v>
      </c>
      <c r="AJ2359" t="s">
        <v>1403</v>
      </c>
      <c r="AK2359">
        <v>25.1</v>
      </c>
      <c r="AL2359" t="s">
        <v>180</v>
      </c>
      <c r="AM2359">
        <v>25.1</v>
      </c>
      <c r="AN2359" t="s">
        <v>78</v>
      </c>
      <c r="AO2359">
        <v>25.1</v>
      </c>
      <c r="AT2359" s="3" t="s">
        <v>95</v>
      </c>
      <c r="AU2359" t="s">
        <v>86</v>
      </c>
      <c r="AV2359" t="s">
        <v>1253</v>
      </c>
      <c r="AW2359" s="3">
        <v>0</v>
      </c>
      <c r="AX2359" t="s">
        <v>89</v>
      </c>
      <c r="AY2359" t="s">
        <v>123</v>
      </c>
      <c r="AZ2359" t="s">
        <v>113</v>
      </c>
      <c r="BA2359" t="str">
        <f t="shared" si="72"/>
        <v>Oropharyngeal painPyrexiaSARS-CoV-2 test positive</v>
      </c>
      <c r="BB2359">
        <f t="shared" si="73"/>
        <v>3</v>
      </c>
    </row>
    <row r="2360" spans="1:54" ht="12.5" x14ac:dyDescent="0.25">
      <c r="A2360">
        <v>2550289</v>
      </c>
      <c r="B2360" s="2">
        <v>44930</v>
      </c>
      <c r="C2360" t="s">
        <v>150</v>
      </c>
      <c r="D2360">
        <v>45</v>
      </c>
      <c r="E2360">
        <v>45</v>
      </c>
      <c r="G2360" t="s">
        <v>53</v>
      </c>
      <c r="I2360" t="s">
        <v>4393</v>
      </c>
      <c r="R2360" t="s">
        <v>84</v>
      </c>
      <c r="S2360" s="2">
        <v>44887</v>
      </c>
      <c r="T2360" s="2">
        <v>44890</v>
      </c>
      <c r="U2360">
        <v>3</v>
      </c>
      <c r="V2360" t="s">
        <v>4394</v>
      </c>
      <c r="W2360" t="s">
        <v>135</v>
      </c>
      <c r="Y2360" t="s">
        <v>4395</v>
      </c>
      <c r="Z2360" t="s">
        <v>841</v>
      </c>
      <c r="AA2360" t="s">
        <v>1291</v>
      </c>
      <c r="AC2360" t="s">
        <v>1280</v>
      </c>
      <c r="AD2360">
        <v>2</v>
      </c>
      <c r="AE2360" s="2">
        <v>44930</v>
      </c>
      <c r="AG2360" t="s">
        <v>93</v>
      </c>
      <c r="AH2360" t="s">
        <v>93</v>
      </c>
      <c r="AI2360" t="s">
        <v>4396</v>
      </c>
      <c r="AJ2360" t="s">
        <v>1403</v>
      </c>
      <c r="AK2360">
        <v>25.1</v>
      </c>
      <c r="AL2360" t="s">
        <v>180</v>
      </c>
      <c r="AM2360">
        <v>25.1</v>
      </c>
      <c r="AN2360" t="s">
        <v>78</v>
      </c>
      <c r="AO2360">
        <v>25.1</v>
      </c>
      <c r="AT2360" s="3" t="s">
        <v>411</v>
      </c>
      <c r="AU2360" t="s">
        <v>773</v>
      </c>
      <c r="AW2360" s="3">
        <v>0</v>
      </c>
      <c r="AX2360" t="s">
        <v>89</v>
      </c>
      <c r="AY2360" t="s">
        <v>90</v>
      </c>
      <c r="AZ2360" t="s">
        <v>1543</v>
      </c>
      <c r="BA2360" t="str">
        <f t="shared" si="72"/>
        <v>Oropharyngeal painPyrexiaSARS-CoV-2 test positive</v>
      </c>
      <c r="BB2360">
        <f t="shared" si="73"/>
        <v>3</v>
      </c>
    </row>
    <row r="2361" spans="1:54" ht="12.5" x14ac:dyDescent="0.25">
      <c r="A2361">
        <v>2550290</v>
      </c>
      <c r="B2361" s="2">
        <v>44930</v>
      </c>
      <c r="D2361">
        <v>11</v>
      </c>
      <c r="E2361">
        <v>11</v>
      </c>
      <c r="G2361" t="s">
        <v>82</v>
      </c>
      <c r="I2361" t="s">
        <v>4022</v>
      </c>
      <c r="S2361" s="2">
        <v>44914</v>
      </c>
      <c r="T2361" s="2">
        <v>44914</v>
      </c>
      <c r="U2361">
        <v>0</v>
      </c>
      <c r="W2361" t="s">
        <v>135</v>
      </c>
      <c r="AD2361">
        <v>2</v>
      </c>
      <c r="AE2361" s="2">
        <v>44930</v>
      </c>
      <c r="AJ2361" t="s">
        <v>210</v>
      </c>
      <c r="AK2361">
        <v>25.1</v>
      </c>
      <c r="AT2361" s="3" t="s">
        <v>66</v>
      </c>
      <c r="AU2361" t="s">
        <v>86</v>
      </c>
      <c r="AV2361" t="s">
        <v>3743</v>
      </c>
      <c r="AW2361" s="3" t="s">
        <v>88</v>
      </c>
      <c r="AX2361" t="s">
        <v>89</v>
      </c>
      <c r="AZ2361" t="s">
        <v>91</v>
      </c>
      <c r="BA2361" t="str">
        <f t="shared" si="72"/>
        <v>Incorrect product formulation administered</v>
      </c>
      <c r="BB2361">
        <f t="shared" si="73"/>
        <v>1</v>
      </c>
    </row>
    <row r="2362" spans="1:54" ht="12.5" x14ac:dyDescent="0.25">
      <c r="A2362">
        <v>2550291</v>
      </c>
      <c r="B2362" s="2">
        <v>44930</v>
      </c>
      <c r="C2362" t="s">
        <v>341</v>
      </c>
      <c r="D2362">
        <v>23</v>
      </c>
      <c r="E2362">
        <v>23</v>
      </c>
      <c r="G2362" t="s">
        <v>53</v>
      </c>
      <c r="I2362" t="s">
        <v>4397</v>
      </c>
      <c r="J2362" t="s">
        <v>93</v>
      </c>
      <c r="K2362" t="s">
        <v>1708</v>
      </c>
      <c r="N2362" t="s">
        <v>93</v>
      </c>
      <c r="O2362">
        <v>1</v>
      </c>
      <c r="R2362" t="s">
        <v>55</v>
      </c>
      <c r="S2362" s="2">
        <v>44321</v>
      </c>
      <c r="T2362" s="2">
        <v>44927</v>
      </c>
      <c r="U2362">
        <v>606</v>
      </c>
      <c r="W2362" t="s">
        <v>69</v>
      </c>
      <c r="Y2362" t="s">
        <v>4398</v>
      </c>
      <c r="AA2362" t="s">
        <v>4399</v>
      </c>
      <c r="AD2362">
        <v>2</v>
      </c>
      <c r="AE2362" s="2">
        <v>44930</v>
      </c>
      <c r="AH2362" t="s">
        <v>93</v>
      </c>
      <c r="AI2362" t="s">
        <v>4400</v>
      </c>
      <c r="AJ2362" t="s">
        <v>1437</v>
      </c>
      <c r="AK2362">
        <v>25.1</v>
      </c>
      <c r="AL2362" t="s">
        <v>62</v>
      </c>
      <c r="AM2362">
        <v>25.1</v>
      </c>
      <c r="AN2362" t="s">
        <v>729</v>
      </c>
      <c r="AO2362">
        <v>25.1</v>
      </c>
      <c r="AP2362" t="s">
        <v>480</v>
      </c>
      <c r="AQ2362">
        <v>25.1</v>
      </c>
      <c r="AR2362" t="s">
        <v>1317</v>
      </c>
      <c r="AS2362">
        <v>25.1</v>
      </c>
      <c r="AT2362" s="3" t="s">
        <v>66</v>
      </c>
      <c r="AU2362" t="s">
        <v>96</v>
      </c>
      <c r="AV2362" t="s">
        <v>4401</v>
      </c>
      <c r="AW2362" s="3" t="s">
        <v>162</v>
      </c>
      <c r="AX2362" t="s">
        <v>89</v>
      </c>
      <c r="AZ2362" t="s">
        <v>105</v>
      </c>
      <c r="BA2362" t="str">
        <f t="shared" si="72"/>
        <v>AcidosisCOVID-19COVID-19 pneumoniaCardiac arrestElectrolyte imbalance</v>
      </c>
      <c r="BB2362">
        <f t="shared" si="73"/>
        <v>5</v>
      </c>
    </row>
    <row r="2363" spans="1:54" ht="12.5" x14ac:dyDescent="0.25">
      <c r="A2363">
        <v>2550291</v>
      </c>
      <c r="B2363" s="2">
        <v>44930</v>
      </c>
      <c r="C2363" t="s">
        <v>341</v>
      </c>
      <c r="D2363">
        <v>23</v>
      </c>
      <c r="E2363">
        <v>23</v>
      </c>
      <c r="G2363" t="s">
        <v>53</v>
      </c>
      <c r="I2363" t="s">
        <v>4397</v>
      </c>
      <c r="J2363" t="s">
        <v>93</v>
      </c>
      <c r="K2363" t="s">
        <v>1708</v>
      </c>
      <c r="N2363" t="s">
        <v>93</v>
      </c>
      <c r="O2363">
        <v>1</v>
      </c>
      <c r="R2363" t="s">
        <v>55</v>
      </c>
      <c r="S2363" s="2">
        <v>44321</v>
      </c>
      <c r="T2363" s="2">
        <v>44927</v>
      </c>
      <c r="U2363">
        <v>606</v>
      </c>
      <c r="W2363" t="s">
        <v>69</v>
      </c>
      <c r="Y2363" t="s">
        <v>4398</v>
      </c>
      <c r="AA2363" t="s">
        <v>4399</v>
      </c>
      <c r="AD2363">
        <v>2</v>
      </c>
      <c r="AE2363" s="2">
        <v>44930</v>
      </c>
      <c r="AH2363" t="s">
        <v>93</v>
      </c>
      <c r="AI2363" t="s">
        <v>4400</v>
      </c>
      <c r="AJ2363" t="s">
        <v>1454</v>
      </c>
      <c r="AK2363">
        <v>25.1</v>
      </c>
      <c r="AL2363" t="s">
        <v>1064</v>
      </c>
      <c r="AM2363">
        <v>25.1</v>
      </c>
      <c r="AN2363" t="s">
        <v>481</v>
      </c>
      <c r="AO2363">
        <v>25.1</v>
      </c>
      <c r="AP2363" t="s">
        <v>78</v>
      </c>
      <c r="AQ2363">
        <v>25.1</v>
      </c>
      <c r="AR2363" t="s">
        <v>1507</v>
      </c>
      <c r="AS2363">
        <v>25.1</v>
      </c>
      <c r="AT2363" s="3" t="s">
        <v>66</v>
      </c>
      <c r="AU2363" t="s">
        <v>96</v>
      </c>
      <c r="AV2363" t="s">
        <v>4401</v>
      </c>
      <c r="AW2363" s="3" t="s">
        <v>162</v>
      </c>
      <c r="AX2363" t="s">
        <v>89</v>
      </c>
      <c r="AZ2363" t="s">
        <v>105</v>
      </c>
      <c r="BA2363" t="str">
        <f t="shared" si="72"/>
        <v>Laboratory test abnormalPneumoniaResuscitationSARS-CoV-2 test positiveSeptic shock</v>
      </c>
      <c r="BB2363">
        <f t="shared" si="73"/>
        <v>5</v>
      </c>
    </row>
    <row r="2364" spans="1:54" ht="12.5" x14ac:dyDescent="0.25">
      <c r="A2364">
        <v>2550291</v>
      </c>
      <c r="B2364" s="2">
        <v>44930</v>
      </c>
      <c r="C2364" t="s">
        <v>341</v>
      </c>
      <c r="D2364">
        <v>23</v>
      </c>
      <c r="E2364">
        <v>23</v>
      </c>
      <c r="G2364" t="s">
        <v>53</v>
      </c>
      <c r="I2364" t="s">
        <v>4397</v>
      </c>
      <c r="J2364" t="s">
        <v>93</v>
      </c>
      <c r="K2364" t="s">
        <v>1708</v>
      </c>
      <c r="N2364" t="s">
        <v>93</v>
      </c>
      <c r="O2364">
        <v>1</v>
      </c>
      <c r="R2364" t="s">
        <v>55</v>
      </c>
      <c r="S2364" s="2">
        <v>44321</v>
      </c>
      <c r="T2364" s="2">
        <v>44927</v>
      </c>
      <c r="U2364">
        <v>606</v>
      </c>
      <c r="W2364" t="s">
        <v>69</v>
      </c>
      <c r="Y2364" t="s">
        <v>4398</v>
      </c>
      <c r="AA2364" t="s">
        <v>4399</v>
      </c>
      <c r="AD2364">
        <v>2</v>
      </c>
      <c r="AE2364" s="2">
        <v>44930</v>
      </c>
      <c r="AH2364" t="s">
        <v>93</v>
      </c>
      <c r="AI2364" t="s">
        <v>4400</v>
      </c>
      <c r="AJ2364" t="s">
        <v>1854</v>
      </c>
      <c r="AK2364">
        <v>25.1</v>
      </c>
      <c r="AL2364" t="s">
        <v>4402</v>
      </c>
      <c r="AM2364">
        <v>25.1</v>
      </c>
      <c r="AN2364" t="s">
        <v>4403</v>
      </c>
      <c r="AO2364">
        <v>25.1</v>
      </c>
      <c r="AT2364" s="3" t="s">
        <v>66</v>
      </c>
      <c r="AU2364" t="s">
        <v>96</v>
      </c>
      <c r="AV2364" t="s">
        <v>4401</v>
      </c>
      <c r="AW2364" s="3" t="s">
        <v>162</v>
      </c>
      <c r="AX2364" t="s">
        <v>89</v>
      </c>
      <c r="AZ2364" t="s">
        <v>105</v>
      </c>
      <c r="BA2364" t="str">
        <f t="shared" si="72"/>
        <v>Staphylococcal bacteraemiaSuperinfectionVentricular fibrillation</v>
      </c>
      <c r="BB2364">
        <f t="shared" si="73"/>
        <v>3</v>
      </c>
    </row>
    <row r="2365" spans="1:54" ht="12.5" x14ac:dyDescent="0.25">
      <c r="A2365">
        <v>2550292</v>
      </c>
      <c r="B2365" s="2">
        <v>44930</v>
      </c>
      <c r="D2365">
        <v>11</v>
      </c>
      <c r="E2365">
        <v>11</v>
      </c>
      <c r="G2365" t="s">
        <v>82</v>
      </c>
      <c r="I2365" t="s">
        <v>4022</v>
      </c>
      <c r="S2365" s="2">
        <v>44917</v>
      </c>
      <c r="T2365" s="2">
        <v>44917</v>
      </c>
      <c r="U2365">
        <v>0</v>
      </c>
      <c r="W2365" t="s">
        <v>135</v>
      </c>
      <c r="AD2365">
        <v>2</v>
      </c>
      <c r="AE2365" s="2">
        <v>44930</v>
      </c>
      <c r="AJ2365" t="s">
        <v>210</v>
      </c>
      <c r="AK2365">
        <v>25.1</v>
      </c>
      <c r="AT2365" s="3" t="s">
        <v>66</v>
      </c>
      <c r="AU2365" t="s">
        <v>86</v>
      </c>
      <c r="AV2365" t="s">
        <v>3743</v>
      </c>
      <c r="AW2365" s="3" t="s">
        <v>88</v>
      </c>
      <c r="AX2365" t="s">
        <v>89</v>
      </c>
      <c r="AZ2365" t="s">
        <v>91</v>
      </c>
      <c r="BA2365" t="str">
        <f t="shared" si="72"/>
        <v>Incorrect product formulation administered</v>
      </c>
      <c r="BB2365">
        <f t="shared" si="73"/>
        <v>1</v>
      </c>
    </row>
    <row r="2366" spans="1:54" ht="12.5" x14ac:dyDescent="0.25">
      <c r="A2366">
        <v>2550293</v>
      </c>
      <c r="B2366" s="2">
        <v>44930</v>
      </c>
      <c r="D2366">
        <v>7</v>
      </c>
      <c r="E2366">
        <v>7</v>
      </c>
      <c r="G2366" t="s">
        <v>53</v>
      </c>
      <c r="I2366" t="s">
        <v>4022</v>
      </c>
      <c r="S2366" s="2">
        <v>44915</v>
      </c>
      <c r="T2366" s="2">
        <v>44915</v>
      </c>
      <c r="U2366">
        <v>0</v>
      </c>
      <c r="W2366" t="s">
        <v>135</v>
      </c>
      <c r="AD2366">
        <v>2</v>
      </c>
      <c r="AE2366" s="2">
        <v>44930</v>
      </c>
      <c r="AJ2366" t="s">
        <v>210</v>
      </c>
      <c r="AK2366">
        <v>25.1</v>
      </c>
      <c r="AT2366" s="3" t="s">
        <v>66</v>
      </c>
      <c r="AU2366" t="s">
        <v>86</v>
      </c>
      <c r="AV2366" t="s">
        <v>3743</v>
      </c>
      <c r="AW2366" s="3" t="s">
        <v>88</v>
      </c>
      <c r="AX2366" t="s">
        <v>89</v>
      </c>
      <c r="AZ2366" t="s">
        <v>91</v>
      </c>
      <c r="BA2366" t="str">
        <f t="shared" si="72"/>
        <v>Incorrect product formulation administered</v>
      </c>
      <c r="BB2366">
        <f t="shared" si="73"/>
        <v>1</v>
      </c>
    </row>
    <row r="2367" spans="1:54" ht="12.5" x14ac:dyDescent="0.25">
      <c r="A2367">
        <v>2550294</v>
      </c>
      <c r="B2367" s="2">
        <v>44930</v>
      </c>
      <c r="C2367" t="s">
        <v>384</v>
      </c>
      <c r="D2367">
        <v>63</v>
      </c>
      <c r="E2367">
        <v>63</v>
      </c>
      <c r="G2367" t="s">
        <v>82</v>
      </c>
      <c r="I2367" t="s">
        <v>4404</v>
      </c>
      <c r="R2367" t="s">
        <v>55</v>
      </c>
      <c r="S2367" s="2">
        <v>44874</v>
      </c>
      <c r="T2367" s="2">
        <v>44888</v>
      </c>
      <c r="U2367">
        <v>14</v>
      </c>
      <c r="V2367" t="s">
        <v>190</v>
      </c>
      <c r="W2367" t="s">
        <v>315</v>
      </c>
      <c r="Y2367" t="s">
        <v>190</v>
      </c>
      <c r="Z2367" t="s">
        <v>190</v>
      </c>
      <c r="AA2367" t="s">
        <v>190</v>
      </c>
      <c r="AD2367">
        <v>2</v>
      </c>
      <c r="AE2367" s="2">
        <v>44930</v>
      </c>
      <c r="AI2367" t="s">
        <v>190</v>
      </c>
      <c r="AJ2367" t="s">
        <v>243</v>
      </c>
      <c r="AK2367">
        <v>25.1</v>
      </c>
      <c r="AL2367" t="s">
        <v>224</v>
      </c>
      <c r="AM2367">
        <v>25.1</v>
      </c>
      <c r="AN2367" t="s">
        <v>4405</v>
      </c>
      <c r="AO2367">
        <v>25.1</v>
      </c>
      <c r="AP2367" t="s">
        <v>414</v>
      </c>
      <c r="AQ2367">
        <v>25.1</v>
      </c>
      <c r="AR2367" t="s">
        <v>142</v>
      </c>
      <c r="AS2367">
        <v>25.1</v>
      </c>
      <c r="AT2367" s="3" t="s">
        <v>95</v>
      </c>
      <c r="AU2367" t="s">
        <v>96</v>
      </c>
      <c r="AV2367" t="s">
        <v>4406</v>
      </c>
      <c r="AW2367" s="3" t="s">
        <v>88</v>
      </c>
      <c r="AX2367" t="s">
        <v>89</v>
      </c>
      <c r="AY2367" t="s">
        <v>90</v>
      </c>
      <c r="AZ2367" t="s">
        <v>99</v>
      </c>
      <c r="BA2367" t="str">
        <f t="shared" si="72"/>
        <v>Chest discomfortChest painDiaphragmatic spasmMuscle tightnessPain</v>
      </c>
      <c r="BB2367">
        <f t="shared" si="73"/>
        <v>5</v>
      </c>
    </row>
    <row r="2368" spans="1:54" ht="12.5" x14ac:dyDescent="0.25">
      <c r="A2368">
        <v>2550294</v>
      </c>
      <c r="B2368" s="2">
        <v>44930</v>
      </c>
      <c r="C2368" t="s">
        <v>384</v>
      </c>
      <c r="D2368">
        <v>63</v>
      </c>
      <c r="E2368">
        <v>63</v>
      </c>
      <c r="G2368" t="s">
        <v>82</v>
      </c>
      <c r="I2368" t="s">
        <v>4404</v>
      </c>
      <c r="R2368" t="s">
        <v>55</v>
      </c>
      <c r="S2368" s="2">
        <v>44874</v>
      </c>
      <c r="T2368" s="2">
        <v>44888</v>
      </c>
      <c r="U2368">
        <v>14</v>
      </c>
      <c r="V2368" t="s">
        <v>190</v>
      </c>
      <c r="W2368" t="s">
        <v>315</v>
      </c>
      <c r="Y2368" t="s">
        <v>190</v>
      </c>
      <c r="Z2368" t="s">
        <v>190</v>
      </c>
      <c r="AA2368" t="s">
        <v>190</v>
      </c>
      <c r="AD2368">
        <v>2</v>
      </c>
      <c r="AE2368" s="2">
        <v>44930</v>
      </c>
      <c r="AI2368" t="s">
        <v>190</v>
      </c>
      <c r="AJ2368" t="s">
        <v>243</v>
      </c>
      <c r="AK2368">
        <v>25.1</v>
      </c>
      <c r="AL2368" t="s">
        <v>224</v>
      </c>
      <c r="AM2368">
        <v>25.1</v>
      </c>
      <c r="AN2368" t="s">
        <v>4405</v>
      </c>
      <c r="AO2368">
        <v>25.1</v>
      </c>
      <c r="AP2368" t="s">
        <v>414</v>
      </c>
      <c r="AQ2368">
        <v>25.1</v>
      </c>
      <c r="AR2368" t="s">
        <v>142</v>
      </c>
      <c r="AS2368">
        <v>25.1</v>
      </c>
      <c r="AT2368" s="3" t="s">
        <v>411</v>
      </c>
      <c r="AU2368" t="s">
        <v>828</v>
      </c>
      <c r="AV2368" t="s">
        <v>4407</v>
      </c>
      <c r="AW2368" s="3" t="s">
        <v>680</v>
      </c>
      <c r="AX2368" t="s">
        <v>89</v>
      </c>
      <c r="AY2368" t="s">
        <v>123</v>
      </c>
      <c r="AZ2368" t="s">
        <v>1074</v>
      </c>
      <c r="BA2368" t="str">
        <f t="shared" si="72"/>
        <v>Chest discomfortChest painDiaphragmatic spasmMuscle tightnessPain</v>
      </c>
      <c r="BB2368">
        <f t="shared" si="73"/>
        <v>5</v>
      </c>
    </row>
    <row r="2369" spans="1:54" ht="12.5" x14ac:dyDescent="0.25">
      <c r="A2369">
        <v>2550295</v>
      </c>
      <c r="B2369" s="2">
        <v>44930</v>
      </c>
      <c r="C2369" t="s">
        <v>346</v>
      </c>
      <c r="D2369">
        <v>68</v>
      </c>
      <c r="G2369" t="s">
        <v>82</v>
      </c>
      <c r="I2369" t="s">
        <v>4408</v>
      </c>
      <c r="R2369" t="s">
        <v>84</v>
      </c>
      <c r="S2369" s="2">
        <v>44306</v>
      </c>
      <c r="T2369" s="2">
        <v>44307</v>
      </c>
      <c r="U2369">
        <v>1</v>
      </c>
      <c r="V2369" t="s">
        <v>60</v>
      </c>
      <c r="W2369" t="s">
        <v>135</v>
      </c>
      <c r="Y2369" t="s">
        <v>4409</v>
      </c>
      <c r="Z2369" t="s">
        <v>60</v>
      </c>
      <c r="AA2369" t="s">
        <v>4410</v>
      </c>
      <c r="AD2369">
        <v>2</v>
      </c>
      <c r="AE2369" s="2">
        <v>44930</v>
      </c>
      <c r="AI2369" t="s">
        <v>4411</v>
      </c>
      <c r="AJ2369" t="s">
        <v>118</v>
      </c>
      <c r="AK2369">
        <v>25.1</v>
      </c>
      <c r="AL2369" t="s">
        <v>119</v>
      </c>
      <c r="AM2369">
        <v>25.1</v>
      </c>
      <c r="AN2369" t="s">
        <v>229</v>
      </c>
      <c r="AO2369">
        <v>25.1</v>
      </c>
      <c r="AP2369" t="s">
        <v>399</v>
      </c>
      <c r="AQ2369">
        <v>25.1</v>
      </c>
      <c r="AR2369" t="s">
        <v>142</v>
      </c>
      <c r="AS2369">
        <v>25.1</v>
      </c>
      <c r="AT2369" s="3" t="s">
        <v>66</v>
      </c>
      <c r="AU2369" t="s">
        <v>96</v>
      </c>
      <c r="AV2369" t="s">
        <v>4412</v>
      </c>
      <c r="AW2369" s="3" t="s">
        <v>162</v>
      </c>
      <c r="AX2369" t="s">
        <v>89</v>
      </c>
      <c r="AY2369" t="s">
        <v>90</v>
      </c>
      <c r="AZ2369" t="s">
        <v>105</v>
      </c>
      <c r="BA2369" t="str">
        <f t="shared" si="72"/>
        <v>ChillsDizzinessFatigueMalaisePain</v>
      </c>
      <c r="BB2369">
        <f t="shared" si="73"/>
        <v>5</v>
      </c>
    </row>
    <row r="2370" spans="1:54" ht="12.5" x14ac:dyDescent="0.25">
      <c r="A2370">
        <v>2550295</v>
      </c>
      <c r="B2370" s="2">
        <v>44930</v>
      </c>
      <c r="C2370" t="s">
        <v>346</v>
      </c>
      <c r="D2370">
        <v>68</v>
      </c>
      <c r="G2370" t="s">
        <v>82</v>
      </c>
      <c r="I2370" t="s">
        <v>4408</v>
      </c>
      <c r="R2370" t="s">
        <v>84</v>
      </c>
      <c r="S2370" s="2">
        <v>44306</v>
      </c>
      <c r="T2370" s="2">
        <v>44307</v>
      </c>
      <c r="U2370">
        <v>1</v>
      </c>
      <c r="V2370" t="s">
        <v>60</v>
      </c>
      <c r="W2370" t="s">
        <v>135</v>
      </c>
      <c r="Y2370" t="s">
        <v>4409</v>
      </c>
      <c r="Z2370" t="s">
        <v>60</v>
      </c>
      <c r="AA2370" t="s">
        <v>4410</v>
      </c>
      <c r="AD2370">
        <v>2</v>
      </c>
      <c r="AE2370" s="2">
        <v>44930</v>
      </c>
      <c r="AI2370" t="s">
        <v>4411</v>
      </c>
      <c r="AJ2370" t="s">
        <v>180</v>
      </c>
      <c r="AK2370">
        <v>25.1</v>
      </c>
      <c r="AT2370" s="3" t="s">
        <v>66</v>
      </c>
      <c r="AU2370" t="s">
        <v>96</v>
      </c>
      <c r="AV2370" t="s">
        <v>4412</v>
      </c>
      <c r="AW2370" s="3" t="s">
        <v>162</v>
      </c>
      <c r="AX2370" t="s">
        <v>89</v>
      </c>
      <c r="AY2370" t="s">
        <v>90</v>
      </c>
      <c r="AZ2370" t="s">
        <v>105</v>
      </c>
      <c r="BA2370" t="str">
        <f t="shared" si="72"/>
        <v>Pyrexia</v>
      </c>
      <c r="BB2370">
        <f t="shared" si="73"/>
        <v>1</v>
      </c>
    </row>
    <row r="2371" spans="1:54" ht="12.5" x14ac:dyDescent="0.25">
      <c r="A2371">
        <v>2550296</v>
      </c>
      <c r="B2371" s="2">
        <v>44930</v>
      </c>
      <c r="D2371">
        <v>10</v>
      </c>
      <c r="E2371">
        <v>10</v>
      </c>
      <c r="G2371" t="s">
        <v>53</v>
      </c>
      <c r="I2371" t="s">
        <v>4022</v>
      </c>
      <c r="S2371" s="2">
        <v>44916</v>
      </c>
      <c r="T2371" s="2">
        <v>44916</v>
      </c>
      <c r="U2371">
        <v>0</v>
      </c>
      <c r="W2371" t="s">
        <v>135</v>
      </c>
      <c r="AD2371">
        <v>2</v>
      </c>
      <c r="AE2371" s="2">
        <v>44930</v>
      </c>
      <c r="AJ2371" t="s">
        <v>210</v>
      </c>
      <c r="AK2371">
        <v>25.1</v>
      </c>
      <c r="AT2371" s="3" t="s">
        <v>66</v>
      </c>
      <c r="AU2371" t="s">
        <v>86</v>
      </c>
      <c r="AV2371" t="s">
        <v>3743</v>
      </c>
      <c r="AW2371" s="3" t="s">
        <v>88</v>
      </c>
      <c r="AX2371" t="s">
        <v>89</v>
      </c>
      <c r="AZ2371" t="s">
        <v>91</v>
      </c>
      <c r="BA2371" t="str">
        <f t="shared" ref="BA2371:BA2434" si="74">_xlfn.CONCAT(AJ2371,AL2371,AN2371,AP2371,AR2371)</f>
        <v>Incorrect product formulation administered</v>
      </c>
      <c r="BB2371">
        <f t="shared" ref="BB2371:BB2434" si="75">COUNT(AS2371,AQ2371,AO2371,AM2371,AK2371)</f>
        <v>1</v>
      </c>
    </row>
    <row r="2372" spans="1:54" ht="12.5" x14ac:dyDescent="0.25">
      <c r="A2372">
        <v>2550297</v>
      </c>
      <c r="B2372" s="2">
        <v>44930</v>
      </c>
      <c r="D2372">
        <v>11</v>
      </c>
      <c r="E2372">
        <v>11</v>
      </c>
      <c r="G2372" t="s">
        <v>53</v>
      </c>
      <c r="I2372" t="s">
        <v>4022</v>
      </c>
      <c r="S2372" s="2">
        <v>44917</v>
      </c>
      <c r="T2372" s="2">
        <v>44917</v>
      </c>
      <c r="U2372">
        <v>0</v>
      </c>
      <c r="W2372" t="s">
        <v>135</v>
      </c>
      <c r="AD2372">
        <v>2</v>
      </c>
      <c r="AE2372" s="2">
        <v>44930</v>
      </c>
      <c r="AJ2372" t="s">
        <v>210</v>
      </c>
      <c r="AK2372">
        <v>25.1</v>
      </c>
      <c r="AT2372" s="3" t="s">
        <v>66</v>
      </c>
      <c r="AU2372" t="s">
        <v>86</v>
      </c>
      <c r="AV2372" t="s">
        <v>3743</v>
      </c>
      <c r="AW2372" s="3" t="s">
        <v>88</v>
      </c>
      <c r="AX2372" t="s">
        <v>89</v>
      </c>
      <c r="AZ2372" t="s">
        <v>91</v>
      </c>
      <c r="BA2372" t="str">
        <f t="shared" si="74"/>
        <v>Incorrect product formulation administered</v>
      </c>
      <c r="BB2372">
        <f t="shared" si="75"/>
        <v>1</v>
      </c>
    </row>
    <row r="2373" spans="1:54" ht="12.5" x14ac:dyDescent="0.25">
      <c r="A2373">
        <v>2550298</v>
      </c>
      <c r="B2373" s="2">
        <v>44930</v>
      </c>
      <c r="C2373" t="s">
        <v>100</v>
      </c>
      <c r="D2373">
        <v>47</v>
      </c>
      <c r="E2373">
        <v>47</v>
      </c>
      <c r="G2373" t="s">
        <v>53</v>
      </c>
      <c r="I2373" t="s">
        <v>4413</v>
      </c>
      <c r="R2373" t="s">
        <v>55</v>
      </c>
      <c r="S2373" s="2">
        <v>44900</v>
      </c>
      <c r="T2373" s="2">
        <v>44921</v>
      </c>
      <c r="U2373">
        <v>21</v>
      </c>
      <c r="V2373" t="s">
        <v>4414</v>
      </c>
      <c r="W2373" t="s">
        <v>57</v>
      </c>
      <c r="Y2373" t="s">
        <v>60</v>
      </c>
      <c r="Z2373" t="s">
        <v>60</v>
      </c>
      <c r="AD2373">
        <v>2</v>
      </c>
      <c r="AE2373" s="2">
        <v>44930</v>
      </c>
      <c r="AG2373" t="s">
        <v>93</v>
      </c>
      <c r="AI2373" t="s">
        <v>4415</v>
      </c>
      <c r="AJ2373" t="s">
        <v>764</v>
      </c>
      <c r="AK2373">
        <v>25.1</v>
      </c>
      <c r="AL2373" t="s">
        <v>119</v>
      </c>
      <c r="AM2373">
        <v>25.1</v>
      </c>
      <c r="AN2373" t="s">
        <v>4416</v>
      </c>
      <c r="AO2373">
        <v>25.1</v>
      </c>
      <c r="AP2373" t="s">
        <v>76</v>
      </c>
      <c r="AQ2373">
        <v>25.1</v>
      </c>
      <c r="AR2373" t="s">
        <v>2541</v>
      </c>
      <c r="AS2373">
        <v>25.1</v>
      </c>
      <c r="AT2373" s="3" t="s">
        <v>66</v>
      </c>
      <c r="AU2373" t="s">
        <v>86</v>
      </c>
      <c r="AV2373" t="s">
        <v>4417</v>
      </c>
      <c r="AW2373" s="3" t="s">
        <v>88</v>
      </c>
      <c r="AX2373" t="s">
        <v>89</v>
      </c>
      <c r="AY2373" t="s">
        <v>90</v>
      </c>
      <c r="AZ2373" t="s">
        <v>91</v>
      </c>
      <c r="BA2373" t="str">
        <f t="shared" si="74"/>
        <v>Acoustic stimulation testsDizzinessHead impulse testMagnetic resonance imagingNeurological examination</v>
      </c>
      <c r="BB2373">
        <f t="shared" si="75"/>
        <v>5</v>
      </c>
    </row>
    <row r="2374" spans="1:54" ht="12.5" x14ac:dyDescent="0.25">
      <c r="A2374">
        <v>2550298</v>
      </c>
      <c r="B2374" s="2">
        <v>44930</v>
      </c>
      <c r="C2374" t="s">
        <v>100</v>
      </c>
      <c r="D2374">
        <v>47</v>
      </c>
      <c r="E2374">
        <v>47</v>
      </c>
      <c r="G2374" t="s">
        <v>53</v>
      </c>
      <c r="I2374" t="s">
        <v>4413</v>
      </c>
      <c r="R2374" t="s">
        <v>55</v>
      </c>
      <c r="S2374" s="2">
        <v>44900</v>
      </c>
      <c r="T2374" s="2">
        <v>44921</v>
      </c>
      <c r="U2374">
        <v>21</v>
      </c>
      <c r="V2374" t="s">
        <v>4414</v>
      </c>
      <c r="W2374" t="s">
        <v>57</v>
      </c>
      <c r="Y2374" t="s">
        <v>60</v>
      </c>
      <c r="Z2374" t="s">
        <v>60</v>
      </c>
      <c r="AD2374">
        <v>2</v>
      </c>
      <c r="AE2374" s="2">
        <v>44930</v>
      </c>
      <c r="AG2374" t="s">
        <v>93</v>
      </c>
      <c r="AI2374" t="s">
        <v>4415</v>
      </c>
      <c r="AJ2374" t="s">
        <v>764</v>
      </c>
      <c r="AK2374">
        <v>25.1</v>
      </c>
      <c r="AL2374" t="s">
        <v>119</v>
      </c>
      <c r="AM2374">
        <v>25.1</v>
      </c>
      <c r="AN2374" t="s">
        <v>4416</v>
      </c>
      <c r="AO2374">
        <v>25.1</v>
      </c>
      <c r="AP2374" t="s">
        <v>76</v>
      </c>
      <c r="AQ2374">
        <v>25.1</v>
      </c>
      <c r="AR2374" t="s">
        <v>2541</v>
      </c>
      <c r="AS2374">
        <v>25.1</v>
      </c>
      <c r="AT2374" s="3" t="s">
        <v>95</v>
      </c>
      <c r="AU2374" t="s">
        <v>86</v>
      </c>
      <c r="AV2374" t="s">
        <v>4418</v>
      </c>
      <c r="AW2374" s="3" t="s">
        <v>98</v>
      </c>
      <c r="AX2374" t="s">
        <v>89</v>
      </c>
      <c r="AY2374" t="s">
        <v>90</v>
      </c>
      <c r="AZ2374" t="s">
        <v>113</v>
      </c>
      <c r="BA2374" t="str">
        <f t="shared" si="74"/>
        <v>Acoustic stimulation testsDizzinessHead impulse testMagnetic resonance imagingNeurological examination</v>
      </c>
      <c r="BB2374">
        <f t="shared" si="75"/>
        <v>5</v>
      </c>
    </row>
    <row r="2375" spans="1:54" ht="12.5" x14ac:dyDescent="0.25">
      <c r="A2375">
        <v>2550298</v>
      </c>
      <c r="B2375" s="2">
        <v>44930</v>
      </c>
      <c r="C2375" t="s">
        <v>100</v>
      </c>
      <c r="D2375">
        <v>47</v>
      </c>
      <c r="E2375">
        <v>47</v>
      </c>
      <c r="G2375" t="s">
        <v>53</v>
      </c>
      <c r="I2375" t="s">
        <v>4413</v>
      </c>
      <c r="R2375" t="s">
        <v>55</v>
      </c>
      <c r="S2375" s="2">
        <v>44900</v>
      </c>
      <c r="T2375" s="2">
        <v>44921</v>
      </c>
      <c r="U2375">
        <v>21</v>
      </c>
      <c r="V2375" t="s">
        <v>4414</v>
      </c>
      <c r="W2375" t="s">
        <v>57</v>
      </c>
      <c r="Y2375" t="s">
        <v>60</v>
      </c>
      <c r="Z2375" t="s">
        <v>60</v>
      </c>
      <c r="AD2375">
        <v>2</v>
      </c>
      <c r="AE2375" s="2">
        <v>44930</v>
      </c>
      <c r="AG2375" t="s">
        <v>93</v>
      </c>
      <c r="AI2375" t="s">
        <v>4415</v>
      </c>
      <c r="AJ2375" t="s">
        <v>1172</v>
      </c>
      <c r="AK2375">
        <v>25.1</v>
      </c>
      <c r="AT2375" s="3" t="s">
        <v>66</v>
      </c>
      <c r="AU2375" t="s">
        <v>86</v>
      </c>
      <c r="AV2375" t="s">
        <v>4417</v>
      </c>
      <c r="AW2375" s="3" t="s">
        <v>88</v>
      </c>
      <c r="AX2375" t="s">
        <v>89</v>
      </c>
      <c r="AY2375" t="s">
        <v>90</v>
      </c>
      <c r="AZ2375" t="s">
        <v>91</v>
      </c>
      <c r="BA2375" t="str">
        <f t="shared" si="74"/>
        <v>Vertigo</v>
      </c>
      <c r="BB2375">
        <f t="shared" si="75"/>
        <v>1</v>
      </c>
    </row>
    <row r="2376" spans="1:54" ht="12.5" x14ac:dyDescent="0.25">
      <c r="A2376">
        <v>2550298</v>
      </c>
      <c r="B2376" s="2">
        <v>44930</v>
      </c>
      <c r="C2376" t="s">
        <v>100</v>
      </c>
      <c r="D2376">
        <v>47</v>
      </c>
      <c r="E2376">
        <v>47</v>
      </c>
      <c r="G2376" t="s">
        <v>53</v>
      </c>
      <c r="I2376" t="s">
        <v>4413</v>
      </c>
      <c r="R2376" t="s">
        <v>55</v>
      </c>
      <c r="S2376" s="2">
        <v>44900</v>
      </c>
      <c r="T2376" s="2">
        <v>44921</v>
      </c>
      <c r="U2376">
        <v>21</v>
      </c>
      <c r="V2376" t="s">
        <v>4414</v>
      </c>
      <c r="W2376" t="s">
        <v>57</v>
      </c>
      <c r="Y2376" t="s">
        <v>60</v>
      </c>
      <c r="Z2376" t="s">
        <v>60</v>
      </c>
      <c r="AD2376">
        <v>2</v>
      </c>
      <c r="AE2376" s="2">
        <v>44930</v>
      </c>
      <c r="AG2376" t="s">
        <v>93</v>
      </c>
      <c r="AI2376" t="s">
        <v>4415</v>
      </c>
      <c r="AJ2376" t="s">
        <v>1172</v>
      </c>
      <c r="AK2376">
        <v>25.1</v>
      </c>
      <c r="AT2376" s="3" t="s">
        <v>95</v>
      </c>
      <c r="AU2376" t="s">
        <v>86</v>
      </c>
      <c r="AV2376" t="s">
        <v>4418</v>
      </c>
      <c r="AW2376" s="3" t="s">
        <v>98</v>
      </c>
      <c r="AX2376" t="s">
        <v>89</v>
      </c>
      <c r="AY2376" t="s">
        <v>90</v>
      </c>
      <c r="AZ2376" t="s">
        <v>113</v>
      </c>
      <c r="BA2376" t="str">
        <f t="shared" si="74"/>
        <v>Vertigo</v>
      </c>
      <c r="BB2376">
        <f t="shared" si="75"/>
        <v>1</v>
      </c>
    </row>
    <row r="2377" spans="1:54" ht="12.5" x14ac:dyDescent="0.25">
      <c r="A2377">
        <v>2550299</v>
      </c>
      <c r="B2377" s="2">
        <v>44930</v>
      </c>
      <c r="C2377" t="s">
        <v>208</v>
      </c>
      <c r="D2377">
        <v>46</v>
      </c>
      <c r="E2377">
        <v>46</v>
      </c>
      <c r="G2377" t="s">
        <v>53</v>
      </c>
      <c r="I2377" t="s">
        <v>4419</v>
      </c>
      <c r="R2377" t="s">
        <v>55</v>
      </c>
      <c r="S2377" s="2">
        <v>44917</v>
      </c>
      <c r="T2377" s="2">
        <v>44918</v>
      </c>
      <c r="U2377">
        <v>1</v>
      </c>
      <c r="V2377" t="s">
        <v>4420</v>
      </c>
      <c r="W2377" t="s">
        <v>57</v>
      </c>
      <c r="Y2377" t="s">
        <v>4421</v>
      </c>
      <c r="Z2377" t="s">
        <v>4422</v>
      </c>
      <c r="AB2377" t="s">
        <v>4423</v>
      </c>
      <c r="AD2377">
        <v>2</v>
      </c>
      <c r="AE2377" s="2">
        <v>44930</v>
      </c>
      <c r="AG2377" t="s">
        <v>93</v>
      </c>
      <c r="AH2377" t="s">
        <v>93</v>
      </c>
      <c r="AI2377" t="s">
        <v>190</v>
      </c>
      <c r="AJ2377" t="s">
        <v>780</v>
      </c>
      <c r="AK2377">
        <v>25.1</v>
      </c>
      <c r="AL2377" t="s">
        <v>4424</v>
      </c>
      <c r="AM2377">
        <v>25.1</v>
      </c>
      <c r="AN2377" t="s">
        <v>2091</v>
      </c>
      <c r="AO2377">
        <v>25.1</v>
      </c>
      <c r="AP2377" t="s">
        <v>1354</v>
      </c>
      <c r="AQ2377">
        <v>25.1</v>
      </c>
      <c r="AR2377" t="s">
        <v>142</v>
      </c>
      <c r="AS2377">
        <v>25.1</v>
      </c>
      <c r="AT2377" s="3" t="s">
        <v>95</v>
      </c>
      <c r="AU2377" t="s">
        <v>86</v>
      </c>
      <c r="AV2377" t="s">
        <v>3031</v>
      </c>
      <c r="AW2377" s="3" t="s">
        <v>88</v>
      </c>
      <c r="AX2377" t="s">
        <v>89</v>
      </c>
      <c r="AY2377" t="s">
        <v>90</v>
      </c>
      <c r="AZ2377" t="s">
        <v>113</v>
      </c>
      <c r="BA2377" t="str">
        <f t="shared" si="74"/>
        <v>Abdominal painEye inflammationEye painLaboratory test normalPain</v>
      </c>
      <c r="BB2377">
        <f t="shared" si="75"/>
        <v>5</v>
      </c>
    </row>
    <row r="2378" spans="1:54" ht="12.5" x14ac:dyDescent="0.25">
      <c r="A2378">
        <v>2550299</v>
      </c>
      <c r="B2378" s="2">
        <v>44930</v>
      </c>
      <c r="C2378" t="s">
        <v>208</v>
      </c>
      <c r="D2378">
        <v>46</v>
      </c>
      <c r="E2378">
        <v>46</v>
      </c>
      <c r="G2378" t="s">
        <v>53</v>
      </c>
      <c r="I2378" t="s">
        <v>4419</v>
      </c>
      <c r="R2378" t="s">
        <v>55</v>
      </c>
      <c r="S2378" s="2">
        <v>44917</v>
      </c>
      <c r="T2378" s="2">
        <v>44918</v>
      </c>
      <c r="U2378">
        <v>1</v>
      </c>
      <c r="V2378" t="s">
        <v>4420</v>
      </c>
      <c r="W2378" t="s">
        <v>57</v>
      </c>
      <c r="Y2378" t="s">
        <v>4421</v>
      </c>
      <c r="Z2378" t="s">
        <v>4422</v>
      </c>
      <c r="AB2378" t="s">
        <v>4423</v>
      </c>
      <c r="AD2378">
        <v>2</v>
      </c>
      <c r="AE2378" s="2">
        <v>44930</v>
      </c>
      <c r="AG2378" t="s">
        <v>93</v>
      </c>
      <c r="AH2378" t="s">
        <v>93</v>
      </c>
      <c r="AI2378" t="s">
        <v>190</v>
      </c>
      <c r="AJ2378" t="s">
        <v>180</v>
      </c>
      <c r="AK2378">
        <v>25.1</v>
      </c>
      <c r="AL2378" t="s">
        <v>218</v>
      </c>
      <c r="AM2378">
        <v>25.1</v>
      </c>
      <c r="AN2378" t="s">
        <v>4425</v>
      </c>
      <c r="AO2378">
        <v>25.1</v>
      </c>
      <c r="AP2378" t="s">
        <v>4426</v>
      </c>
      <c r="AQ2378">
        <v>25.1</v>
      </c>
      <c r="AT2378" s="3" t="s">
        <v>95</v>
      </c>
      <c r="AU2378" t="s">
        <v>86</v>
      </c>
      <c r="AV2378" t="s">
        <v>3031</v>
      </c>
      <c r="AW2378" s="3" t="s">
        <v>88</v>
      </c>
      <c r="AX2378" t="s">
        <v>89</v>
      </c>
      <c r="AY2378" t="s">
        <v>90</v>
      </c>
      <c r="AZ2378" t="s">
        <v>113</v>
      </c>
      <c r="BA2378" t="str">
        <f t="shared" si="74"/>
        <v>PyrexiaRashUveitisVasculitis</v>
      </c>
      <c r="BB2378">
        <f t="shared" si="75"/>
        <v>4</v>
      </c>
    </row>
    <row r="2379" spans="1:54" ht="12.5" x14ac:dyDescent="0.25">
      <c r="A2379">
        <v>2550301</v>
      </c>
      <c r="B2379" s="2">
        <v>44930</v>
      </c>
      <c r="C2379" t="s">
        <v>2364</v>
      </c>
      <c r="D2379">
        <v>78</v>
      </c>
      <c r="E2379">
        <v>78</v>
      </c>
      <c r="G2379" t="s">
        <v>53</v>
      </c>
      <c r="I2379" t="s">
        <v>4427</v>
      </c>
      <c r="R2379" t="s">
        <v>93</v>
      </c>
      <c r="S2379" s="2">
        <v>44836</v>
      </c>
      <c r="T2379" s="2">
        <v>44909</v>
      </c>
      <c r="U2379">
        <v>73</v>
      </c>
      <c r="V2379" t="s">
        <v>112</v>
      </c>
      <c r="W2379" t="s">
        <v>57</v>
      </c>
      <c r="Y2379" t="s">
        <v>4428</v>
      </c>
      <c r="Z2379" t="s">
        <v>112</v>
      </c>
      <c r="AA2379" t="s">
        <v>4429</v>
      </c>
      <c r="AC2379" t="s">
        <v>1280</v>
      </c>
      <c r="AD2379">
        <v>2</v>
      </c>
      <c r="AE2379" s="2">
        <v>44930</v>
      </c>
      <c r="AG2379" t="s">
        <v>93</v>
      </c>
      <c r="AI2379" t="s">
        <v>112</v>
      </c>
      <c r="AJ2379" t="s">
        <v>226</v>
      </c>
      <c r="AK2379">
        <v>25.1</v>
      </c>
      <c r="AL2379" t="s">
        <v>4430</v>
      </c>
      <c r="AM2379">
        <v>25.1</v>
      </c>
      <c r="AN2379" t="s">
        <v>4431</v>
      </c>
      <c r="AO2379">
        <v>25.1</v>
      </c>
      <c r="AT2379" s="3" t="s">
        <v>95</v>
      </c>
      <c r="AU2379" t="s">
        <v>86</v>
      </c>
      <c r="AV2379" t="s">
        <v>811</v>
      </c>
      <c r="AW2379" s="3" t="s">
        <v>127</v>
      </c>
      <c r="AX2379" t="s">
        <v>89</v>
      </c>
      <c r="AY2379" t="s">
        <v>90</v>
      </c>
      <c r="AZ2379" t="s">
        <v>113</v>
      </c>
      <c r="BA2379" t="str">
        <f t="shared" si="74"/>
        <v>DyspnoeaNasal polypsPolypectomy</v>
      </c>
      <c r="BB2379">
        <f t="shared" si="75"/>
        <v>3</v>
      </c>
    </row>
    <row r="2380" spans="1:54" ht="12.5" x14ac:dyDescent="0.25">
      <c r="A2380">
        <v>2550301</v>
      </c>
      <c r="B2380" s="2">
        <v>44930</v>
      </c>
      <c r="C2380" t="s">
        <v>2364</v>
      </c>
      <c r="D2380">
        <v>78</v>
      </c>
      <c r="E2380">
        <v>78</v>
      </c>
      <c r="G2380" t="s">
        <v>53</v>
      </c>
      <c r="I2380" t="s">
        <v>4427</v>
      </c>
      <c r="R2380" t="s">
        <v>93</v>
      </c>
      <c r="S2380" s="2">
        <v>44836</v>
      </c>
      <c r="T2380" s="2">
        <v>44909</v>
      </c>
      <c r="U2380">
        <v>73</v>
      </c>
      <c r="V2380" t="s">
        <v>112</v>
      </c>
      <c r="W2380" t="s">
        <v>57</v>
      </c>
      <c r="Y2380" t="s">
        <v>4428</v>
      </c>
      <c r="Z2380" t="s">
        <v>112</v>
      </c>
      <c r="AA2380" t="s">
        <v>4429</v>
      </c>
      <c r="AC2380" t="s">
        <v>1280</v>
      </c>
      <c r="AD2380">
        <v>2</v>
      </c>
      <c r="AE2380" s="2">
        <v>44930</v>
      </c>
      <c r="AG2380" t="s">
        <v>93</v>
      </c>
      <c r="AI2380" t="s">
        <v>112</v>
      </c>
      <c r="AJ2380" t="s">
        <v>226</v>
      </c>
      <c r="AK2380">
        <v>25.1</v>
      </c>
      <c r="AL2380" t="s">
        <v>4430</v>
      </c>
      <c r="AM2380">
        <v>25.1</v>
      </c>
      <c r="AN2380" t="s">
        <v>4431</v>
      </c>
      <c r="AO2380">
        <v>25.1</v>
      </c>
      <c r="AT2380" s="3" t="s">
        <v>411</v>
      </c>
      <c r="AU2380" t="s">
        <v>773</v>
      </c>
      <c r="AW2380" s="3" t="s">
        <v>104</v>
      </c>
      <c r="AX2380" t="s">
        <v>89</v>
      </c>
      <c r="AY2380" t="s">
        <v>123</v>
      </c>
      <c r="AZ2380" t="s">
        <v>775</v>
      </c>
      <c r="BA2380" t="str">
        <f t="shared" si="74"/>
        <v>DyspnoeaNasal polypsPolypectomy</v>
      </c>
      <c r="BB2380">
        <f t="shared" si="75"/>
        <v>3</v>
      </c>
    </row>
    <row r="2381" spans="1:54" ht="12.5" x14ac:dyDescent="0.25">
      <c r="A2381">
        <v>2550302</v>
      </c>
      <c r="B2381" s="2">
        <v>44930</v>
      </c>
      <c r="C2381" t="s">
        <v>898</v>
      </c>
      <c r="D2381">
        <v>60</v>
      </c>
      <c r="E2381">
        <v>60</v>
      </c>
      <c r="G2381" t="s">
        <v>53</v>
      </c>
      <c r="I2381" t="s">
        <v>4432</v>
      </c>
      <c r="R2381" t="s">
        <v>55</v>
      </c>
      <c r="S2381" s="2">
        <v>44851</v>
      </c>
      <c r="T2381" s="2">
        <v>44913</v>
      </c>
      <c r="U2381">
        <v>62</v>
      </c>
      <c r="V2381" t="s">
        <v>4433</v>
      </c>
      <c r="W2381" t="s">
        <v>57</v>
      </c>
      <c r="Y2381" t="s">
        <v>4434</v>
      </c>
      <c r="Z2381" t="s">
        <v>190</v>
      </c>
      <c r="AA2381" t="s">
        <v>1357</v>
      </c>
      <c r="AB2381" t="s">
        <v>4435</v>
      </c>
      <c r="AC2381" t="s">
        <v>1280</v>
      </c>
      <c r="AD2381">
        <v>2</v>
      </c>
      <c r="AE2381" s="2">
        <v>44930</v>
      </c>
      <c r="AG2381" t="s">
        <v>93</v>
      </c>
      <c r="AI2381" t="s">
        <v>4436</v>
      </c>
      <c r="AJ2381" t="s">
        <v>2395</v>
      </c>
      <c r="AK2381">
        <v>25.1</v>
      </c>
      <c r="AL2381" t="s">
        <v>1335</v>
      </c>
      <c r="AM2381">
        <v>25.1</v>
      </c>
      <c r="AN2381" t="s">
        <v>2501</v>
      </c>
      <c r="AO2381">
        <v>25.1</v>
      </c>
      <c r="AP2381" t="s">
        <v>1214</v>
      </c>
      <c r="AQ2381">
        <v>25.1</v>
      </c>
      <c r="AR2381" t="s">
        <v>179</v>
      </c>
      <c r="AS2381">
        <v>25.1</v>
      </c>
      <c r="AT2381" s="3" t="s">
        <v>95</v>
      </c>
      <c r="AU2381" t="s">
        <v>96</v>
      </c>
      <c r="AV2381" t="s">
        <v>419</v>
      </c>
      <c r="AW2381" s="3" t="s">
        <v>127</v>
      </c>
      <c r="AX2381" t="s">
        <v>89</v>
      </c>
      <c r="AY2381" t="s">
        <v>90</v>
      </c>
      <c r="AZ2381" t="s">
        <v>99</v>
      </c>
      <c r="BA2381" t="str">
        <f t="shared" si="74"/>
        <v>AgeusiaBlood test normalDysgeusiaEchocardiogram normalNasopharyngitis</v>
      </c>
      <c r="BB2381">
        <f t="shared" si="75"/>
        <v>5</v>
      </c>
    </row>
    <row r="2382" spans="1:54" ht="12.5" x14ac:dyDescent="0.25">
      <c r="A2382">
        <v>2550302</v>
      </c>
      <c r="B2382" s="2">
        <v>44930</v>
      </c>
      <c r="C2382" t="s">
        <v>898</v>
      </c>
      <c r="D2382">
        <v>60</v>
      </c>
      <c r="E2382">
        <v>60</v>
      </c>
      <c r="G2382" t="s">
        <v>53</v>
      </c>
      <c r="I2382" t="s">
        <v>4432</v>
      </c>
      <c r="R2382" t="s">
        <v>55</v>
      </c>
      <c r="S2382" s="2">
        <v>44851</v>
      </c>
      <c r="T2382" s="2">
        <v>44913</v>
      </c>
      <c r="U2382">
        <v>62</v>
      </c>
      <c r="V2382" t="s">
        <v>4433</v>
      </c>
      <c r="W2382" t="s">
        <v>57</v>
      </c>
      <c r="Y2382" t="s">
        <v>4434</v>
      </c>
      <c r="Z2382" t="s">
        <v>190</v>
      </c>
      <c r="AA2382" t="s">
        <v>1357</v>
      </c>
      <c r="AB2382" t="s">
        <v>4435</v>
      </c>
      <c r="AC2382" t="s">
        <v>1280</v>
      </c>
      <c r="AD2382">
        <v>2</v>
      </c>
      <c r="AE2382" s="2">
        <v>44930</v>
      </c>
      <c r="AG2382" t="s">
        <v>93</v>
      </c>
      <c r="AI2382" t="s">
        <v>4436</v>
      </c>
      <c r="AJ2382" t="s">
        <v>2395</v>
      </c>
      <c r="AK2382">
        <v>25.1</v>
      </c>
      <c r="AL2382" t="s">
        <v>1335</v>
      </c>
      <c r="AM2382">
        <v>25.1</v>
      </c>
      <c r="AN2382" t="s">
        <v>2501</v>
      </c>
      <c r="AO2382">
        <v>25.1</v>
      </c>
      <c r="AP2382" t="s">
        <v>1214</v>
      </c>
      <c r="AQ2382">
        <v>25.1</v>
      </c>
      <c r="AR2382" t="s">
        <v>179</v>
      </c>
      <c r="AS2382">
        <v>25.1</v>
      </c>
      <c r="AT2382" s="3" t="s">
        <v>69</v>
      </c>
      <c r="AU2382" t="s">
        <v>163</v>
      </c>
      <c r="AW2382" s="3">
        <v>0</v>
      </c>
      <c r="AX2382" t="s">
        <v>89</v>
      </c>
      <c r="AY2382" t="s">
        <v>123</v>
      </c>
      <c r="AZ2382" t="s">
        <v>1586</v>
      </c>
      <c r="BA2382" t="str">
        <f t="shared" si="74"/>
        <v>AgeusiaBlood test normalDysgeusiaEchocardiogram normalNasopharyngitis</v>
      </c>
      <c r="BB2382">
        <f t="shared" si="75"/>
        <v>5</v>
      </c>
    </row>
    <row r="2383" spans="1:54" ht="12.5" x14ac:dyDescent="0.25">
      <c r="A2383">
        <v>2550302</v>
      </c>
      <c r="B2383" s="2">
        <v>44930</v>
      </c>
      <c r="C2383" t="s">
        <v>898</v>
      </c>
      <c r="D2383">
        <v>60</v>
      </c>
      <c r="E2383">
        <v>60</v>
      </c>
      <c r="G2383" t="s">
        <v>53</v>
      </c>
      <c r="I2383" t="s">
        <v>4432</v>
      </c>
      <c r="R2383" t="s">
        <v>55</v>
      </c>
      <c r="S2383" s="2">
        <v>44851</v>
      </c>
      <c r="T2383" s="2">
        <v>44913</v>
      </c>
      <c r="U2383">
        <v>62</v>
      </c>
      <c r="V2383" t="s">
        <v>4433</v>
      </c>
      <c r="W2383" t="s">
        <v>57</v>
      </c>
      <c r="Y2383" t="s">
        <v>4434</v>
      </c>
      <c r="Z2383" t="s">
        <v>190</v>
      </c>
      <c r="AA2383" t="s">
        <v>1357</v>
      </c>
      <c r="AB2383" t="s">
        <v>4435</v>
      </c>
      <c r="AC2383" t="s">
        <v>1280</v>
      </c>
      <c r="AD2383">
        <v>2</v>
      </c>
      <c r="AE2383" s="2">
        <v>44930</v>
      </c>
      <c r="AG2383" t="s">
        <v>93</v>
      </c>
      <c r="AI2383" t="s">
        <v>4436</v>
      </c>
      <c r="AJ2383" t="s">
        <v>206</v>
      </c>
      <c r="AK2383">
        <v>25.1</v>
      </c>
      <c r="AL2383" t="s">
        <v>272</v>
      </c>
      <c r="AM2383">
        <v>25.1</v>
      </c>
      <c r="AN2383" t="s">
        <v>4367</v>
      </c>
      <c r="AO2383">
        <v>25.1</v>
      </c>
      <c r="AT2383" s="3" t="s">
        <v>95</v>
      </c>
      <c r="AU2383" t="s">
        <v>96</v>
      </c>
      <c r="AV2383" t="s">
        <v>419</v>
      </c>
      <c r="AW2383" s="3" t="s">
        <v>127</v>
      </c>
      <c r="AX2383" t="s">
        <v>89</v>
      </c>
      <c r="AY2383" t="s">
        <v>90</v>
      </c>
      <c r="AZ2383" t="s">
        <v>99</v>
      </c>
      <c r="BA2383" t="str">
        <f t="shared" si="74"/>
        <v>ParaesthesiaSARS-CoV-2 test negativeTaste disorder</v>
      </c>
      <c r="BB2383">
        <f t="shared" si="75"/>
        <v>3</v>
      </c>
    </row>
    <row r="2384" spans="1:54" ht="12.5" x14ac:dyDescent="0.25">
      <c r="A2384">
        <v>2550302</v>
      </c>
      <c r="B2384" s="2">
        <v>44930</v>
      </c>
      <c r="C2384" t="s">
        <v>898</v>
      </c>
      <c r="D2384">
        <v>60</v>
      </c>
      <c r="E2384">
        <v>60</v>
      </c>
      <c r="G2384" t="s">
        <v>53</v>
      </c>
      <c r="I2384" t="s">
        <v>4432</v>
      </c>
      <c r="R2384" t="s">
        <v>55</v>
      </c>
      <c r="S2384" s="2">
        <v>44851</v>
      </c>
      <c r="T2384" s="2">
        <v>44913</v>
      </c>
      <c r="U2384">
        <v>62</v>
      </c>
      <c r="V2384" t="s">
        <v>4433</v>
      </c>
      <c r="W2384" t="s">
        <v>57</v>
      </c>
      <c r="Y2384" t="s">
        <v>4434</v>
      </c>
      <c r="Z2384" t="s">
        <v>190</v>
      </c>
      <c r="AA2384" t="s">
        <v>1357</v>
      </c>
      <c r="AB2384" t="s">
        <v>4435</v>
      </c>
      <c r="AC2384" t="s">
        <v>1280</v>
      </c>
      <c r="AD2384">
        <v>2</v>
      </c>
      <c r="AE2384" s="2">
        <v>44930</v>
      </c>
      <c r="AG2384" t="s">
        <v>93</v>
      </c>
      <c r="AI2384" t="s">
        <v>4436</v>
      </c>
      <c r="AJ2384" t="s">
        <v>206</v>
      </c>
      <c r="AK2384">
        <v>25.1</v>
      </c>
      <c r="AL2384" t="s">
        <v>272</v>
      </c>
      <c r="AM2384">
        <v>25.1</v>
      </c>
      <c r="AN2384" t="s">
        <v>4367</v>
      </c>
      <c r="AO2384">
        <v>25.1</v>
      </c>
      <c r="AT2384" s="3" t="s">
        <v>69</v>
      </c>
      <c r="AU2384" t="s">
        <v>163</v>
      </c>
      <c r="AW2384" s="3">
        <v>0</v>
      </c>
      <c r="AX2384" t="s">
        <v>89</v>
      </c>
      <c r="AY2384" t="s">
        <v>123</v>
      </c>
      <c r="AZ2384" t="s">
        <v>1586</v>
      </c>
      <c r="BA2384" t="str">
        <f t="shared" si="74"/>
        <v>ParaesthesiaSARS-CoV-2 test negativeTaste disorder</v>
      </c>
      <c r="BB2384">
        <f t="shared" si="75"/>
        <v>3</v>
      </c>
    </row>
    <row r="2385" spans="1:54" ht="12.5" x14ac:dyDescent="0.25">
      <c r="A2385">
        <v>2550303</v>
      </c>
      <c r="B2385" s="2">
        <v>44930</v>
      </c>
      <c r="C2385" t="s">
        <v>186</v>
      </c>
      <c r="D2385">
        <v>1.5</v>
      </c>
      <c r="E2385">
        <v>1</v>
      </c>
      <c r="F2385" t="s">
        <v>864</v>
      </c>
      <c r="G2385" t="s">
        <v>82</v>
      </c>
      <c r="I2385" t="s">
        <v>4437</v>
      </c>
      <c r="R2385" t="s">
        <v>93</v>
      </c>
      <c r="S2385" s="2">
        <v>44837</v>
      </c>
      <c r="T2385" s="2">
        <v>44837</v>
      </c>
      <c r="U2385">
        <v>0</v>
      </c>
      <c r="V2385" t="s">
        <v>60</v>
      </c>
      <c r="W2385" t="s">
        <v>135</v>
      </c>
      <c r="Y2385" t="s">
        <v>190</v>
      </c>
      <c r="Z2385" t="s">
        <v>190</v>
      </c>
      <c r="AA2385" t="s">
        <v>190</v>
      </c>
      <c r="AD2385">
        <v>2</v>
      </c>
      <c r="AE2385" s="2">
        <v>44930</v>
      </c>
      <c r="AI2385" t="s">
        <v>190</v>
      </c>
      <c r="AJ2385" t="s">
        <v>102</v>
      </c>
      <c r="AK2385">
        <v>25.1</v>
      </c>
      <c r="AT2385" s="3" t="s">
        <v>66</v>
      </c>
      <c r="AU2385" t="s">
        <v>86</v>
      </c>
      <c r="AV2385" t="s">
        <v>1785</v>
      </c>
      <c r="AW2385" s="3" t="s">
        <v>88</v>
      </c>
      <c r="AX2385" t="s">
        <v>89</v>
      </c>
      <c r="AY2385" t="s">
        <v>1702</v>
      </c>
      <c r="AZ2385" t="s">
        <v>91</v>
      </c>
      <c r="BA2385" t="str">
        <f t="shared" si="74"/>
        <v>Inappropriate schedule of product administration</v>
      </c>
      <c r="BB2385">
        <f t="shared" si="75"/>
        <v>1</v>
      </c>
    </row>
    <row r="2386" spans="1:54" ht="12.5" x14ac:dyDescent="0.25">
      <c r="A2386">
        <v>2550304</v>
      </c>
      <c r="B2386" s="2">
        <v>44930</v>
      </c>
      <c r="C2386" t="s">
        <v>341</v>
      </c>
      <c r="D2386">
        <v>36</v>
      </c>
      <c r="E2386">
        <v>36</v>
      </c>
      <c r="G2386" t="s">
        <v>53</v>
      </c>
      <c r="I2386" t="s">
        <v>4438</v>
      </c>
      <c r="L2386" t="s">
        <v>93</v>
      </c>
      <c r="N2386" t="s">
        <v>93</v>
      </c>
      <c r="O2386">
        <v>5</v>
      </c>
      <c r="Q2386" t="s">
        <v>93</v>
      </c>
      <c r="R2386" t="s">
        <v>84</v>
      </c>
      <c r="S2386" s="2">
        <v>44896</v>
      </c>
      <c r="T2386" s="2">
        <v>44897</v>
      </c>
      <c r="U2386">
        <v>1</v>
      </c>
      <c r="V2386" t="s">
        <v>4439</v>
      </c>
      <c r="W2386" t="s">
        <v>135</v>
      </c>
      <c r="Y2386" t="s">
        <v>4440</v>
      </c>
      <c r="Z2386" t="s">
        <v>4440</v>
      </c>
      <c r="AD2386">
        <v>2</v>
      </c>
      <c r="AE2386" s="2">
        <v>44930</v>
      </c>
      <c r="AG2386" t="s">
        <v>93</v>
      </c>
      <c r="AH2386" t="s">
        <v>93</v>
      </c>
      <c r="AI2386" t="s">
        <v>4440</v>
      </c>
      <c r="AJ2386" t="s">
        <v>3703</v>
      </c>
      <c r="AK2386">
        <v>25.1</v>
      </c>
      <c r="AL2386" t="s">
        <v>119</v>
      </c>
      <c r="AM2386">
        <v>25.1</v>
      </c>
      <c r="AN2386" t="s">
        <v>4441</v>
      </c>
      <c r="AO2386">
        <v>25.1</v>
      </c>
      <c r="AP2386" t="s">
        <v>4442</v>
      </c>
      <c r="AQ2386">
        <v>25.1</v>
      </c>
      <c r="AR2386" t="s">
        <v>4443</v>
      </c>
      <c r="AS2386">
        <v>25.1</v>
      </c>
      <c r="AT2386" s="3" t="s">
        <v>4444</v>
      </c>
      <c r="AU2386" t="s">
        <v>2620</v>
      </c>
      <c r="AW2386" s="3" t="s">
        <v>104</v>
      </c>
      <c r="AX2386" t="s">
        <v>70</v>
      </c>
      <c r="AY2386" t="s">
        <v>123</v>
      </c>
      <c r="AZ2386" t="s">
        <v>4445</v>
      </c>
      <c r="BA2386" t="str">
        <f t="shared" si="74"/>
        <v>ContusionDizzinessHaemorrhage subcutaneousImmune thrombocytopeniaOral mucosal blistering</v>
      </c>
      <c r="BB2386">
        <f t="shared" si="75"/>
        <v>5</v>
      </c>
    </row>
    <row r="2387" spans="1:54" ht="12.5" x14ac:dyDescent="0.25">
      <c r="A2387">
        <v>2550304</v>
      </c>
      <c r="B2387" s="2">
        <v>44930</v>
      </c>
      <c r="C2387" t="s">
        <v>341</v>
      </c>
      <c r="D2387">
        <v>36</v>
      </c>
      <c r="E2387">
        <v>36</v>
      </c>
      <c r="G2387" t="s">
        <v>53</v>
      </c>
      <c r="I2387" t="s">
        <v>4438</v>
      </c>
      <c r="L2387" t="s">
        <v>93</v>
      </c>
      <c r="N2387" t="s">
        <v>93</v>
      </c>
      <c r="O2387">
        <v>5</v>
      </c>
      <c r="Q2387" t="s">
        <v>93</v>
      </c>
      <c r="R2387" t="s">
        <v>84</v>
      </c>
      <c r="S2387" s="2">
        <v>44896</v>
      </c>
      <c r="T2387" s="2">
        <v>44897</v>
      </c>
      <c r="U2387">
        <v>1</v>
      </c>
      <c r="V2387" t="s">
        <v>4439</v>
      </c>
      <c r="W2387" t="s">
        <v>135</v>
      </c>
      <c r="Y2387" t="s">
        <v>4440</v>
      </c>
      <c r="Z2387" t="s">
        <v>4440</v>
      </c>
      <c r="AD2387">
        <v>2</v>
      </c>
      <c r="AE2387" s="2">
        <v>44930</v>
      </c>
      <c r="AG2387" t="s">
        <v>93</v>
      </c>
      <c r="AH2387" t="s">
        <v>93</v>
      </c>
      <c r="AI2387" t="s">
        <v>4440</v>
      </c>
      <c r="AJ2387" t="s">
        <v>4446</v>
      </c>
      <c r="AK2387">
        <v>25.1</v>
      </c>
      <c r="AT2387" s="3" t="s">
        <v>4444</v>
      </c>
      <c r="AU2387" t="s">
        <v>2620</v>
      </c>
      <c r="AW2387" s="3" t="s">
        <v>104</v>
      </c>
      <c r="AX2387" t="s">
        <v>70</v>
      </c>
      <c r="AY2387" t="s">
        <v>123</v>
      </c>
      <c r="AZ2387" t="s">
        <v>4445</v>
      </c>
      <c r="BA2387" t="str">
        <f t="shared" si="74"/>
        <v>Platelet count decreased</v>
      </c>
      <c r="BB2387">
        <f t="shared" si="75"/>
        <v>1</v>
      </c>
    </row>
    <row r="2388" spans="1:54" ht="12.5" x14ac:dyDescent="0.25">
      <c r="A2388">
        <v>2550305</v>
      </c>
      <c r="B2388" s="2">
        <v>44930</v>
      </c>
      <c r="C2388" t="s">
        <v>341</v>
      </c>
      <c r="D2388">
        <v>66</v>
      </c>
      <c r="E2388">
        <v>66</v>
      </c>
      <c r="G2388" t="s">
        <v>53</v>
      </c>
      <c r="I2388" t="s">
        <v>4447</v>
      </c>
      <c r="N2388" t="s">
        <v>93</v>
      </c>
      <c r="O2388">
        <v>2</v>
      </c>
      <c r="R2388" t="s">
        <v>93</v>
      </c>
      <c r="S2388" s="2">
        <v>44540</v>
      </c>
      <c r="T2388" s="2">
        <v>44925</v>
      </c>
      <c r="U2388">
        <v>385</v>
      </c>
      <c r="W2388" t="s">
        <v>69</v>
      </c>
      <c r="Y2388" t="s">
        <v>4448</v>
      </c>
      <c r="AA2388" t="s">
        <v>4449</v>
      </c>
      <c r="AD2388">
        <v>2</v>
      </c>
      <c r="AE2388" s="2">
        <v>44930</v>
      </c>
      <c r="AH2388" t="s">
        <v>93</v>
      </c>
      <c r="AI2388" t="s">
        <v>4450</v>
      </c>
      <c r="AJ2388" t="s">
        <v>1306</v>
      </c>
      <c r="AK2388">
        <v>25.1</v>
      </c>
      <c r="AL2388" t="s">
        <v>4267</v>
      </c>
      <c r="AM2388">
        <v>25.1</v>
      </c>
      <c r="AN2388" t="s">
        <v>4451</v>
      </c>
      <c r="AO2388">
        <v>25.1</v>
      </c>
      <c r="AP2388" t="s">
        <v>2574</v>
      </c>
      <c r="AQ2388">
        <v>25.1</v>
      </c>
      <c r="AR2388" t="s">
        <v>62</v>
      </c>
      <c r="AS2388">
        <v>25.1</v>
      </c>
      <c r="AT2388" s="3" t="s">
        <v>66</v>
      </c>
      <c r="AU2388" t="s">
        <v>96</v>
      </c>
      <c r="AV2388" t="s">
        <v>622</v>
      </c>
      <c r="AW2388" s="3" t="s">
        <v>88</v>
      </c>
      <c r="AX2388" t="s">
        <v>89</v>
      </c>
      <c r="AZ2388" t="s">
        <v>105</v>
      </c>
      <c r="BA2388" t="str">
        <f t="shared" si="74"/>
        <v>Acute kidney injuryAnion gapBlood bicarbonate increasedBlood glucose normalCOVID-19</v>
      </c>
      <c r="BB2388">
        <f t="shared" si="75"/>
        <v>5</v>
      </c>
    </row>
    <row r="2389" spans="1:54" ht="12.5" x14ac:dyDescent="0.25">
      <c r="A2389">
        <v>2550305</v>
      </c>
      <c r="B2389" s="2">
        <v>44930</v>
      </c>
      <c r="C2389" t="s">
        <v>341</v>
      </c>
      <c r="D2389">
        <v>66</v>
      </c>
      <c r="E2389">
        <v>66</v>
      </c>
      <c r="G2389" t="s">
        <v>53</v>
      </c>
      <c r="I2389" t="s">
        <v>4447</v>
      </c>
      <c r="N2389" t="s">
        <v>93</v>
      </c>
      <c r="O2389">
        <v>2</v>
      </c>
      <c r="R2389" t="s">
        <v>93</v>
      </c>
      <c r="S2389" s="2">
        <v>44540</v>
      </c>
      <c r="T2389" s="2">
        <v>44925</v>
      </c>
      <c r="U2389">
        <v>385</v>
      </c>
      <c r="W2389" t="s">
        <v>69</v>
      </c>
      <c r="Y2389" t="s">
        <v>4448</v>
      </c>
      <c r="AA2389" t="s">
        <v>4449</v>
      </c>
      <c r="AD2389">
        <v>2</v>
      </c>
      <c r="AE2389" s="2">
        <v>44930</v>
      </c>
      <c r="AH2389" t="s">
        <v>93</v>
      </c>
      <c r="AI2389" t="s">
        <v>4450</v>
      </c>
      <c r="AJ2389" t="s">
        <v>177</v>
      </c>
      <c r="AK2389">
        <v>25.1</v>
      </c>
      <c r="AL2389" t="s">
        <v>178</v>
      </c>
      <c r="AM2389">
        <v>25.1</v>
      </c>
      <c r="AN2389" t="s">
        <v>1316</v>
      </c>
      <c r="AO2389">
        <v>25.1</v>
      </c>
      <c r="AP2389" t="s">
        <v>1250</v>
      </c>
      <c r="AQ2389">
        <v>25.1</v>
      </c>
      <c r="AR2389" t="s">
        <v>399</v>
      </c>
      <c r="AS2389">
        <v>25.1</v>
      </c>
      <c r="AT2389" s="3" t="s">
        <v>66</v>
      </c>
      <c r="AU2389" t="s">
        <v>96</v>
      </c>
      <c r="AV2389" t="s">
        <v>622</v>
      </c>
      <c r="AW2389" s="3" t="s">
        <v>88</v>
      </c>
      <c r="AX2389" t="s">
        <v>89</v>
      </c>
      <c r="AZ2389" t="s">
        <v>105</v>
      </c>
      <c r="BA2389" t="str">
        <f t="shared" si="74"/>
        <v>CoughDecreased appetiteDiabetic ketoacidosisIntensive careMalaise</v>
      </c>
      <c r="BB2389">
        <f t="shared" si="75"/>
        <v>5</v>
      </c>
    </row>
    <row r="2390" spans="1:54" ht="12.5" x14ac:dyDescent="0.25">
      <c r="A2390">
        <v>2550305</v>
      </c>
      <c r="B2390" s="2">
        <v>44930</v>
      </c>
      <c r="C2390" t="s">
        <v>341</v>
      </c>
      <c r="D2390">
        <v>66</v>
      </c>
      <c r="E2390">
        <v>66</v>
      </c>
      <c r="G2390" t="s">
        <v>53</v>
      </c>
      <c r="I2390" t="s">
        <v>4447</v>
      </c>
      <c r="N2390" t="s">
        <v>93</v>
      </c>
      <c r="O2390">
        <v>2</v>
      </c>
      <c r="R2390" t="s">
        <v>93</v>
      </c>
      <c r="S2390" s="2">
        <v>44540</v>
      </c>
      <c r="T2390" s="2">
        <v>44925</v>
      </c>
      <c r="U2390">
        <v>385</v>
      </c>
      <c r="W2390" t="s">
        <v>69</v>
      </c>
      <c r="Y2390" t="s">
        <v>4448</v>
      </c>
      <c r="AA2390" t="s">
        <v>4449</v>
      </c>
      <c r="AD2390">
        <v>2</v>
      </c>
      <c r="AE2390" s="2">
        <v>44930</v>
      </c>
      <c r="AH2390" t="s">
        <v>93</v>
      </c>
      <c r="AI2390" t="s">
        <v>4450</v>
      </c>
      <c r="AJ2390" t="s">
        <v>415</v>
      </c>
      <c r="AK2390">
        <v>25.1</v>
      </c>
      <c r="AL2390" t="s">
        <v>262</v>
      </c>
      <c r="AM2390">
        <v>25.1</v>
      </c>
      <c r="AN2390" t="s">
        <v>180</v>
      </c>
      <c r="AO2390">
        <v>25.1</v>
      </c>
      <c r="AP2390" t="s">
        <v>1218</v>
      </c>
      <c r="AQ2390">
        <v>25.1</v>
      </c>
      <c r="AR2390" t="s">
        <v>78</v>
      </c>
      <c r="AS2390">
        <v>25.1</v>
      </c>
      <c r="AT2390" s="3" t="s">
        <v>66</v>
      </c>
      <c r="AU2390" t="s">
        <v>96</v>
      </c>
      <c r="AV2390" t="s">
        <v>622</v>
      </c>
      <c r="AW2390" s="3" t="s">
        <v>88</v>
      </c>
      <c r="AX2390" t="s">
        <v>89</v>
      </c>
      <c r="AZ2390" t="s">
        <v>105</v>
      </c>
      <c r="BA2390" t="str">
        <f t="shared" si="74"/>
        <v>MyalgiaNauseaPyrexiaRespiratory tract congestionSARS-CoV-2 test positive</v>
      </c>
      <c r="BB2390">
        <f t="shared" si="75"/>
        <v>5</v>
      </c>
    </row>
    <row r="2391" spans="1:54" ht="12.5" x14ac:dyDescent="0.25">
      <c r="A2391">
        <v>2550305</v>
      </c>
      <c r="B2391" s="2">
        <v>44930</v>
      </c>
      <c r="C2391" t="s">
        <v>341</v>
      </c>
      <c r="D2391">
        <v>66</v>
      </c>
      <c r="E2391">
        <v>66</v>
      </c>
      <c r="G2391" t="s">
        <v>53</v>
      </c>
      <c r="I2391" t="s">
        <v>4447</v>
      </c>
      <c r="N2391" t="s">
        <v>93</v>
      </c>
      <c r="O2391">
        <v>2</v>
      </c>
      <c r="R2391" t="s">
        <v>93</v>
      </c>
      <c r="S2391" s="2">
        <v>44540</v>
      </c>
      <c r="T2391" s="2">
        <v>44925</v>
      </c>
      <c r="U2391">
        <v>385</v>
      </c>
      <c r="W2391" t="s">
        <v>69</v>
      </c>
      <c r="Y2391" t="s">
        <v>4448</v>
      </c>
      <c r="AA2391" t="s">
        <v>4449</v>
      </c>
      <c r="AD2391">
        <v>2</v>
      </c>
      <c r="AE2391" s="2">
        <v>44930</v>
      </c>
      <c r="AH2391" t="s">
        <v>93</v>
      </c>
      <c r="AI2391" t="s">
        <v>4450</v>
      </c>
      <c r="AJ2391" t="s">
        <v>266</v>
      </c>
      <c r="AK2391">
        <v>25.1</v>
      </c>
      <c r="AT2391" s="3" t="s">
        <v>66</v>
      </c>
      <c r="AU2391" t="s">
        <v>96</v>
      </c>
      <c r="AV2391" t="s">
        <v>622</v>
      </c>
      <c r="AW2391" s="3" t="s">
        <v>88</v>
      </c>
      <c r="AX2391" t="s">
        <v>89</v>
      </c>
      <c r="AZ2391" t="s">
        <v>105</v>
      </c>
      <c r="BA2391" t="str">
        <f t="shared" si="74"/>
        <v>Vomiting</v>
      </c>
      <c r="BB2391">
        <f t="shared" si="75"/>
        <v>1</v>
      </c>
    </row>
    <row r="2392" spans="1:54" ht="12.5" x14ac:dyDescent="0.25">
      <c r="A2392">
        <v>2550306</v>
      </c>
      <c r="B2392" s="2">
        <v>44930</v>
      </c>
      <c r="C2392" t="s">
        <v>898</v>
      </c>
      <c r="D2392">
        <v>64</v>
      </c>
      <c r="G2392" t="s">
        <v>82</v>
      </c>
      <c r="I2392" t="s">
        <v>4452</v>
      </c>
      <c r="R2392" t="s">
        <v>93</v>
      </c>
      <c r="S2392" s="2">
        <v>44832</v>
      </c>
      <c r="T2392" s="2">
        <v>44886</v>
      </c>
      <c r="U2392">
        <v>54</v>
      </c>
      <c r="V2392" t="s">
        <v>4453</v>
      </c>
      <c r="W2392" t="s">
        <v>57</v>
      </c>
      <c r="Y2392" t="s">
        <v>4454</v>
      </c>
      <c r="Z2392" t="s">
        <v>112</v>
      </c>
      <c r="AA2392" t="s">
        <v>112</v>
      </c>
      <c r="AC2392" t="s">
        <v>1280</v>
      </c>
      <c r="AD2392">
        <v>2</v>
      </c>
      <c r="AE2392" s="2">
        <v>44930</v>
      </c>
      <c r="AG2392" t="s">
        <v>93</v>
      </c>
      <c r="AI2392" t="s">
        <v>112</v>
      </c>
      <c r="AJ2392" t="s">
        <v>62</v>
      </c>
      <c r="AK2392">
        <v>25.1</v>
      </c>
      <c r="AL2392" t="s">
        <v>177</v>
      </c>
      <c r="AM2392">
        <v>25.1</v>
      </c>
      <c r="AN2392" t="s">
        <v>229</v>
      </c>
      <c r="AO2392">
        <v>25.1</v>
      </c>
      <c r="AP2392" t="s">
        <v>180</v>
      </c>
      <c r="AQ2392">
        <v>25.1</v>
      </c>
      <c r="AR2392" t="s">
        <v>1218</v>
      </c>
      <c r="AS2392">
        <v>25.1</v>
      </c>
      <c r="AT2392" s="3" t="s">
        <v>95</v>
      </c>
      <c r="AU2392" t="s">
        <v>86</v>
      </c>
      <c r="AV2392" t="s">
        <v>1253</v>
      </c>
      <c r="AW2392" s="3" t="s">
        <v>104</v>
      </c>
      <c r="AX2392" t="s">
        <v>89</v>
      </c>
      <c r="AY2392" t="s">
        <v>90</v>
      </c>
      <c r="AZ2392" t="s">
        <v>113</v>
      </c>
      <c r="BA2392" t="str">
        <f t="shared" si="74"/>
        <v>COVID-19CoughFatiguePyrexiaRespiratory tract congestion</v>
      </c>
      <c r="BB2392">
        <f t="shared" si="75"/>
        <v>5</v>
      </c>
    </row>
    <row r="2393" spans="1:54" ht="12.5" x14ac:dyDescent="0.25">
      <c r="A2393">
        <v>2550306</v>
      </c>
      <c r="B2393" s="2">
        <v>44930</v>
      </c>
      <c r="C2393" t="s">
        <v>898</v>
      </c>
      <c r="D2393">
        <v>64</v>
      </c>
      <c r="G2393" t="s">
        <v>82</v>
      </c>
      <c r="I2393" t="s">
        <v>4452</v>
      </c>
      <c r="R2393" t="s">
        <v>93</v>
      </c>
      <c r="S2393" s="2">
        <v>44832</v>
      </c>
      <c r="T2393" s="2">
        <v>44886</v>
      </c>
      <c r="U2393">
        <v>54</v>
      </c>
      <c r="V2393" t="s">
        <v>4453</v>
      </c>
      <c r="W2393" t="s">
        <v>57</v>
      </c>
      <c r="Y2393" t="s">
        <v>4454</v>
      </c>
      <c r="Z2393" t="s">
        <v>112</v>
      </c>
      <c r="AA2393" t="s">
        <v>112</v>
      </c>
      <c r="AC2393" t="s">
        <v>1280</v>
      </c>
      <c r="AD2393">
        <v>2</v>
      </c>
      <c r="AE2393" s="2">
        <v>44930</v>
      </c>
      <c r="AG2393" t="s">
        <v>93</v>
      </c>
      <c r="AI2393" t="s">
        <v>112</v>
      </c>
      <c r="AJ2393" t="s">
        <v>78</v>
      </c>
      <c r="AK2393">
        <v>25.1</v>
      </c>
      <c r="AT2393" s="3" t="s">
        <v>95</v>
      </c>
      <c r="AU2393" t="s">
        <v>86</v>
      </c>
      <c r="AV2393" t="s">
        <v>1253</v>
      </c>
      <c r="AW2393" s="3" t="s">
        <v>104</v>
      </c>
      <c r="AX2393" t="s">
        <v>89</v>
      </c>
      <c r="AY2393" t="s">
        <v>90</v>
      </c>
      <c r="AZ2393" t="s">
        <v>113</v>
      </c>
      <c r="BA2393" t="str">
        <f t="shared" si="74"/>
        <v>SARS-CoV-2 test positive</v>
      </c>
      <c r="BB2393">
        <f t="shared" si="75"/>
        <v>1</v>
      </c>
    </row>
    <row r="2394" spans="1:54" ht="12.5" x14ac:dyDescent="0.25">
      <c r="A2394">
        <v>2550308</v>
      </c>
      <c r="B2394" s="2">
        <v>44930</v>
      </c>
      <c r="C2394" t="s">
        <v>384</v>
      </c>
      <c r="D2394">
        <v>76</v>
      </c>
      <c r="E2394">
        <v>76</v>
      </c>
      <c r="G2394" t="s">
        <v>53</v>
      </c>
      <c r="I2394" t="s">
        <v>4455</v>
      </c>
      <c r="R2394" t="s">
        <v>55</v>
      </c>
      <c r="S2394" s="2">
        <v>44838</v>
      </c>
      <c r="T2394" s="2">
        <v>44926</v>
      </c>
      <c r="U2394">
        <v>88</v>
      </c>
      <c r="V2394" t="s">
        <v>4456</v>
      </c>
      <c r="W2394" t="s">
        <v>57</v>
      </c>
      <c r="Y2394" t="s">
        <v>4457</v>
      </c>
      <c r="Z2394" t="s">
        <v>190</v>
      </c>
      <c r="AA2394" t="s">
        <v>4458</v>
      </c>
      <c r="AC2394" t="s">
        <v>1280</v>
      </c>
      <c r="AD2394">
        <v>2</v>
      </c>
      <c r="AE2394" s="2">
        <v>44930</v>
      </c>
      <c r="AG2394" t="s">
        <v>93</v>
      </c>
      <c r="AI2394" t="s">
        <v>4459</v>
      </c>
      <c r="AJ2394" t="s">
        <v>107</v>
      </c>
      <c r="AK2394">
        <v>25.1</v>
      </c>
      <c r="AL2394" t="s">
        <v>62</v>
      </c>
      <c r="AM2394">
        <v>25.1</v>
      </c>
      <c r="AN2394" t="s">
        <v>118</v>
      </c>
      <c r="AO2394">
        <v>25.1</v>
      </c>
      <c r="AP2394" t="s">
        <v>177</v>
      </c>
      <c r="AQ2394">
        <v>25.1</v>
      </c>
      <c r="AR2394" t="s">
        <v>4460</v>
      </c>
      <c r="AS2394">
        <v>25.1</v>
      </c>
      <c r="AT2394" s="3" t="s">
        <v>95</v>
      </c>
      <c r="AU2394" t="s">
        <v>86</v>
      </c>
      <c r="AV2394" t="s">
        <v>799</v>
      </c>
      <c r="AW2394" s="3" t="s">
        <v>104</v>
      </c>
      <c r="AX2394" t="s">
        <v>70</v>
      </c>
      <c r="AY2394" t="s">
        <v>90</v>
      </c>
      <c r="AZ2394" t="s">
        <v>113</v>
      </c>
      <c r="BA2394" t="str">
        <f t="shared" si="74"/>
        <v>AstheniaCOVID-19ChillsCoughMiddle insomnia</v>
      </c>
      <c r="BB2394">
        <f t="shared" si="75"/>
        <v>5</v>
      </c>
    </row>
    <row r="2395" spans="1:54" ht="12.5" x14ac:dyDescent="0.25">
      <c r="A2395">
        <v>2550308</v>
      </c>
      <c r="B2395" s="2">
        <v>44930</v>
      </c>
      <c r="C2395" t="s">
        <v>384</v>
      </c>
      <c r="D2395">
        <v>76</v>
      </c>
      <c r="E2395">
        <v>76</v>
      </c>
      <c r="G2395" t="s">
        <v>53</v>
      </c>
      <c r="I2395" t="s">
        <v>4455</v>
      </c>
      <c r="R2395" t="s">
        <v>55</v>
      </c>
      <c r="S2395" s="2">
        <v>44838</v>
      </c>
      <c r="T2395" s="2">
        <v>44926</v>
      </c>
      <c r="U2395">
        <v>88</v>
      </c>
      <c r="V2395" t="s">
        <v>4456</v>
      </c>
      <c r="W2395" t="s">
        <v>57</v>
      </c>
      <c r="Y2395" t="s">
        <v>4457</v>
      </c>
      <c r="Z2395" t="s">
        <v>190</v>
      </c>
      <c r="AA2395" t="s">
        <v>4458</v>
      </c>
      <c r="AC2395" t="s">
        <v>1280</v>
      </c>
      <c r="AD2395">
        <v>2</v>
      </c>
      <c r="AE2395" s="2">
        <v>44930</v>
      </c>
      <c r="AG2395" t="s">
        <v>93</v>
      </c>
      <c r="AI2395" t="s">
        <v>4459</v>
      </c>
      <c r="AJ2395" t="s">
        <v>107</v>
      </c>
      <c r="AK2395">
        <v>25.1</v>
      </c>
      <c r="AL2395" t="s">
        <v>62</v>
      </c>
      <c r="AM2395">
        <v>25.1</v>
      </c>
      <c r="AN2395" t="s">
        <v>118</v>
      </c>
      <c r="AO2395">
        <v>25.1</v>
      </c>
      <c r="AP2395" t="s">
        <v>177</v>
      </c>
      <c r="AQ2395">
        <v>25.1</v>
      </c>
      <c r="AR2395" t="s">
        <v>4460</v>
      </c>
      <c r="AS2395">
        <v>25.1</v>
      </c>
      <c r="AT2395" s="3" t="s">
        <v>514</v>
      </c>
      <c r="AU2395" t="s">
        <v>163</v>
      </c>
      <c r="AW2395" s="3" t="s">
        <v>104</v>
      </c>
      <c r="AY2395" t="s">
        <v>90</v>
      </c>
      <c r="AZ2395" t="s">
        <v>515</v>
      </c>
      <c r="BA2395" t="str">
        <f t="shared" si="74"/>
        <v>AstheniaCOVID-19ChillsCoughMiddle insomnia</v>
      </c>
      <c r="BB2395">
        <f t="shared" si="75"/>
        <v>5</v>
      </c>
    </row>
    <row r="2396" spans="1:54" ht="12.5" x14ac:dyDescent="0.25">
      <c r="A2396">
        <v>2550308</v>
      </c>
      <c r="B2396" s="2">
        <v>44930</v>
      </c>
      <c r="C2396" t="s">
        <v>384</v>
      </c>
      <c r="D2396">
        <v>76</v>
      </c>
      <c r="E2396">
        <v>76</v>
      </c>
      <c r="G2396" t="s">
        <v>53</v>
      </c>
      <c r="I2396" t="s">
        <v>4455</v>
      </c>
      <c r="R2396" t="s">
        <v>55</v>
      </c>
      <c r="S2396" s="2">
        <v>44838</v>
      </c>
      <c r="T2396" s="2">
        <v>44926</v>
      </c>
      <c r="U2396">
        <v>88</v>
      </c>
      <c r="V2396" t="s">
        <v>4456</v>
      </c>
      <c r="W2396" t="s">
        <v>57</v>
      </c>
      <c r="Y2396" t="s">
        <v>4457</v>
      </c>
      <c r="Z2396" t="s">
        <v>190</v>
      </c>
      <c r="AA2396" t="s">
        <v>4458</v>
      </c>
      <c r="AC2396" t="s">
        <v>1280</v>
      </c>
      <c r="AD2396">
        <v>2</v>
      </c>
      <c r="AE2396" s="2">
        <v>44930</v>
      </c>
      <c r="AG2396" t="s">
        <v>93</v>
      </c>
      <c r="AI2396" t="s">
        <v>4459</v>
      </c>
      <c r="AJ2396" t="s">
        <v>1403</v>
      </c>
      <c r="AK2396">
        <v>25.1</v>
      </c>
      <c r="AL2396" t="s">
        <v>142</v>
      </c>
      <c r="AM2396">
        <v>25.1</v>
      </c>
      <c r="AN2396" t="s">
        <v>78</v>
      </c>
      <c r="AO2396">
        <v>25.1</v>
      </c>
      <c r="AP2396" t="s">
        <v>402</v>
      </c>
      <c r="AQ2396">
        <v>25.1</v>
      </c>
      <c r="AT2396" s="3" t="s">
        <v>95</v>
      </c>
      <c r="AU2396" t="s">
        <v>86</v>
      </c>
      <c r="AV2396" t="s">
        <v>799</v>
      </c>
      <c r="AW2396" s="3" t="s">
        <v>104</v>
      </c>
      <c r="AX2396" t="s">
        <v>70</v>
      </c>
      <c r="AY2396" t="s">
        <v>90</v>
      </c>
      <c r="AZ2396" t="s">
        <v>113</v>
      </c>
      <c r="BA2396" t="str">
        <f t="shared" si="74"/>
        <v>Oropharyngeal painPainSARS-CoV-2 test positiveStreptococcus test negative</v>
      </c>
      <c r="BB2396">
        <f t="shared" si="75"/>
        <v>4</v>
      </c>
    </row>
    <row r="2397" spans="1:54" ht="12.5" x14ac:dyDescent="0.25">
      <c r="A2397">
        <v>2550308</v>
      </c>
      <c r="B2397" s="2">
        <v>44930</v>
      </c>
      <c r="C2397" t="s">
        <v>384</v>
      </c>
      <c r="D2397">
        <v>76</v>
      </c>
      <c r="E2397">
        <v>76</v>
      </c>
      <c r="G2397" t="s">
        <v>53</v>
      </c>
      <c r="I2397" t="s">
        <v>4455</v>
      </c>
      <c r="R2397" t="s">
        <v>55</v>
      </c>
      <c r="S2397" s="2">
        <v>44838</v>
      </c>
      <c r="T2397" s="2">
        <v>44926</v>
      </c>
      <c r="U2397">
        <v>88</v>
      </c>
      <c r="V2397" t="s">
        <v>4456</v>
      </c>
      <c r="W2397" t="s">
        <v>57</v>
      </c>
      <c r="Y2397" t="s">
        <v>4457</v>
      </c>
      <c r="Z2397" t="s">
        <v>190</v>
      </c>
      <c r="AA2397" t="s">
        <v>4458</v>
      </c>
      <c r="AC2397" t="s">
        <v>1280</v>
      </c>
      <c r="AD2397">
        <v>2</v>
      </c>
      <c r="AE2397" s="2">
        <v>44930</v>
      </c>
      <c r="AG2397" t="s">
        <v>93</v>
      </c>
      <c r="AI2397" t="s">
        <v>4459</v>
      </c>
      <c r="AJ2397" t="s">
        <v>1403</v>
      </c>
      <c r="AK2397">
        <v>25.1</v>
      </c>
      <c r="AL2397" t="s">
        <v>142</v>
      </c>
      <c r="AM2397">
        <v>25.1</v>
      </c>
      <c r="AN2397" t="s">
        <v>78</v>
      </c>
      <c r="AO2397">
        <v>25.1</v>
      </c>
      <c r="AP2397" t="s">
        <v>402</v>
      </c>
      <c r="AQ2397">
        <v>25.1</v>
      </c>
      <c r="AT2397" s="3" t="s">
        <v>514</v>
      </c>
      <c r="AU2397" t="s">
        <v>163</v>
      </c>
      <c r="AW2397" s="3" t="s">
        <v>104</v>
      </c>
      <c r="AY2397" t="s">
        <v>90</v>
      </c>
      <c r="AZ2397" t="s">
        <v>515</v>
      </c>
      <c r="BA2397" t="str">
        <f t="shared" si="74"/>
        <v>Oropharyngeal painPainSARS-CoV-2 test positiveStreptococcus test negative</v>
      </c>
      <c r="BB2397">
        <f t="shared" si="75"/>
        <v>4</v>
      </c>
    </row>
    <row r="2398" spans="1:54" ht="12.5" x14ac:dyDescent="0.25">
      <c r="A2398">
        <v>2550309</v>
      </c>
      <c r="B2398" s="2">
        <v>44930</v>
      </c>
      <c r="C2398" t="s">
        <v>1085</v>
      </c>
      <c r="D2398">
        <v>57</v>
      </c>
      <c r="E2398">
        <v>57</v>
      </c>
      <c r="G2398" t="s">
        <v>53</v>
      </c>
      <c r="I2398" t="s">
        <v>4461</v>
      </c>
      <c r="N2398" t="s">
        <v>93</v>
      </c>
      <c r="O2398">
        <v>1</v>
      </c>
      <c r="R2398" t="s">
        <v>93</v>
      </c>
      <c r="S2398" s="2">
        <v>44838</v>
      </c>
      <c r="T2398" s="2">
        <v>44888</v>
      </c>
      <c r="U2398">
        <v>50</v>
      </c>
      <c r="V2398" t="s">
        <v>112</v>
      </c>
      <c r="W2398" t="s">
        <v>199</v>
      </c>
      <c r="Y2398" t="s">
        <v>4462</v>
      </c>
      <c r="Z2398" t="s">
        <v>112</v>
      </c>
      <c r="AA2398" t="s">
        <v>4463</v>
      </c>
      <c r="AC2398" t="s">
        <v>1280</v>
      </c>
      <c r="AD2398">
        <v>2</v>
      </c>
      <c r="AE2398" s="2">
        <v>44930</v>
      </c>
      <c r="AG2398" t="s">
        <v>93</v>
      </c>
      <c r="AH2398" t="s">
        <v>93</v>
      </c>
      <c r="AI2398" t="s">
        <v>112</v>
      </c>
      <c r="AJ2398" t="s">
        <v>4464</v>
      </c>
      <c r="AK2398">
        <v>25.1</v>
      </c>
      <c r="AL2398" t="s">
        <v>4465</v>
      </c>
      <c r="AM2398">
        <v>25.1</v>
      </c>
      <c r="AN2398" t="s">
        <v>2016</v>
      </c>
      <c r="AO2398">
        <v>25.1</v>
      </c>
      <c r="AT2398" s="3" t="s">
        <v>95</v>
      </c>
      <c r="AU2398" t="s">
        <v>86</v>
      </c>
      <c r="AV2398" t="s">
        <v>1253</v>
      </c>
      <c r="AW2398" s="3" t="s">
        <v>104</v>
      </c>
      <c r="AX2398" t="s">
        <v>89</v>
      </c>
      <c r="AY2398" t="s">
        <v>123</v>
      </c>
      <c r="AZ2398" t="s">
        <v>113</v>
      </c>
      <c r="BA2398" t="str">
        <f t="shared" si="74"/>
        <v>AcupunctureBell's palsyFacial paralysis</v>
      </c>
      <c r="BB2398">
        <f t="shared" si="75"/>
        <v>3</v>
      </c>
    </row>
    <row r="2399" spans="1:54" ht="12.5" x14ac:dyDescent="0.25">
      <c r="A2399">
        <v>2550310</v>
      </c>
      <c r="B2399" s="2">
        <v>44930</v>
      </c>
      <c r="C2399" t="s">
        <v>1085</v>
      </c>
      <c r="D2399">
        <v>70</v>
      </c>
      <c r="E2399">
        <v>70</v>
      </c>
      <c r="G2399" t="s">
        <v>53</v>
      </c>
      <c r="I2399" t="s">
        <v>4466</v>
      </c>
      <c r="R2399" t="s">
        <v>93</v>
      </c>
      <c r="S2399" s="2">
        <v>44838</v>
      </c>
      <c r="T2399" s="2">
        <v>44922</v>
      </c>
      <c r="U2399">
        <v>84</v>
      </c>
      <c r="V2399" t="s">
        <v>4467</v>
      </c>
      <c r="W2399" t="s">
        <v>135</v>
      </c>
      <c r="Y2399" t="s">
        <v>4468</v>
      </c>
      <c r="Z2399" t="s">
        <v>841</v>
      </c>
      <c r="AA2399" t="s">
        <v>4469</v>
      </c>
      <c r="AC2399" t="s">
        <v>1280</v>
      </c>
      <c r="AD2399">
        <v>2</v>
      </c>
      <c r="AE2399" s="2">
        <v>44930</v>
      </c>
      <c r="AG2399" t="s">
        <v>93</v>
      </c>
      <c r="AH2399" t="s">
        <v>93</v>
      </c>
      <c r="AI2399" t="s">
        <v>841</v>
      </c>
      <c r="AJ2399" t="s">
        <v>1335</v>
      </c>
      <c r="AK2399">
        <v>25.1</v>
      </c>
      <c r="AL2399" t="s">
        <v>62</v>
      </c>
      <c r="AM2399">
        <v>25.1</v>
      </c>
      <c r="AN2399" t="s">
        <v>225</v>
      </c>
      <c r="AO2399">
        <v>25.1</v>
      </c>
      <c r="AP2399" t="s">
        <v>985</v>
      </c>
      <c r="AQ2399">
        <v>25.1</v>
      </c>
      <c r="AR2399" t="s">
        <v>229</v>
      </c>
      <c r="AS2399">
        <v>25.1</v>
      </c>
      <c r="AT2399" s="3" t="s">
        <v>95</v>
      </c>
      <c r="AU2399" t="s">
        <v>86</v>
      </c>
      <c r="AV2399" t="s">
        <v>4470</v>
      </c>
      <c r="AW2399" s="3" t="s">
        <v>127</v>
      </c>
      <c r="AX2399" t="s">
        <v>89</v>
      </c>
      <c r="AY2399" t="s">
        <v>71</v>
      </c>
      <c r="AZ2399" t="s">
        <v>113</v>
      </c>
      <c r="BA2399" t="str">
        <f t="shared" si="74"/>
        <v>Blood test normalCOVID-19Computerised tomogram thorax normalElectrocardiogram normalFatigue</v>
      </c>
      <c r="BB2399">
        <f t="shared" si="75"/>
        <v>5</v>
      </c>
    </row>
    <row r="2400" spans="1:54" ht="12.5" x14ac:dyDescent="0.25">
      <c r="A2400">
        <v>2550310</v>
      </c>
      <c r="B2400" s="2">
        <v>44930</v>
      </c>
      <c r="C2400" t="s">
        <v>1085</v>
      </c>
      <c r="D2400">
        <v>70</v>
      </c>
      <c r="E2400">
        <v>70</v>
      </c>
      <c r="G2400" t="s">
        <v>53</v>
      </c>
      <c r="I2400" t="s">
        <v>4466</v>
      </c>
      <c r="R2400" t="s">
        <v>93</v>
      </c>
      <c r="S2400" s="2">
        <v>44838</v>
      </c>
      <c r="T2400" s="2">
        <v>44922</v>
      </c>
      <c r="U2400">
        <v>84</v>
      </c>
      <c r="V2400" t="s">
        <v>4467</v>
      </c>
      <c r="W2400" t="s">
        <v>135</v>
      </c>
      <c r="Y2400" t="s">
        <v>4468</v>
      </c>
      <c r="Z2400" t="s">
        <v>841</v>
      </c>
      <c r="AA2400" t="s">
        <v>4469</v>
      </c>
      <c r="AC2400" t="s">
        <v>1280</v>
      </c>
      <c r="AD2400">
        <v>2</v>
      </c>
      <c r="AE2400" s="2">
        <v>44930</v>
      </c>
      <c r="AG2400" t="s">
        <v>93</v>
      </c>
      <c r="AH2400" t="s">
        <v>93</v>
      </c>
      <c r="AI2400" t="s">
        <v>841</v>
      </c>
      <c r="AJ2400" t="s">
        <v>74</v>
      </c>
      <c r="AK2400">
        <v>25.1</v>
      </c>
      <c r="AL2400" t="s">
        <v>1354</v>
      </c>
      <c r="AM2400">
        <v>25.1</v>
      </c>
      <c r="AN2400" t="s">
        <v>142</v>
      </c>
      <c r="AO2400">
        <v>25.1</v>
      </c>
      <c r="AP2400" t="s">
        <v>1885</v>
      </c>
      <c r="AQ2400">
        <v>25.1</v>
      </c>
      <c r="AR2400" t="s">
        <v>78</v>
      </c>
      <c r="AS2400">
        <v>25.1</v>
      </c>
      <c r="AT2400" s="3" t="s">
        <v>95</v>
      </c>
      <c r="AU2400" t="s">
        <v>86</v>
      </c>
      <c r="AV2400" t="s">
        <v>4470</v>
      </c>
      <c r="AW2400" s="3" t="s">
        <v>127</v>
      </c>
      <c r="AX2400" t="s">
        <v>89</v>
      </c>
      <c r="AY2400" t="s">
        <v>71</v>
      </c>
      <c r="AZ2400" t="s">
        <v>113</v>
      </c>
      <c r="BA2400" t="str">
        <f t="shared" si="74"/>
        <v>HeadacheLaboratory test normalPainProductive coughSARS-CoV-2 test positive</v>
      </c>
      <c r="BB2400">
        <f t="shared" si="75"/>
        <v>5</v>
      </c>
    </row>
    <row r="2401" spans="1:54" ht="12.5" x14ac:dyDescent="0.25">
      <c r="A2401">
        <v>2550311</v>
      </c>
      <c r="B2401" s="2">
        <v>44930</v>
      </c>
      <c r="C2401" t="s">
        <v>473</v>
      </c>
      <c r="D2401">
        <v>61</v>
      </c>
      <c r="E2401">
        <v>61</v>
      </c>
      <c r="G2401" t="s">
        <v>53</v>
      </c>
      <c r="I2401" t="s">
        <v>4471</v>
      </c>
      <c r="R2401" t="s">
        <v>93</v>
      </c>
      <c r="S2401" s="2">
        <v>44838</v>
      </c>
      <c r="T2401" s="2">
        <v>44869</v>
      </c>
      <c r="U2401">
        <v>31</v>
      </c>
      <c r="V2401" t="s">
        <v>841</v>
      </c>
      <c r="W2401" t="s">
        <v>57</v>
      </c>
      <c r="Y2401" t="s">
        <v>4472</v>
      </c>
      <c r="Z2401" t="s">
        <v>841</v>
      </c>
      <c r="AA2401" t="s">
        <v>4473</v>
      </c>
      <c r="AC2401" t="s">
        <v>1280</v>
      </c>
      <c r="AD2401">
        <v>2</v>
      </c>
      <c r="AE2401" s="2">
        <v>44930</v>
      </c>
      <c r="AG2401" t="s">
        <v>93</v>
      </c>
      <c r="AI2401" t="s">
        <v>841</v>
      </c>
      <c r="AJ2401" t="s">
        <v>2321</v>
      </c>
      <c r="AK2401">
        <v>25.1</v>
      </c>
      <c r="AT2401" s="3" t="s">
        <v>95</v>
      </c>
      <c r="AU2401" t="s">
        <v>86</v>
      </c>
      <c r="AV2401" t="s">
        <v>4474</v>
      </c>
      <c r="AW2401" s="3" t="s">
        <v>127</v>
      </c>
      <c r="AX2401" t="s">
        <v>89</v>
      </c>
      <c r="AY2401" t="s">
        <v>71</v>
      </c>
      <c r="AZ2401" t="s">
        <v>113</v>
      </c>
      <c r="BA2401" t="str">
        <f t="shared" si="74"/>
        <v>Alopecia</v>
      </c>
      <c r="BB2401">
        <f t="shared" si="75"/>
        <v>1</v>
      </c>
    </row>
    <row r="2402" spans="1:54" ht="12.5" x14ac:dyDescent="0.25">
      <c r="A2402">
        <v>2550312</v>
      </c>
      <c r="B2402" s="2">
        <v>44930</v>
      </c>
      <c r="C2402" t="s">
        <v>150</v>
      </c>
      <c r="D2402">
        <v>37</v>
      </c>
      <c r="E2402">
        <v>37</v>
      </c>
      <c r="G2402" t="s">
        <v>82</v>
      </c>
      <c r="I2402" t="s">
        <v>3476</v>
      </c>
      <c r="S2402" s="2">
        <v>44847</v>
      </c>
      <c r="T2402" s="2">
        <v>44847</v>
      </c>
      <c r="U2402">
        <v>0</v>
      </c>
      <c r="W2402" t="s">
        <v>135</v>
      </c>
      <c r="AD2402">
        <v>2</v>
      </c>
      <c r="AE2402" s="2">
        <v>44930</v>
      </c>
      <c r="AJ2402" t="s">
        <v>348</v>
      </c>
      <c r="AK2402">
        <v>25.1</v>
      </c>
      <c r="AL2402" t="s">
        <v>131</v>
      </c>
      <c r="AM2402">
        <v>25.1</v>
      </c>
      <c r="AT2402" s="3" t="s">
        <v>95</v>
      </c>
      <c r="AU2402" t="s">
        <v>96</v>
      </c>
      <c r="AV2402" t="s">
        <v>720</v>
      </c>
      <c r="AW2402" s="3" t="s">
        <v>98</v>
      </c>
      <c r="AX2402" t="s">
        <v>89</v>
      </c>
      <c r="AY2402" t="s">
        <v>90</v>
      </c>
      <c r="AZ2402" t="s">
        <v>99</v>
      </c>
      <c r="BA2402" t="str">
        <f t="shared" si="74"/>
        <v>No adverse eventUnderdose</v>
      </c>
      <c r="BB2402">
        <f t="shared" si="75"/>
        <v>2</v>
      </c>
    </row>
    <row r="2403" spans="1:54" ht="12.5" x14ac:dyDescent="0.25">
      <c r="A2403">
        <v>2550313</v>
      </c>
      <c r="B2403" s="2">
        <v>44930</v>
      </c>
      <c r="C2403" t="s">
        <v>341</v>
      </c>
      <c r="D2403">
        <v>72</v>
      </c>
      <c r="E2403">
        <v>72</v>
      </c>
      <c r="G2403" t="s">
        <v>53</v>
      </c>
      <c r="I2403" t="s">
        <v>4475</v>
      </c>
      <c r="N2403" t="s">
        <v>93</v>
      </c>
      <c r="O2403">
        <v>4</v>
      </c>
      <c r="R2403" t="s">
        <v>93</v>
      </c>
      <c r="S2403" s="2">
        <v>44880</v>
      </c>
      <c r="T2403" s="2">
        <v>44923</v>
      </c>
      <c r="U2403">
        <v>43</v>
      </c>
      <c r="W2403" t="s">
        <v>69</v>
      </c>
      <c r="Y2403" t="s">
        <v>4476</v>
      </c>
      <c r="AA2403" t="s">
        <v>4477</v>
      </c>
      <c r="AD2403">
        <v>2</v>
      </c>
      <c r="AE2403" s="2">
        <v>44930</v>
      </c>
      <c r="AH2403" t="s">
        <v>93</v>
      </c>
      <c r="AI2403" t="s">
        <v>4478</v>
      </c>
      <c r="AJ2403" t="s">
        <v>1306</v>
      </c>
      <c r="AK2403">
        <v>25.1</v>
      </c>
      <c r="AL2403" t="s">
        <v>1226</v>
      </c>
      <c r="AM2403">
        <v>25.1</v>
      </c>
      <c r="AN2403" t="s">
        <v>4282</v>
      </c>
      <c r="AO2403">
        <v>25.1</v>
      </c>
      <c r="AP2403" t="s">
        <v>4479</v>
      </c>
      <c r="AQ2403">
        <v>25.1</v>
      </c>
      <c r="AR2403" t="s">
        <v>177</v>
      </c>
      <c r="AS2403">
        <v>25.1</v>
      </c>
      <c r="AT2403" s="3" t="s">
        <v>95</v>
      </c>
      <c r="AU2403" t="s">
        <v>86</v>
      </c>
      <c r="AV2403" t="s">
        <v>405</v>
      </c>
      <c r="AW2403" s="3" t="s">
        <v>127</v>
      </c>
      <c r="AX2403" t="s">
        <v>89</v>
      </c>
      <c r="AZ2403" t="s">
        <v>113</v>
      </c>
      <c r="BA2403" t="str">
        <f t="shared" si="74"/>
        <v>Acute kidney injuryAngiogram pulmonary abnormalChronic kidney diseaseCoronavirus infectionCough</v>
      </c>
      <c r="BB2403">
        <f t="shared" si="75"/>
        <v>5</v>
      </c>
    </row>
    <row r="2404" spans="1:54" ht="12.5" x14ac:dyDescent="0.25">
      <c r="A2404">
        <v>2550313</v>
      </c>
      <c r="B2404" s="2">
        <v>44930</v>
      </c>
      <c r="C2404" t="s">
        <v>341</v>
      </c>
      <c r="D2404">
        <v>72</v>
      </c>
      <c r="E2404">
        <v>72</v>
      </c>
      <c r="G2404" t="s">
        <v>53</v>
      </c>
      <c r="I2404" t="s">
        <v>4475</v>
      </c>
      <c r="N2404" t="s">
        <v>93</v>
      </c>
      <c r="O2404">
        <v>4</v>
      </c>
      <c r="R2404" t="s">
        <v>93</v>
      </c>
      <c r="S2404" s="2">
        <v>44880</v>
      </c>
      <c r="T2404" s="2">
        <v>44923</v>
      </c>
      <c r="U2404">
        <v>43</v>
      </c>
      <c r="W2404" t="s">
        <v>69</v>
      </c>
      <c r="Y2404" t="s">
        <v>4476</v>
      </c>
      <c r="AA2404" t="s">
        <v>4477</v>
      </c>
      <c r="AD2404">
        <v>2</v>
      </c>
      <c r="AE2404" s="2">
        <v>44930</v>
      </c>
      <c r="AH2404" t="s">
        <v>93</v>
      </c>
      <c r="AI2404" t="s">
        <v>4478</v>
      </c>
      <c r="AJ2404" t="s">
        <v>1315</v>
      </c>
      <c r="AK2404">
        <v>25.1</v>
      </c>
      <c r="AL2404" t="s">
        <v>226</v>
      </c>
      <c r="AM2404">
        <v>25.1</v>
      </c>
      <c r="AN2404" t="s">
        <v>900</v>
      </c>
      <c r="AO2404">
        <v>25.1</v>
      </c>
      <c r="AP2404" t="s">
        <v>399</v>
      </c>
      <c r="AQ2404">
        <v>25.1</v>
      </c>
      <c r="AR2404" t="s">
        <v>415</v>
      </c>
      <c r="AS2404">
        <v>25.1</v>
      </c>
      <c r="AT2404" s="3" t="s">
        <v>95</v>
      </c>
      <c r="AU2404" t="s">
        <v>86</v>
      </c>
      <c r="AV2404" t="s">
        <v>405</v>
      </c>
      <c r="AW2404" s="3" t="s">
        <v>127</v>
      </c>
      <c r="AX2404" t="s">
        <v>89</v>
      </c>
      <c r="AZ2404" t="s">
        <v>113</v>
      </c>
      <c r="BA2404" t="str">
        <f t="shared" si="74"/>
        <v>DehydrationDyspnoeaHypertensionMalaiseMyalgia</v>
      </c>
      <c r="BB2404">
        <f t="shared" si="75"/>
        <v>5</v>
      </c>
    </row>
    <row r="2405" spans="1:54" ht="12.5" x14ac:dyDescent="0.25">
      <c r="A2405">
        <v>2550313</v>
      </c>
      <c r="B2405" s="2">
        <v>44930</v>
      </c>
      <c r="C2405" t="s">
        <v>341</v>
      </c>
      <c r="D2405">
        <v>72</v>
      </c>
      <c r="E2405">
        <v>72</v>
      </c>
      <c r="G2405" t="s">
        <v>53</v>
      </c>
      <c r="I2405" t="s">
        <v>4475</v>
      </c>
      <c r="N2405" t="s">
        <v>93</v>
      </c>
      <c r="O2405">
        <v>4</v>
      </c>
      <c r="R2405" t="s">
        <v>93</v>
      </c>
      <c r="S2405" s="2">
        <v>44880</v>
      </c>
      <c r="T2405" s="2">
        <v>44923</v>
      </c>
      <c r="U2405">
        <v>43</v>
      </c>
      <c r="W2405" t="s">
        <v>69</v>
      </c>
      <c r="Y2405" t="s">
        <v>4476</v>
      </c>
      <c r="AA2405" t="s">
        <v>4477</v>
      </c>
      <c r="AD2405">
        <v>2</v>
      </c>
      <c r="AE2405" s="2">
        <v>44930</v>
      </c>
      <c r="AH2405" t="s">
        <v>93</v>
      </c>
      <c r="AI2405" t="s">
        <v>4478</v>
      </c>
      <c r="AJ2405" t="s">
        <v>1064</v>
      </c>
      <c r="AK2405">
        <v>25.1</v>
      </c>
      <c r="AL2405" t="s">
        <v>4480</v>
      </c>
      <c r="AM2405">
        <v>25.1</v>
      </c>
      <c r="AN2405" t="s">
        <v>1382</v>
      </c>
      <c r="AO2405">
        <v>25.1</v>
      </c>
      <c r="AP2405" t="s">
        <v>1323</v>
      </c>
      <c r="AQ2405">
        <v>25.1</v>
      </c>
      <c r="AR2405" t="s">
        <v>1218</v>
      </c>
      <c r="AS2405">
        <v>25.1</v>
      </c>
      <c r="AT2405" s="3" t="s">
        <v>95</v>
      </c>
      <c r="AU2405" t="s">
        <v>86</v>
      </c>
      <c r="AV2405" t="s">
        <v>405</v>
      </c>
      <c r="AW2405" s="3" t="s">
        <v>127</v>
      </c>
      <c r="AX2405" t="s">
        <v>89</v>
      </c>
      <c r="AZ2405" t="s">
        <v>113</v>
      </c>
      <c r="BA2405" t="str">
        <f t="shared" si="74"/>
        <v>PneumoniaPneumonia viralPulmonary massRenal impairmentRespiratory tract congestion</v>
      </c>
      <c r="BB2405">
        <f t="shared" si="75"/>
        <v>5</v>
      </c>
    </row>
    <row r="2406" spans="1:54" ht="12.5" x14ac:dyDescent="0.25">
      <c r="A2406">
        <v>2550313</v>
      </c>
      <c r="B2406" s="2">
        <v>44930</v>
      </c>
      <c r="C2406" t="s">
        <v>341</v>
      </c>
      <c r="D2406">
        <v>72</v>
      </c>
      <c r="E2406">
        <v>72</v>
      </c>
      <c r="G2406" t="s">
        <v>53</v>
      </c>
      <c r="I2406" t="s">
        <v>4475</v>
      </c>
      <c r="N2406" t="s">
        <v>93</v>
      </c>
      <c r="O2406">
        <v>4</v>
      </c>
      <c r="R2406" t="s">
        <v>93</v>
      </c>
      <c r="S2406" s="2">
        <v>44880</v>
      </c>
      <c r="T2406" s="2">
        <v>44923</v>
      </c>
      <c r="U2406">
        <v>43</v>
      </c>
      <c r="W2406" t="s">
        <v>69</v>
      </c>
      <c r="Y2406" t="s">
        <v>4476</v>
      </c>
      <c r="AA2406" t="s">
        <v>4477</v>
      </c>
      <c r="AD2406">
        <v>2</v>
      </c>
      <c r="AE2406" s="2">
        <v>44930</v>
      </c>
      <c r="AH2406" t="s">
        <v>93</v>
      </c>
      <c r="AI2406" t="s">
        <v>4478</v>
      </c>
      <c r="AJ2406" t="s">
        <v>629</v>
      </c>
      <c r="AK2406">
        <v>25.1</v>
      </c>
      <c r="AL2406" t="s">
        <v>4402</v>
      </c>
      <c r="AM2406">
        <v>25.1</v>
      </c>
      <c r="AT2406" s="3" t="s">
        <v>95</v>
      </c>
      <c r="AU2406" t="s">
        <v>86</v>
      </c>
      <c r="AV2406" t="s">
        <v>405</v>
      </c>
      <c r="AW2406" s="3" t="s">
        <v>127</v>
      </c>
      <c r="AX2406" t="s">
        <v>89</v>
      </c>
      <c r="AZ2406" t="s">
        <v>113</v>
      </c>
      <c r="BA2406" t="str">
        <f t="shared" si="74"/>
        <v>Rhinovirus infectionSuperinfection</v>
      </c>
      <c r="BB2406">
        <f t="shared" si="75"/>
        <v>2</v>
      </c>
    </row>
    <row r="2407" spans="1:54" ht="12.5" x14ac:dyDescent="0.25">
      <c r="A2407">
        <v>2550314</v>
      </c>
      <c r="B2407" s="2">
        <v>44930</v>
      </c>
      <c r="C2407" t="s">
        <v>1207</v>
      </c>
      <c r="D2407">
        <v>69</v>
      </c>
      <c r="E2407">
        <v>69</v>
      </c>
      <c r="G2407" t="s">
        <v>53</v>
      </c>
      <c r="I2407" t="s">
        <v>4481</v>
      </c>
      <c r="S2407" s="2">
        <v>44930</v>
      </c>
      <c r="T2407" s="2">
        <v>44930</v>
      </c>
      <c r="U2407">
        <v>0</v>
      </c>
      <c r="W2407" t="s">
        <v>57</v>
      </c>
      <c r="AD2407">
        <v>2</v>
      </c>
      <c r="AE2407" s="2">
        <v>44930</v>
      </c>
      <c r="AJ2407" t="s">
        <v>686</v>
      </c>
      <c r="AK2407">
        <v>25.1</v>
      </c>
      <c r="AT2407" s="3" t="s">
        <v>95</v>
      </c>
      <c r="AU2407" t="s">
        <v>96</v>
      </c>
      <c r="AV2407" t="s">
        <v>631</v>
      </c>
      <c r="AW2407" s="3" t="s">
        <v>127</v>
      </c>
      <c r="AX2407" t="s">
        <v>89</v>
      </c>
      <c r="AY2407" t="s">
        <v>123</v>
      </c>
      <c r="AZ2407" t="s">
        <v>99</v>
      </c>
      <c r="BA2407" t="str">
        <f t="shared" si="74"/>
        <v>Incorrect dose administered</v>
      </c>
      <c r="BB2407">
        <f t="shared" si="75"/>
        <v>1</v>
      </c>
    </row>
    <row r="2408" spans="1:54" ht="12.5" x14ac:dyDescent="0.25">
      <c r="A2408">
        <v>2550315</v>
      </c>
      <c r="B2408" s="2">
        <v>44930</v>
      </c>
      <c r="C2408" t="s">
        <v>196</v>
      </c>
      <c r="D2408">
        <v>68</v>
      </c>
      <c r="E2408">
        <v>68</v>
      </c>
      <c r="G2408" t="s">
        <v>82</v>
      </c>
      <c r="I2408" t="s">
        <v>4482</v>
      </c>
      <c r="R2408" t="s">
        <v>93</v>
      </c>
      <c r="S2408" s="2">
        <v>44839</v>
      </c>
      <c r="T2408" s="2">
        <v>44869</v>
      </c>
      <c r="U2408">
        <v>30</v>
      </c>
      <c r="V2408" t="s">
        <v>2080</v>
      </c>
      <c r="W2408" t="s">
        <v>135</v>
      </c>
      <c r="Y2408" t="s">
        <v>4483</v>
      </c>
      <c r="Z2408" t="s">
        <v>190</v>
      </c>
      <c r="AA2408" t="s">
        <v>190</v>
      </c>
      <c r="AD2408">
        <v>2</v>
      </c>
      <c r="AE2408" s="2">
        <v>44930</v>
      </c>
      <c r="AI2408" t="s">
        <v>2124</v>
      </c>
      <c r="AJ2408" t="s">
        <v>62</v>
      </c>
      <c r="AK2408">
        <v>25.1</v>
      </c>
      <c r="AL2408" t="s">
        <v>177</v>
      </c>
      <c r="AM2408">
        <v>25.1</v>
      </c>
      <c r="AN2408" t="s">
        <v>179</v>
      </c>
      <c r="AO2408">
        <v>25.1</v>
      </c>
      <c r="AP2408" t="s">
        <v>78</v>
      </c>
      <c r="AQ2408">
        <v>25.1</v>
      </c>
      <c r="AR2408" t="s">
        <v>1429</v>
      </c>
      <c r="AS2408">
        <v>25.1</v>
      </c>
      <c r="AT2408" s="3" t="s">
        <v>95</v>
      </c>
      <c r="AU2408" t="s">
        <v>96</v>
      </c>
      <c r="AV2408" t="s">
        <v>1992</v>
      </c>
      <c r="AW2408" s="3" t="s">
        <v>104</v>
      </c>
      <c r="AX2408" t="s">
        <v>70</v>
      </c>
      <c r="AY2408" t="s">
        <v>123</v>
      </c>
      <c r="AZ2408" t="s">
        <v>99</v>
      </c>
      <c r="BA2408" t="str">
        <f t="shared" si="74"/>
        <v>COVID-19CoughNasopharyngitisSARS-CoV-2 test positiveSneezing</v>
      </c>
      <c r="BB2408">
        <f t="shared" si="75"/>
        <v>5</v>
      </c>
    </row>
    <row r="2409" spans="1:54" ht="12.5" x14ac:dyDescent="0.25">
      <c r="A2409">
        <v>2550316</v>
      </c>
      <c r="B2409" s="2">
        <v>44930</v>
      </c>
      <c r="C2409" t="s">
        <v>150</v>
      </c>
      <c r="D2409">
        <v>24</v>
      </c>
      <c r="E2409">
        <v>34</v>
      </c>
      <c r="G2409" t="s">
        <v>82</v>
      </c>
      <c r="I2409" t="s">
        <v>3476</v>
      </c>
      <c r="S2409" s="2">
        <v>44827</v>
      </c>
      <c r="T2409" s="2">
        <v>44827</v>
      </c>
      <c r="U2409">
        <v>0</v>
      </c>
      <c r="W2409" t="s">
        <v>135</v>
      </c>
      <c r="AD2409">
        <v>2</v>
      </c>
      <c r="AE2409" s="2">
        <v>44930</v>
      </c>
      <c r="AJ2409" t="s">
        <v>348</v>
      </c>
      <c r="AK2409">
        <v>25.1</v>
      </c>
      <c r="AL2409" t="s">
        <v>131</v>
      </c>
      <c r="AM2409">
        <v>25.1</v>
      </c>
      <c r="AT2409" s="3" t="s">
        <v>95</v>
      </c>
      <c r="AU2409" t="s">
        <v>96</v>
      </c>
      <c r="AV2409" t="s">
        <v>720</v>
      </c>
      <c r="AW2409" s="3" t="s">
        <v>98</v>
      </c>
      <c r="AX2409" t="s">
        <v>89</v>
      </c>
      <c r="AY2409" t="s">
        <v>90</v>
      </c>
      <c r="AZ2409" t="s">
        <v>99</v>
      </c>
      <c r="BA2409" t="str">
        <f t="shared" si="74"/>
        <v>No adverse eventUnderdose</v>
      </c>
      <c r="BB2409">
        <f t="shared" si="75"/>
        <v>2</v>
      </c>
    </row>
    <row r="2410" spans="1:54" ht="12.5" x14ac:dyDescent="0.25">
      <c r="A2410">
        <v>2550317</v>
      </c>
      <c r="B2410" s="2">
        <v>44930</v>
      </c>
      <c r="C2410" t="s">
        <v>1103</v>
      </c>
      <c r="D2410">
        <v>73</v>
      </c>
      <c r="E2410">
        <v>73</v>
      </c>
      <c r="G2410" t="s">
        <v>53</v>
      </c>
      <c r="I2410" t="s">
        <v>4484</v>
      </c>
      <c r="L2410" t="s">
        <v>93</v>
      </c>
      <c r="N2410" t="s">
        <v>93</v>
      </c>
      <c r="O2410">
        <v>2</v>
      </c>
      <c r="R2410" t="s">
        <v>55</v>
      </c>
      <c r="S2410" s="2">
        <v>44853</v>
      </c>
      <c r="T2410" s="2">
        <v>44901</v>
      </c>
      <c r="U2410">
        <v>48</v>
      </c>
      <c r="V2410" t="s">
        <v>4485</v>
      </c>
      <c r="W2410" t="s">
        <v>57</v>
      </c>
      <c r="Y2410" t="s">
        <v>4486</v>
      </c>
      <c r="Z2410" t="s">
        <v>4487</v>
      </c>
      <c r="AA2410" t="s">
        <v>4488</v>
      </c>
      <c r="AD2410">
        <v>2</v>
      </c>
      <c r="AE2410" s="2">
        <v>44930</v>
      </c>
      <c r="AG2410" t="s">
        <v>93</v>
      </c>
      <c r="AH2410" t="s">
        <v>93</v>
      </c>
      <c r="AI2410" t="s">
        <v>4489</v>
      </c>
      <c r="AJ2410" t="s">
        <v>4490</v>
      </c>
      <c r="AK2410">
        <v>25.1</v>
      </c>
      <c r="AL2410" t="s">
        <v>278</v>
      </c>
      <c r="AM2410">
        <v>25.1</v>
      </c>
      <c r="AN2410" t="s">
        <v>1264</v>
      </c>
      <c r="AO2410">
        <v>25.1</v>
      </c>
      <c r="AP2410" t="s">
        <v>4491</v>
      </c>
      <c r="AQ2410">
        <v>25.1</v>
      </c>
      <c r="AR2410" t="s">
        <v>4492</v>
      </c>
      <c r="AS2410">
        <v>25.1</v>
      </c>
      <c r="AT2410" s="3" t="s">
        <v>95</v>
      </c>
      <c r="AU2410" t="s">
        <v>86</v>
      </c>
      <c r="AV2410" t="s">
        <v>4493</v>
      </c>
      <c r="AW2410" s="3" t="s">
        <v>127</v>
      </c>
      <c r="AX2410" t="s">
        <v>89</v>
      </c>
      <c r="AY2410" t="s">
        <v>71</v>
      </c>
      <c r="AZ2410" t="s">
        <v>113</v>
      </c>
      <c r="BA2410" t="str">
        <f t="shared" si="74"/>
        <v>Activated partial thromboplastin time prolongedAtrial fibrillationBrain natriuretic peptide increasedHysterectomyMyocardial infarction</v>
      </c>
      <c r="BB2410">
        <f t="shared" si="75"/>
        <v>5</v>
      </c>
    </row>
    <row r="2411" spans="1:54" ht="12.5" x14ac:dyDescent="0.25">
      <c r="A2411">
        <v>2550317</v>
      </c>
      <c r="B2411" s="2">
        <v>44930</v>
      </c>
      <c r="C2411" t="s">
        <v>1103</v>
      </c>
      <c r="D2411">
        <v>73</v>
      </c>
      <c r="E2411">
        <v>73</v>
      </c>
      <c r="G2411" t="s">
        <v>53</v>
      </c>
      <c r="I2411" t="s">
        <v>4484</v>
      </c>
      <c r="L2411" t="s">
        <v>93</v>
      </c>
      <c r="N2411" t="s">
        <v>93</v>
      </c>
      <c r="O2411">
        <v>2</v>
      </c>
      <c r="R2411" t="s">
        <v>55</v>
      </c>
      <c r="S2411" s="2">
        <v>44853</v>
      </c>
      <c r="T2411" s="2">
        <v>44901</v>
      </c>
      <c r="U2411">
        <v>48</v>
      </c>
      <c r="V2411" t="s">
        <v>4485</v>
      </c>
      <c r="W2411" t="s">
        <v>57</v>
      </c>
      <c r="Y2411" t="s">
        <v>4486</v>
      </c>
      <c r="Z2411" t="s">
        <v>4487</v>
      </c>
      <c r="AA2411" t="s">
        <v>4488</v>
      </c>
      <c r="AD2411">
        <v>2</v>
      </c>
      <c r="AE2411" s="2">
        <v>44930</v>
      </c>
      <c r="AG2411" t="s">
        <v>93</v>
      </c>
      <c r="AH2411" t="s">
        <v>93</v>
      </c>
      <c r="AI2411" t="s">
        <v>4489</v>
      </c>
      <c r="AJ2411" t="s">
        <v>3551</v>
      </c>
      <c r="AK2411">
        <v>25.1</v>
      </c>
      <c r="AL2411" t="s">
        <v>1796</v>
      </c>
      <c r="AM2411">
        <v>25.1</v>
      </c>
      <c r="AT2411" s="3" t="s">
        <v>95</v>
      </c>
      <c r="AU2411" t="s">
        <v>86</v>
      </c>
      <c r="AV2411" t="s">
        <v>4493</v>
      </c>
      <c r="AW2411" s="3" t="s">
        <v>127</v>
      </c>
      <c r="AX2411" t="s">
        <v>89</v>
      </c>
      <c r="AY2411" t="s">
        <v>71</v>
      </c>
      <c r="AZ2411" t="s">
        <v>113</v>
      </c>
      <c r="BA2411" t="str">
        <f t="shared" si="74"/>
        <v>Troponin IVaginal haemorrhage</v>
      </c>
      <c r="BB2411">
        <f t="shared" si="75"/>
        <v>2</v>
      </c>
    </row>
    <row r="2412" spans="1:54" ht="12.5" x14ac:dyDescent="0.25">
      <c r="A2412">
        <v>2550319</v>
      </c>
      <c r="B2412" s="2">
        <v>44930</v>
      </c>
      <c r="C2412" t="s">
        <v>341</v>
      </c>
      <c r="D2412">
        <v>79</v>
      </c>
      <c r="E2412">
        <v>79</v>
      </c>
      <c r="G2412" t="s">
        <v>82</v>
      </c>
      <c r="I2412" t="s">
        <v>4494</v>
      </c>
      <c r="N2412" t="s">
        <v>93</v>
      </c>
      <c r="O2412">
        <v>2</v>
      </c>
      <c r="R2412" t="s">
        <v>93</v>
      </c>
      <c r="S2412" s="2">
        <v>44811</v>
      </c>
      <c r="T2412" s="2">
        <v>44922</v>
      </c>
      <c r="U2412">
        <v>111</v>
      </c>
      <c r="W2412" t="s">
        <v>69</v>
      </c>
      <c r="Y2412" t="s">
        <v>4495</v>
      </c>
      <c r="AA2412" t="s">
        <v>4496</v>
      </c>
      <c r="AD2412">
        <v>2</v>
      </c>
      <c r="AE2412" s="2">
        <v>44930</v>
      </c>
      <c r="AI2412" t="s">
        <v>4497</v>
      </c>
      <c r="AJ2412" t="s">
        <v>62</v>
      </c>
      <c r="AK2412">
        <v>25.1</v>
      </c>
      <c r="AL2412" t="s">
        <v>118</v>
      </c>
      <c r="AM2412">
        <v>25.1</v>
      </c>
      <c r="AN2412" t="s">
        <v>177</v>
      </c>
      <c r="AO2412">
        <v>25.1</v>
      </c>
      <c r="AP2412" t="s">
        <v>1217</v>
      </c>
      <c r="AQ2412">
        <v>25.1</v>
      </c>
      <c r="AR2412" t="s">
        <v>180</v>
      </c>
      <c r="AS2412">
        <v>25.1</v>
      </c>
      <c r="AT2412" s="3" t="s">
        <v>95</v>
      </c>
      <c r="AU2412" t="s">
        <v>96</v>
      </c>
      <c r="AV2412" t="s">
        <v>727</v>
      </c>
      <c r="AW2412" s="3" t="s">
        <v>127</v>
      </c>
      <c r="AZ2412" t="s">
        <v>99</v>
      </c>
      <c r="BA2412" t="str">
        <f t="shared" si="74"/>
        <v>COVID-19ChillsCoughHypoxiaPyrexia</v>
      </c>
      <c r="BB2412">
        <f t="shared" si="75"/>
        <v>5</v>
      </c>
    </row>
    <row r="2413" spans="1:54" ht="12.5" x14ac:dyDescent="0.25">
      <c r="A2413">
        <v>2550320</v>
      </c>
      <c r="B2413" s="2">
        <v>44930</v>
      </c>
      <c r="C2413" t="s">
        <v>944</v>
      </c>
      <c r="D2413">
        <v>54</v>
      </c>
      <c r="E2413">
        <v>52</v>
      </c>
      <c r="G2413" t="s">
        <v>53</v>
      </c>
      <c r="I2413" t="s">
        <v>4498</v>
      </c>
      <c r="R2413" t="s">
        <v>55</v>
      </c>
      <c r="S2413" s="2">
        <v>44210</v>
      </c>
      <c r="T2413" s="2">
        <v>44210</v>
      </c>
      <c r="U2413">
        <v>0</v>
      </c>
      <c r="V2413" t="s">
        <v>4499</v>
      </c>
      <c r="W2413" t="s">
        <v>135</v>
      </c>
      <c r="Y2413" t="s">
        <v>4500</v>
      </c>
      <c r="AD2413">
        <v>2</v>
      </c>
      <c r="AE2413" s="2">
        <v>44926</v>
      </c>
      <c r="AG2413" t="s">
        <v>93</v>
      </c>
      <c r="AI2413" t="s">
        <v>4501</v>
      </c>
      <c r="AJ2413" t="s">
        <v>1133</v>
      </c>
      <c r="AK2413">
        <v>25.1</v>
      </c>
      <c r="AL2413" t="s">
        <v>280</v>
      </c>
      <c r="AM2413">
        <v>25.1</v>
      </c>
      <c r="AN2413" t="s">
        <v>726</v>
      </c>
      <c r="AO2413">
        <v>25.1</v>
      </c>
      <c r="AT2413" s="3" t="s">
        <v>66</v>
      </c>
      <c r="AU2413" t="s">
        <v>96</v>
      </c>
      <c r="AV2413" t="s">
        <v>4502</v>
      </c>
      <c r="AW2413" s="3" t="s">
        <v>104</v>
      </c>
      <c r="AX2413" t="s">
        <v>89</v>
      </c>
      <c r="AY2413" t="s">
        <v>90</v>
      </c>
      <c r="AZ2413" t="s">
        <v>105</v>
      </c>
      <c r="BA2413" t="str">
        <f t="shared" si="74"/>
        <v>Cardiac flutterElectrocardiogram abnormalVentricular extrasystoles</v>
      </c>
      <c r="BB2413">
        <f t="shared" si="75"/>
        <v>3</v>
      </c>
    </row>
    <row r="2414" spans="1:54" ht="12.5" x14ac:dyDescent="0.25">
      <c r="A2414">
        <v>2550322</v>
      </c>
      <c r="B2414" s="2">
        <v>44930</v>
      </c>
      <c r="C2414" t="s">
        <v>150</v>
      </c>
      <c r="D2414">
        <v>34</v>
      </c>
      <c r="E2414">
        <v>34</v>
      </c>
      <c r="G2414" t="s">
        <v>82</v>
      </c>
      <c r="I2414" t="s">
        <v>3476</v>
      </c>
      <c r="S2414" s="2">
        <v>44827</v>
      </c>
      <c r="T2414" s="2">
        <v>44827</v>
      </c>
      <c r="U2414">
        <v>0</v>
      </c>
      <c r="W2414" t="s">
        <v>135</v>
      </c>
      <c r="AD2414">
        <v>2</v>
      </c>
      <c r="AE2414" s="2">
        <v>44930</v>
      </c>
      <c r="AJ2414" t="s">
        <v>348</v>
      </c>
      <c r="AK2414">
        <v>25.1</v>
      </c>
      <c r="AL2414" t="s">
        <v>131</v>
      </c>
      <c r="AM2414">
        <v>25.1</v>
      </c>
      <c r="AT2414" s="3" t="s">
        <v>95</v>
      </c>
      <c r="AU2414" t="s">
        <v>96</v>
      </c>
      <c r="AV2414" t="s">
        <v>720</v>
      </c>
      <c r="AW2414" s="3" t="s">
        <v>98</v>
      </c>
      <c r="AX2414" t="s">
        <v>89</v>
      </c>
      <c r="AY2414" t="s">
        <v>90</v>
      </c>
      <c r="AZ2414" t="s">
        <v>99</v>
      </c>
      <c r="BA2414" t="str">
        <f t="shared" si="74"/>
        <v>No adverse eventUnderdose</v>
      </c>
      <c r="BB2414">
        <f t="shared" si="75"/>
        <v>2</v>
      </c>
    </row>
    <row r="2415" spans="1:54" ht="12.5" x14ac:dyDescent="0.25">
      <c r="A2415">
        <v>2550323</v>
      </c>
      <c r="B2415" s="2">
        <v>44930</v>
      </c>
      <c r="C2415" t="s">
        <v>128</v>
      </c>
      <c r="D2415">
        <v>68</v>
      </c>
      <c r="E2415">
        <v>68</v>
      </c>
      <c r="G2415" t="s">
        <v>82</v>
      </c>
      <c r="I2415" t="s">
        <v>4503</v>
      </c>
      <c r="N2415" t="s">
        <v>93</v>
      </c>
      <c r="O2415">
        <v>6</v>
      </c>
      <c r="R2415" t="s">
        <v>55</v>
      </c>
      <c r="S2415" s="2">
        <v>44225</v>
      </c>
      <c r="T2415" s="2">
        <v>44900</v>
      </c>
      <c r="U2415">
        <v>675</v>
      </c>
      <c r="V2415" t="s">
        <v>4504</v>
      </c>
      <c r="W2415" t="s">
        <v>135</v>
      </c>
      <c r="Y2415" t="s">
        <v>4505</v>
      </c>
      <c r="Z2415" t="s">
        <v>190</v>
      </c>
      <c r="AA2415" t="s">
        <v>2438</v>
      </c>
      <c r="AD2415">
        <v>2</v>
      </c>
      <c r="AE2415" s="2">
        <v>44930</v>
      </c>
      <c r="AG2415" t="s">
        <v>93</v>
      </c>
      <c r="AI2415" t="s">
        <v>2290</v>
      </c>
      <c r="AJ2415" t="s">
        <v>4506</v>
      </c>
      <c r="AK2415">
        <v>25.1</v>
      </c>
      <c r="AL2415" t="s">
        <v>4507</v>
      </c>
      <c r="AM2415">
        <v>25.1</v>
      </c>
      <c r="AN2415" t="s">
        <v>4508</v>
      </c>
      <c r="AO2415">
        <v>25.1</v>
      </c>
      <c r="AP2415" t="s">
        <v>4509</v>
      </c>
      <c r="AQ2415">
        <v>25.1</v>
      </c>
      <c r="AR2415" t="s">
        <v>4510</v>
      </c>
      <c r="AS2415">
        <v>25.1</v>
      </c>
      <c r="AT2415" s="3" t="s">
        <v>66</v>
      </c>
      <c r="AU2415" t="s">
        <v>96</v>
      </c>
      <c r="AV2415" t="s">
        <v>4511</v>
      </c>
      <c r="AW2415" s="3" t="s">
        <v>104</v>
      </c>
      <c r="AX2415" t="s">
        <v>89</v>
      </c>
      <c r="AY2415" t="s">
        <v>90</v>
      </c>
      <c r="AZ2415" t="s">
        <v>105</v>
      </c>
      <c r="BA2415" t="str">
        <f t="shared" si="74"/>
        <v>BiopsyChemotherapyMantle cell lymphomaNon-Hodgkin's lymphomaPositron emission tomogram abnormal</v>
      </c>
      <c r="BB2415">
        <f t="shared" si="75"/>
        <v>5</v>
      </c>
    </row>
    <row r="2416" spans="1:54" ht="12.5" x14ac:dyDescent="0.25">
      <c r="A2416">
        <v>2550324</v>
      </c>
      <c r="B2416" s="2">
        <v>44930</v>
      </c>
      <c r="C2416" t="s">
        <v>341</v>
      </c>
      <c r="D2416">
        <v>73</v>
      </c>
      <c r="E2416">
        <v>73</v>
      </c>
      <c r="G2416" t="s">
        <v>82</v>
      </c>
      <c r="I2416" t="s">
        <v>4512</v>
      </c>
      <c r="N2416" t="s">
        <v>93</v>
      </c>
      <c r="O2416">
        <v>3</v>
      </c>
      <c r="R2416" t="s">
        <v>93</v>
      </c>
      <c r="S2416" s="2">
        <v>44862</v>
      </c>
      <c r="T2416" s="2">
        <v>44925</v>
      </c>
      <c r="U2416">
        <v>63</v>
      </c>
      <c r="W2416" t="s">
        <v>135</v>
      </c>
      <c r="Y2416" t="s">
        <v>4513</v>
      </c>
      <c r="Z2416" t="s">
        <v>4514</v>
      </c>
      <c r="AA2416" t="s">
        <v>4515</v>
      </c>
      <c r="AD2416">
        <v>2</v>
      </c>
      <c r="AE2416" s="2">
        <v>44930</v>
      </c>
      <c r="AH2416" t="s">
        <v>93</v>
      </c>
      <c r="AI2416" t="s">
        <v>4516</v>
      </c>
      <c r="AJ2416" t="s">
        <v>62</v>
      </c>
      <c r="AK2416">
        <v>25.1</v>
      </c>
      <c r="AL2416" t="s">
        <v>223</v>
      </c>
      <c r="AM2416">
        <v>25.1</v>
      </c>
      <c r="AN2416" t="s">
        <v>177</v>
      </c>
      <c r="AO2416">
        <v>25.1</v>
      </c>
      <c r="AP2416" t="s">
        <v>226</v>
      </c>
      <c r="AQ2416">
        <v>25.1</v>
      </c>
      <c r="AR2416" t="s">
        <v>1217</v>
      </c>
      <c r="AS2416">
        <v>25.1</v>
      </c>
      <c r="AT2416" s="3" t="s">
        <v>95</v>
      </c>
      <c r="AU2416" t="s">
        <v>86</v>
      </c>
      <c r="AV2416" t="s">
        <v>906</v>
      </c>
      <c r="AW2416" s="3" t="s">
        <v>98</v>
      </c>
      <c r="AX2416" t="s">
        <v>89</v>
      </c>
      <c r="AY2416" t="s">
        <v>90</v>
      </c>
      <c r="AZ2416" t="s">
        <v>113</v>
      </c>
      <c r="BA2416" t="str">
        <f t="shared" si="74"/>
        <v>COVID-19Chest X-ray normalCoughDyspnoeaHypoxia</v>
      </c>
      <c r="BB2416">
        <f t="shared" si="75"/>
        <v>5</v>
      </c>
    </row>
    <row r="2417" spans="1:54" ht="12.5" x14ac:dyDescent="0.25">
      <c r="A2417">
        <v>2550324</v>
      </c>
      <c r="B2417" s="2">
        <v>44930</v>
      </c>
      <c r="C2417" t="s">
        <v>341</v>
      </c>
      <c r="D2417">
        <v>73</v>
      </c>
      <c r="E2417">
        <v>73</v>
      </c>
      <c r="G2417" t="s">
        <v>82</v>
      </c>
      <c r="I2417" t="s">
        <v>4512</v>
      </c>
      <c r="N2417" t="s">
        <v>93</v>
      </c>
      <c r="O2417">
        <v>3</v>
      </c>
      <c r="R2417" t="s">
        <v>93</v>
      </c>
      <c r="S2417" s="2">
        <v>44862</v>
      </c>
      <c r="T2417" s="2">
        <v>44925</v>
      </c>
      <c r="U2417">
        <v>63</v>
      </c>
      <c r="W2417" t="s">
        <v>135</v>
      </c>
      <c r="Y2417" t="s">
        <v>4513</v>
      </c>
      <c r="Z2417" t="s">
        <v>4514</v>
      </c>
      <c r="AA2417" t="s">
        <v>4515</v>
      </c>
      <c r="AD2417">
        <v>2</v>
      </c>
      <c r="AE2417" s="2">
        <v>44930</v>
      </c>
      <c r="AH2417" t="s">
        <v>93</v>
      </c>
      <c r="AI2417" t="s">
        <v>4516</v>
      </c>
      <c r="AJ2417" t="s">
        <v>2064</v>
      </c>
      <c r="AK2417">
        <v>25.1</v>
      </c>
      <c r="AL2417" t="s">
        <v>3174</v>
      </c>
      <c r="AM2417">
        <v>25.1</v>
      </c>
      <c r="AN2417" t="s">
        <v>78</v>
      </c>
      <c r="AO2417">
        <v>25.1</v>
      </c>
      <c r="AT2417" s="3" t="s">
        <v>95</v>
      </c>
      <c r="AU2417" t="s">
        <v>86</v>
      </c>
      <c r="AV2417" t="s">
        <v>906</v>
      </c>
      <c r="AW2417" s="3" t="s">
        <v>98</v>
      </c>
      <c r="AX2417" t="s">
        <v>89</v>
      </c>
      <c r="AY2417" t="s">
        <v>90</v>
      </c>
      <c r="AZ2417" t="s">
        <v>113</v>
      </c>
      <c r="BA2417" t="str">
        <f t="shared" si="74"/>
        <v>Nasal congestionOxygen saturation decreasedSARS-CoV-2 test positive</v>
      </c>
      <c r="BB2417">
        <f t="shared" si="75"/>
        <v>3</v>
      </c>
    </row>
    <row r="2418" spans="1:54" ht="12.5" x14ac:dyDescent="0.25">
      <c r="A2418">
        <v>2550325</v>
      </c>
      <c r="B2418" s="2">
        <v>44930</v>
      </c>
      <c r="C2418" t="s">
        <v>785</v>
      </c>
      <c r="D2418">
        <v>50</v>
      </c>
      <c r="E2418">
        <v>50</v>
      </c>
      <c r="G2418" t="s">
        <v>53</v>
      </c>
      <c r="I2418" t="s">
        <v>4517</v>
      </c>
      <c r="R2418" t="s">
        <v>93</v>
      </c>
      <c r="S2418" s="2">
        <v>44815</v>
      </c>
      <c r="T2418" s="2">
        <v>44883</v>
      </c>
      <c r="U2418">
        <v>68</v>
      </c>
      <c r="V2418" t="s">
        <v>4518</v>
      </c>
      <c r="W2418" t="s">
        <v>57</v>
      </c>
      <c r="Y2418" t="s">
        <v>4519</v>
      </c>
      <c r="Z2418" t="s">
        <v>112</v>
      </c>
      <c r="AA2418" t="s">
        <v>2180</v>
      </c>
      <c r="AC2418" t="s">
        <v>1280</v>
      </c>
      <c r="AD2418">
        <v>2</v>
      </c>
      <c r="AE2418" s="2">
        <v>44930</v>
      </c>
      <c r="AG2418" t="s">
        <v>93</v>
      </c>
      <c r="AI2418" t="s">
        <v>4520</v>
      </c>
      <c r="AJ2418" t="s">
        <v>62</v>
      </c>
      <c r="AK2418">
        <v>25.1</v>
      </c>
      <c r="AL2418" t="s">
        <v>177</v>
      </c>
      <c r="AM2418">
        <v>25.1</v>
      </c>
      <c r="AN2418" t="s">
        <v>2091</v>
      </c>
      <c r="AO2418">
        <v>25.1</v>
      </c>
      <c r="AP2418" t="s">
        <v>229</v>
      </c>
      <c r="AQ2418">
        <v>25.1</v>
      </c>
      <c r="AR2418" t="s">
        <v>74</v>
      </c>
      <c r="AS2418">
        <v>25.1</v>
      </c>
      <c r="AT2418" s="3" t="s">
        <v>95</v>
      </c>
      <c r="AU2418" t="s">
        <v>86</v>
      </c>
      <c r="AV2418" t="s">
        <v>799</v>
      </c>
      <c r="AW2418" s="3" t="s">
        <v>104</v>
      </c>
      <c r="AX2418" t="s">
        <v>70</v>
      </c>
      <c r="AY2418" t="s">
        <v>90</v>
      </c>
      <c r="AZ2418" t="s">
        <v>113</v>
      </c>
      <c r="BA2418" t="str">
        <f t="shared" si="74"/>
        <v>COVID-19CoughEye painFatigueHeadache</v>
      </c>
      <c r="BB2418">
        <f t="shared" si="75"/>
        <v>5</v>
      </c>
    </row>
    <row r="2419" spans="1:54" ht="12.5" x14ac:dyDescent="0.25">
      <c r="A2419">
        <v>2550325</v>
      </c>
      <c r="B2419" s="2">
        <v>44930</v>
      </c>
      <c r="C2419" t="s">
        <v>785</v>
      </c>
      <c r="D2419">
        <v>50</v>
      </c>
      <c r="E2419">
        <v>50</v>
      </c>
      <c r="G2419" t="s">
        <v>53</v>
      </c>
      <c r="I2419" t="s">
        <v>4517</v>
      </c>
      <c r="R2419" t="s">
        <v>93</v>
      </c>
      <c r="S2419" s="2">
        <v>44815</v>
      </c>
      <c r="T2419" s="2">
        <v>44883</v>
      </c>
      <c r="U2419">
        <v>68</v>
      </c>
      <c r="V2419" t="s">
        <v>4518</v>
      </c>
      <c r="W2419" t="s">
        <v>57</v>
      </c>
      <c r="Y2419" t="s">
        <v>4519</v>
      </c>
      <c r="Z2419" t="s">
        <v>112</v>
      </c>
      <c r="AA2419" t="s">
        <v>2180</v>
      </c>
      <c r="AC2419" t="s">
        <v>1280</v>
      </c>
      <c r="AD2419">
        <v>2</v>
      </c>
      <c r="AE2419" s="2">
        <v>44930</v>
      </c>
      <c r="AG2419" t="s">
        <v>93</v>
      </c>
      <c r="AI2419" t="s">
        <v>4520</v>
      </c>
      <c r="AJ2419" t="s">
        <v>415</v>
      </c>
      <c r="AK2419">
        <v>25.1</v>
      </c>
      <c r="AL2419" t="s">
        <v>1403</v>
      </c>
      <c r="AM2419">
        <v>25.1</v>
      </c>
      <c r="AN2419" t="s">
        <v>180</v>
      </c>
      <c r="AO2419">
        <v>25.1</v>
      </c>
      <c r="AP2419" t="s">
        <v>181</v>
      </c>
      <c r="AQ2419">
        <v>25.1</v>
      </c>
      <c r="AR2419" t="s">
        <v>78</v>
      </c>
      <c r="AS2419">
        <v>25.1</v>
      </c>
      <c r="AT2419" s="3" t="s">
        <v>95</v>
      </c>
      <c r="AU2419" t="s">
        <v>86</v>
      </c>
      <c r="AV2419" t="s">
        <v>799</v>
      </c>
      <c r="AW2419" s="3" t="s">
        <v>104</v>
      </c>
      <c r="AX2419" t="s">
        <v>70</v>
      </c>
      <c r="AY2419" t="s">
        <v>90</v>
      </c>
      <c r="AZ2419" t="s">
        <v>113</v>
      </c>
      <c r="BA2419" t="str">
        <f t="shared" si="74"/>
        <v>MyalgiaOropharyngeal painPyrexiaRhinorrhoeaSARS-CoV-2 test positive</v>
      </c>
      <c r="BB2419">
        <f t="shared" si="75"/>
        <v>5</v>
      </c>
    </row>
    <row r="2420" spans="1:54" ht="12.5" x14ac:dyDescent="0.25">
      <c r="A2420">
        <v>2550326</v>
      </c>
      <c r="B2420" s="2">
        <v>44930</v>
      </c>
      <c r="C2420" t="s">
        <v>100</v>
      </c>
      <c r="D2420">
        <v>72</v>
      </c>
      <c r="E2420">
        <v>72</v>
      </c>
      <c r="G2420" t="s">
        <v>53</v>
      </c>
      <c r="I2420" t="s">
        <v>4521</v>
      </c>
      <c r="R2420" t="s">
        <v>55</v>
      </c>
      <c r="S2420" s="2">
        <v>44904</v>
      </c>
      <c r="T2420" s="2">
        <v>44906</v>
      </c>
      <c r="U2420">
        <v>2</v>
      </c>
      <c r="V2420" t="s">
        <v>4522</v>
      </c>
      <c r="W2420" t="s">
        <v>57</v>
      </c>
      <c r="Y2420" t="s">
        <v>4523</v>
      </c>
      <c r="Z2420" t="s">
        <v>112</v>
      </c>
      <c r="AA2420" t="s">
        <v>4524</v>
      </c>
      <c r="AC2420" t="s">
        <v>1280</v>
      </c>
      <c r="AD2420">
        <v>2</v>
      </c>
      <c r="AE2420" s="2">
        <v>44930</v>
      </c>
      <c r="AG2420" t="s">
        <v>93</v>
      </c>
      <c r="AI2420" t="s">
        <v>4525</v>
      </c>
      <c r="AJ2420" t="s">
        <v>226</v>
      </c>
      <c r="AK2420">
        <v>25.1</v>
      </c>
      <c r="AL2420" t="s">
        <v>229</v>
      </c>
      <c r="AM2420">
        <v>25.1</v>
      </c>
      <c r="AN2420" t="s">
        <v>1960</v>
      </c>
      <c r="AO2420">
        <v>25.1</v>
      </c>
      <c r="AP2420" t="s">
        <v>4446</v>
      </c>
      <c r="AQ2420">
        <v>25.1</v>
      </c>
      <c r="AT2420" s="3" t="s">
        <v>95</v>
      </c>
      <c r="AU2420" t="s">
        <v>86</v>
      </c>
      <c r="AV2420" t="s">
        <v>1605</v>
      </c>
      <c r="AW2420" s="3">
        <v>0</v>
      </c>
      <c r="AX2420" t="s">
        <v>89</v>
      </c>
      <c r="AY2420" t="s">
        <v>90</v>
      </c>
      <c r="AZ2420" t="s">
        <v>113</v>
      </c>
      <c r="BA2420" t="str">
        <f t="shared" si="74"/>
        <v>DyspnoeaFatigueFull blood count abnormalPlatelet count decreased</v>
      </c>
      <c r="BB2420">
        <f t="shared" si="75"/>
        <v>4</v>
      </c>
    </row>
    <row r="2421" spans="1:54" ht="12.5" x14ac:dyDescent="0.25">
      <c r="A2421">
        <v>2550327</v>
      </c>
      <c r="B2421" s="2">
        <v>44930</v>
      </c>
      <c r="C2421" t="s">
        <v>100</v>
      </c>
      <c r="D2421">
        <v>70</v>
      </c>
      <c r="E2421">
        <v>70</v>
      </c>
      <c r="G2421" t="s">
        <v>53</v>
      </c>
      <c r="I2421" t="s">
        <v>4526</v>
      </c>
      <c r="R2421" t="s">
        <v>84</v>
      </c>
      <c r="S2421" s="2">
        <v>44837</v>
      </c>
      <c r="T2421" s="2">
        <v>44915</v>
      </c>
      <c r="U2421">
        <v>78</v>
      </c>
      <c r="V2421" t="s">
        <v>4527</v>
      </c>
      <c r="W2421" t="s">
        <v>135</v>
      </c>
      <c r="Y2421" t="s">
        <v>112</v>
      </c>
      <c r="Z2421" t="s">
        <v>112</v>
      </c>
      <c r="AA2421" t="s">
        <v>112</v>
      </c>
      <c r="AC2421" t="s">
        <v>1280</v>
      </c>
      <c r="AD2421">
        <v>2</v>
      </c>
      <c r="AE2421" s="2">
        <v>44930</v>
      </c>
      <c r="AI2421" t="s">
        <v>112</v>
      </c>
      <c r="AJ2421" t="s">
        <v>62</v>
      </c>
      <c r="AK2421">
        <v>25.1</v>
      </c>
      <c r="AL2421" t="s">
        <v>74</v>
      </c>
      <c r="AM2421">
        <v>25.1</v>
      </c>
      <c r="AN2421" t="s">
        <v>2064</v>
      </c>
      <c r="AO2421">
        <v>25.1</v>
      </c>
      <c r="AP2421" t="s">
        <v>180</v>
      </c>
      <c r="AQ2421">
        <v>25.1</v>
      </c>
      <c r="AR2421" t="s">
        <v>1218</v>
      </c>
      <c r="AS2421">
        <v>25.1</v>
      </c>
      <c r="AT2421" s="3" t="s">
        <v>95</v>
      </c>
      <c r="AU2421" t="s">
        <v>86</v>
      </c>
      <c r="AV2421" t="s">
        <v>383</v>
      </c>
      <c r="AW2421" s="3" t="s">
        <v>104</v>
      </c>
      <c r="AX2421" t="s">
        <v>89</v>
      </c>
      <c r="AY2421" t="s">
        <v>90</v>
      </c>
      <c r="AZ2421" t="s">
        <v>113</v>
      </c>
      <c r="BA2421" t="str">
        <f t="shared" si="74"/>
        <v>COVID-19HeadacheNasal congestionPyrexiaRespiratory tract congestion</v>
      </c>
      <c r="BB2421">
        <f t="shared" si="75"/>
        <v>5</v>
      </c>
    </row>
    <row r="2422" spans="1:54" ht="12.5" x14ac:dyDescent="0.25">
      <c r="A2422">
        <v>2550327</v>
      </c>
      <c r="B2422" s="2">
        <v>44930</v>
      </c>
      <c r="C2422" t="s">
        <v>100</v>
      </c>
      <c r="D2422">
        <v>70</v>
      </c>
      <c r="E2422">
        <v>70</v>
      </c>
      <c r="G2422" t="s">
        <v>53</v>
      </c>
      <c r="I2422" t="s">
        <v>4526</v>
      </c>
      <c r="R2422" t="s">
        <v>84</v>
      </c>
      <c r="S2422" s="2">
        <v>44837</v>
      </c>
      <c r="T2422" s="2">
        <v>44915</v>
      </c>
      <c r="U2422">
        <v>78</v>
      </c>
      <c r="V2422" t="s">
        <v>4527</v>
      </c>
      <c r="W2422" t="s">
        <v>135</v>
      </c>
      <c r="Y2422" t="s">
        <v>112</v>
      </c>
      <c r="Z2422" t="s">
        <v>112</v>
      </c>
      <c r="AA2422" t="s">
        <v>112</v>
      </c>
      <c r="AC2422" t="s">
        <v>1280</v>
      </c>
      <c r="AD2422">
        <v>2</v>
      </c>
      <c r="AE2422" s="2">
        <v>44930</v>
      </c>
      <c r="AI2422" t="s">
        <v>112</v>
      </c>
      <c r="AJ2422" t="s">
        <v>78</v>
      </c>
      <c r="AK2422">
        <v>25.1</v>
      </c>
      <c r="AT2422" s="3" t="s">
        <v>95</v>
      </c>
      <c r="AU2422" t="s">
        <v>86</v>
      </c>
      <c r="AV2422" t="s">
        <v>383</v>
      </c>
      <c r="AW2422" s="3" t="s">
        <v>104</v>
      </c>
      <c r="AX2422" t="s">
        <v>89</v>
      </c>
      <c r="AY2422" t="s">
        <v>90</v>
      </c>
      <c r="AZ2422" t="s">
        <v>113</v>
      </c>
      <c r="BA2422" t="str">
        <f t="shared" si="74"/>
        <v>SARS-CoV-2 test positive</v>
      </c>
      <c r="BB2422">
        <f t="shared" si="75"/>
        <v>1</v>
      </c>
    </row>
    <row r="2423" spans="1:54" ht="12.5" x14ac:dyDescent="0.25">
      <c r="A2423">
        <v>2550329</v>
      </c>
      <c r="B2423" s="2">
        <v>44930</v>
      </c>
      <c r="C2423" t="s">
        <v>150</v>
      </c>
      <c r="D2423">
        <v>34</v>
      </c>
      <c r="E2423">
        <v>34</v>
      </c>
      <c r="G2423" t="s">
        <v>82</v>
      </c>
      <c r="I2423" t="s">
        <v>3476</v>
      </c>
      <c r="S2423" s="2">
        <v>44839</v>
      </c>
      <c r="T2423" s="2">
        <v>44839</v>
      </c>
      <c r="U2423">
        <v>0</v>
      </c>
      <c r="W2423" t="s">
        <v>135</v>
      </c>
      <c r="AD2423">
        <v>2</v>
      </c>
      <c r="AE2423" s="2">
        <v>44930</v>
      </c>
      <c r="AJ2423" t="s">
        <v>348</v>
      </c>
      <c r="AK2423">
        <v>25.1</v>
      </c>
      <c r="AL2423" t="s">
        <v>131</v>
      </c>
      <c r="AM2423">
        <v>25.1</v>
      </c>
      <c r="AT2423" s="3" t="s">
        <v>95</v>
      </c>
      <c r="AU2423" t="s">
        <v>96</v>
      </c>
      <c r="AV2423" t="s">
        <v>720</v>
      </c>
      <c r="AW2423" s="3" t="s">
        <v>98</v>
      </c>
      <c r="AX2423" t="s">
        <v>89</v>
      </c>
      <c r="AY2423" t="s">
        <v>90</v>
      </c>
      <c r="AZ2423" t="s">
        <v>99</v>
      </c>
      <c r="BA2423" t="str">
        <f t="shared" si="74"/>
        <v>No adverse eventUnderdose</v>
      </c>
      <c r="BB2423">
        <f t="shared" si="75"/>
        <v>2</v>
      </c>
    </row>
    <row r="2424" spans="1:54" ht="12.5" x14ac:dyDescent="0.25">
      <c r="A2424">
        <v>2550331</v>
      </c>
      <c r="B2424" s="2">
        <v>44930</v>
      </c>
      <c r="C2424" t="s">
        <v>898</v>
      </c>
      <c r="D2424">
        <v>44</v>
      </c>
      <c r="E2424">
        <v>44</v>
      </c>
      <c r="G2424" t="s">
        <v>53</v>
      </c>
      <c r="I2424" t="s">
        <v>4528</v>
      </c>
      <c r="R2424" t="s">
        <v>55</v>
      </c>
      <c r="S2424" s="2">
        <v>44837</v>
      </c>
      <c r="T2424" s="2">
        <v>44900</v>
      </c>
      <c r="U2424">
        <v>63</v>
      </c>
      <c r="V2424" t="s">
        <v>4529</v>
      </c>
      <c r="W2424" t="s">
        <v>135</v>
      </c>
      <c r="Y2424" t="s">
        <v>4530</v>
      </c>
      <c r="AA2424" t="s">
        <v>4531</v>
      </c>
      <c r="AB2424" t="s">
        <v>4532</v>
      </c>
      <c r="AD2424">
        <v>2</v>
      </c>
      <c r="AE2424" s="2">
        <v>44930</v>
      </c>
      <c r="AG2424" t="s">
        <v>93</v>
      </c>
      <c r="AI2424" t="s">
        <v>4533</v>
      </c>
      <c r="AJ2424" t="s">
        <v>3753</v>
      </c>
      <c r="AK2424">
        <v>25.1</v>
      </c>
      <c r="AL2424" t="s">
        <v>194</v>
      </c>
      <c r="AM2424">
        <v>25.1</v>
      </c>
      <c r="AT2424" s="3" t="s">
        <v>95</v>
      </c>
      <c r="AU2424" t="s">
        <v>86</v>
      </c>
      <c r="AV2424" t="s">
        <v>392</v>
      </c>
      <c r="AW2424" s="3" t="s">
        <v>98</v>
      </c>
      <c r="AX2424" t="s">
        <v>89</v>
      </c>
      <c r="AY2424" t="s">
        <v>90</v>
      </c>
      <c r="AZ2424" t="s">
        <v>113</v>
      </c>
      <c r="BA2424" t="str">
        <f t="shared" si="74"/>
        <v>Acoustic stimulation tests abnormalTinnitus</v>
      </c>
      <c r="BB2424">
        <f t="shared" si="75"/>
        <v>2</v>
      </c>
    </row>
    <row r="2425" spans="1:54" ht="12.5" x14ac:dyDescent="0.25">
      <c r="A2425">
        <v>2550332</v>
      </c>
      <c r="B2425" s="2">
        <v>44930</v>
      </c>
      <c r="C2425" t="s">
        <v>611</v>
      </c>
      <c r="D2425">
        <v>55</v>
      </c>
      <c r="E2425">
        <v>55</v>
      </c>
      <c r="G2425" t="s">
        <v>53</v>
      </c>
      <c r="I2425" t="s">
        <v>4534</v>
      </c>
      <c r="N2425" t="s">
        <v>93</v>
      </c>
      <c r="O2425">
        <v>2</v>
      </c>
      <c r="R2425" t="s">
        <v>93</v>
      </c>
      <c r="S2425" s="2">
        <v>44735</v>
      </c>
      <c r="T2425" s="2">
        <v>44736</v>
      </c>
      <c r="U2425">
        <v>1</v>
      </c>
      <c r="W2425" t="s">
        <v>57</v>
      </c>
      <c r="Y2425" t="s">
        <v>4535</v>
      </c>
      <c r="AA2425" t="s">
        <v>4536</v>
      </c>
      <c r="AB2425" t="s">
        <v>4537</v>
      </c>
      <c r="AD2425">
        <v>2</v>
      </c>
      <c r="AE2425" s="2">
        <v>44930</v>
      </c>
      <c r="AG2425" t="s">
        <v>93</v>
      </c>
      <c r="AH2425" t="s">
        <v>93</v>
      </c>
      <c r="AI2425" t="s">
        <v>4538</v>
      </c>
      <c r="AJ2425" t="s">
        <v>1336</v>
      </c>
      <c r="AK2425">
        <v>25.1</v>
      </c>
      <c r="AL2425" t="s">
        <v>271</v>
      </c>
      <c r="AM2425">
        <v>25.1</v>
      </c>
      <c r="AN2425" t="s">
        <v>4492</v>
      </c>
      <c r="AO2425">
        <v>25.1</v>
      </c>
      <c r="AT2425" s="3" t="s">
        <v>66</v>
      </c>
      <c r="AU2425" t="s">
        <v>96</v>
      </c>
      <c r="AV2425" t="s">
        <v>4539</v>
      </c>
      <c r="AW2425" s="3" t="s">
        <v>98</v>
      </c>
      <c r="AX2425" t="s">
        <v>89</v>
      </c>
      <c r="AY2425" t="s">
        <v>90</v>
      </c>
      <c r="AZ2425" t="s">
        <v>105</v>
      </c>
      <c r="BA2425" t="str">
        <f t="shared" si="74"/>
        <v>Cardiac pacemaker insertionInfluenza like illnessMyocardial infarction</v>
      </c>
      <c r="BB2425">
        <f t="shared" si="75"/>
        <v>3</v>
      </c>
    </row>
    <row r="2426" spans="1:54" ht="12.5" x14ac:dyDescent="0.25">
      <c r="A2426">
        <v>2550333</v>
      </c>
      <c r="B2426" s="2">
        <v>44930</v>
      </c>
      <c r="C2426" t="s">
        <v>273</v>
      </c>
      <c r="D2426">
        <v>64</v>
      </c>
      <c r="E2426">
        <v>64</v>
      </c>
      <c r="G2426" t="s">
        <v>53</v>
      </c>
      <c r="I2426" t="s">
        <v>4540</v>
      </c>
      <c r="R2426" t="s">
        <v>55</v>
      </c>
      <c r="S2426" s="2">
        <v>44226</v>
      </c>
      <c r="T2426" s="2">
        <v>44226</v>
      </c>
      <c r="U2426">
        <v>0</v>
      </c>
      <c r="V2426" t="s">
        <v>4541</v>
      </c>
      <c r="W2426" t="s">
        <v>135</v>
      </c>
      <c r="Y2426" t="s">
        <v>4542</v>
      </c>
      <c r="Z2426" t="s">
        <v>112</v>
      </c>
      <c r="AA2426" t="s">
        <v>3767</v>
      </c>
      <c r="AC2426" t="s">
        <v>1280</v>
      </c>
      <c r="AD2426">
        <v>2</v>
      </c>
      <c r="AE2426" s="2">
        <v>44930</v>
      </c>
      <c r="AG2426" t="s">
        <v>93</v>
      </c>
      <c r="AI2426" t="s">
        <v>4543</v>
      </c>
      <c r="AJ2426" t="s">
        <v>222</v>
      </c>
      <c r="AK2426">
        <v>25.1</v>
      </c>
      <c r="AL2426" t="s">
        <v>4544</v>
      </c>
      <c r="AM2426">
        <v>25.1</v>
      </c>
      <c r="AN2426" t="s">
        <v>1982</v>
      </c>
      <c r="AO2426">
        <v>25.1</v>
      </c>
      <c r="AP2426" t="s">
        <v>144</v>
      </c>
      <c r="AQ2426">
        <v>25.1</v>
      </c>
      <c r="AR2426" t="s">
        <v>168</v>
      </c>
      <c r="AS2426">
        <v>25.1</v>
      </c>
      <c r="AT2426" s="3" t="s">
        <v>66</v>
      </c>
      <c r="AU2426" t="s">
        <v>86</v>
      </c>
      <c r="AV2426" t="s">
        <v>2409</v>
      </c>
      <c r="AW2426" s="3" t="s">
        <v>104</v>
      </c>
      <c r="AX2426" t="s">
        <v>70</v>
      </c>
      <c r="AY2426" t="s">
        <v>71</v>
      </c>
      <c r="AZ2426" t="s">
        <v>91</v>
      </c>
      <c r="BA2426" t="str">
        <f t="shared" si="74"/>
        <v>Blood testCystJoint swellingPeripheral swellingSwelling</v>
      </c>
      <c r="BB2426">
        <f t="shared" si="75"/>
        <v>5</v>
      </c>
    </row>
    <row r="2427" spans="1:54" ht="12.5" x14ac:dyDescent="0.25">
      <c r="A2427">
        <v>2550333</v>
      </c>
      <c r="B2427" s="2">
        <v>44930</v>
      </c>
      <c r="C2427" t="s">
        <v>273</v>
      </c>
      <c r="D2427">
        <v>64</v>
      </c>
      <c r="E2427">
        <v>64</v>
      </c>
      <c r="G2427" t="s">
        <v>53</v>
      </c>
      <c r="I2427" t="s">
        <v>4540</v>
      </c>
      <c r="R2427" t="s">
        <v>55</v>
      </c>
      <c r="S2427" s="2">
        <v>44226</v>
      </c>
      <c r="T2427" s="2">
        <v>44226</v>
      </c>
      <c r="U2427">
        <v>0</v>
      </c>
      <c r="V2427" t="s">
        <v>4541</v>
      </c>
      <c r="W2427" t="s">
        <v>135</v>
      </c>
      <c r="Y2427" t="s">
        <v>4542</v>
      </c>
      <c r="Z2427" t="s">
        <v>112</v>
      </c>
      <c r="AA2427" t="s">
        <v>3767</v>
      </c>
      <c r="AC2427" t="s">
        <v>1280</v>
      </c>
      <c r="AD2427">
        <v>2</v>
      </c>
      <c r="AE2427" s="2">
        <v>44930</v>
      </c>
      <c r="AG2427" t="s">
        <v>93</v>
      </c>
      <c r="AI2427" t="s">
        <v>4543</v>
      </c>
      <c r="AJ2427" t="s">
        <v>918</v>
      </c>
      <c r="AK2427">
        <v>25.1</v>
      </c>
      <c r="AT2427" s="3" t="s">
        <v>66</v>
      </c>
      <c r="AU2427" t="s">
        <v>86</v>
      </c>
      <c r="AV2427" t="s">
        <v>2409</v>
      </c>
      <c r="AW2427" s="3" t="s">
        <v>104</v>
      </c>
      <c r="AX2427" t="s">
        <v>70</v>
      </c>
      <c r="AY2427" t="s">
        <v>71</v>
      </c>
      <c r="AZ2427" t="s">
        <v>91</v>
      </c>
      <c r="BA2427" t="str">
        <f t="shared" si="74"/>
        <v>Temperature intolerance</v>
      </c>
      <c r="BB2427">
        <f t="shared" si="75"/>
        <v>1</v>
      </c>
    </row>
    <row r="2428" spans="1:54" ht="12.5" x14ac:dyDescent="0.25">
      <c r="A2428">
        <v>2550334</v>
      </c>
      <c r="B2428" s="2">
        <v>44930</v>
      </c>
      <c r="C2428" t="s">
        <v>150</v>
      </c>
      <c r="D2428">
        <v>51</v>
      </c>
      <c r="E2428">
        <v>51</v>
      </c>
      <c r="G2428" t="s">
        <v>82</v>
      </c>
      <c r="I2428" t="s">
        <v>3476</v>
      </c>
      <c r="S2428" s="2">
        <v>44838</v>
      </c>
      <c r="T2428" s="2">
        <v>44838</v>
      </c>
      <c r="U2428">
        <v>0</v>
      </c>
      <c r="W2428" t="s">
        <v>135</v>
      </c>
      <c r="AD2428">
        <v>2</v>
      </c>
      <c r="AE2428" s="2">
        <v>44930</v>
      </c>
      <c r="AJ2428" t="s">
        <v>348</v>
      </c>
      <c r="AK2428">
        <v>25.1</v>
      </c>
      <c r="AL2428" t="s">
        <v>131</v>
      </c>
      <c r="AM2428">
        <v>25.1</v>
      </c>
      <c r="AT2428" s="3" t="s">
        <v>95</v>
      </c>
      <c r="AU2428" t="s">
        <v>96</v>
      </c>
      <c r="AV2428" t="s">
        <v>720</v>
      </c>
      <c r="AW2428" s="3" t="s">
        <v>98</v>
      </c>
      <c r="AX2428" t="s">
        <v>89</v>
      </c>
      <c r="AY2428" t="s">
        <v>90</v>
      </c>
      <c r="AZ2428" t="s">
        <v>99</v>
      </c>
      <c r="BA2428" t="str">
        <f t="shared" si="74"/>
        <v>No adverse eventUnderdose</v>
      </c>
      <c r="BB2428">
        <f t="shared" si="75"/>
        <v>2</v>
      </c>
    </row>
    <row r="2429" spans="1:54" ht="12.5" x14ac:dyDescent="0.25">
      <c r="A2429">
        <v>2550335</v>
      </c>
      <c r="B2429" s="2">
        <v>44930</v>
      </c>
      <c r="C2429" t="s">
        <v>384</v>
      </c>
      <c r="D2429">
        <v>29</v>
      </c>
      <c r="E2429">
        <v>29</v>
      </c>
      <c r="G2429" t="s">
        <v>53</v>
      </c>
      <c r="I2429" t="s">
        <v>4545</v>
      </c>
      <c r="R2429" t="s">
        <v>93</v>
      </c>
      <c r="S2429" s="2">
        <v>44929</v>
      </c>
      <c r="T2429" s="2">
        <v>44929</v>
      </c>
      <c r="U2429">
        <v>0</v>
      </c>
      <c r="V2429" t="s">
        <v>60</v>
      </c>
      <c r="W2429" t="s">
        <v>315</v>
      </c>
      <c r="Y2429" t="s">
        <v>60</v>
      </c>
      <c r="Z2429" t="s">
        <v>60</v>
      </c>
      <c r="AA2429" t="s">
        <v>60</v>
      </c>
      <c r="AD2429">
        <v>2</v>
      </c>
      <c r="AE2429" s="2">
        <v>44930</v>
      </c>
      <c r="AI2429" t="s">
        <v>4546</v>
      </c>
      <c r="AJ2429" t="s">
        <v>948</v>
      </c>
      <c r="AK2429">
        <v>25.1</v>
      </c>
      <c r="AL2429" t="s">
        <v>321</v>
      </c>
      <c r="AM2429">
        <v>25.1</v>
      </c>
      <c r="AT2429" s="3" t="s">
        <v>66</v>
      </c>
      <c r="AU2429" t="s">
        <v>86</v>
      </c>
      <c r="AV2429" t="s">
        <v>1122</v>
      </c>
      <c r="AW2429" s="3" t="s">
        <v>162</v>
      </c>
      <c r="AX2429" t="s">
        <v>89</v>
      </c>
      <c r="AY2429" t="s">
        <v>90</v>
      </c>
      <c r="AZ2429" t="s">
        <v>91</v>
      </c>
      <c r="BA2429" t="str">
        <f t="shared" si="74"/>
        <v>Immediate post-injection reactionUrticaria</v>
      </c>
      <c r="BB2429">
        <f t="shared" si="75"/>
        <v>2</v>
      </c>
    </row>
    <row r="2430" spans="1:54" ht="12.5" x14ac:dyDescent="0.25">
      <c r="A2430">
        <v>2550336</v>
      </c>
      <c r="B2430" s="2">
        <v>44930</v>
      </c>
      <c r="C2430" t="s">
        <v>744</v>
      </c>
      <c r="D2430">
        <v>37</v>
      </c>
      <c r="E2430">
        <v>37</v>
      </c>
      <c r="G2430" t="s">
        <v>53</v>
      </c>
      <c r="I2430" t="s">
        <v>4547</v>
      </c>
      <c r="R2430" t="s">
        <v>55</v>
      </c>
      <c r="S2430" s="2">
        <v>44904</v>
      </c>
      <c r="T2430" s="2">
        <v>44915</v>
      </c>
      <c r="U2430">
        <v>11</v>
      </c>
      <c r="V2430" t="s">
        <v>190</v>
      </c>
      <c r="W2430" t="s">
        <v>315</v>
      </c>
      <c r="Y2430" t="s">
        <v>190</v>
      </c>
      <c r="Z2430" t="s">
        <v>190</v>
      </c>
      <c r="AA2430" t="s">
        <v>1698</v>
      </c>
      <c r="AB2430" t="s">
        <v>4548</v>
      </c>
      <c r="AC2430" t="s">
        <v>1280</v>
      </c>
      <c r="AD2430">
        <v>2</v>
      </c>
      <c r="AE2430" s="2">
        <v>44930</v>
      </c>
      <c r="AG2430" t="s">
        <v>93</v>
      </c>
      <c r="AI2430" t="s">
        <v>190</v>
      </c>
      <c r="AJ2430" t="s">
        <v>4549</v>
      </c>
      <c r="AK2430">
        <v>25.1</v>
      </c>
      <c r="AL2430" t="s">
        <v>4550</v>
      </c>
      <c r="AM2430">
        <v>25.1</v>
      </c>
      <c r="AN2430" t="s">
        <v>309</v>
      </c>
      <c r="AO2430">
        <v>25.1</v>
      </c>
      <c r="AP2430" t="s">
        <v>334</v>
      </c>
      <c r="AQ2430">
        <v>25.1</v>
      </c>
      <c r="AR2430" t="s">
        <v>2384</v>
      </c>
      <c r="AS2430">
        <v>25.1</v>
      </c>
      <c r="AT2430" s="3" t="s">
        <v>95</v>
      </c>
      <c r="AU2430" t="s">
        <v>86</v>
      </c>
      <c r="AW2430" s="3" t="s">
        <v>98</v>
      </c>
      <c r="AX2430" t="s">
        <v>70</v>
      </c>
      <c r="AY2430" t="s">
        <v>123</v>
      </c>
      <c r="AZ2430" t="s">
        <v>113</v>
      </c>
      <c r="BA2430" t="str">
        <f t="shared" si="74"/>
        <v>AbscessBreast tendernessErythemaInflammationTenderness</v>
      </c>
      <c r="BB2430">
        <f t="shared" si="75"/>
        <v>5</v>
      </c>
    </row>
    <row r="2431" spans="1:54" ht="12.5" x14ac:dyDescent="0.25">
      <c r="A2431">
        <v>2550337</v>
      </c>
      <c r="B2431" s="2">
        <v>44930</v>
      </c>
      <c r="C2431" t="s">
        <v>128</v>
      </c>
      <c r="D2431">
        <v>11</v>
      </c>
      <c r="E2431">
        <v>11</v>
      </c>
      <c r="G2431" t="s">
        <v>53</v>
      </c>
      <c r="I2431" t="s">
        <v>4551</v>
      </c>
      <c r="R2431" t="s">
        <v>84</v>
      </c>
      <c r="S2431" s="2">
        <v>44887</v>
      </c>
      <c r="T2431" s="2">
        <v>44887</v>
      </c>
      <c r="U2431">
        <v>0</v>
      </c>
      <c r="V2431" t="s">
        <v>190</v>
      </c>
      <c r="W2431" t="s">
        <v>315</v>
      </c>
      <c r="Y2431" t="s">
        <v>60</v>
      </c>
      <c r="Z2431" t="s">
        <v>190</v>
      </c>
      <c r="AA2431" t="s">
        <v>190</v>
      </c>
      <c r="AD2431">
        <v>2</v>
      </c>
      <c r="AE2431" s="2">
        <v>44930</v>
      </c>
      <c r="AG2431" t="s">
        <v>93</v>
      </c>
      <c r="AI2431" t="s">
        <v>4552</v>
      </c>
      <c r="AJ2431" t="s">
        <v>686</v>
      </c>
      <c r="AK2431">
        <v>25.1</v>
      </c>
      <c r="AL2431" t="s">
        <v>348</v>
      </c>
      <c r="AM2431">
        <v>25.1</v>
      </c>
      <c r="AT2431" s="3" t="s">
        <v>95</v>
      </c>
      <c r="AU2431" t="s">
        <v>86</v>
      </c>
      <c r="AV2431" t="s">
        <v>405</v>
      </c>
      <c r="AW2431" s="3" t="s">
        <v>88</v>
      </c>
      <c r="AX2431" t="s">
        <v>89</v>
      </c>
      <c r="AY2431" t="s">
        <v>90</v>
      </c>
      <c r="AZ2431" t="s">
        <v>113</v>
      </c>
      <c r="BA2431" t="str">
        <f t="shared" si="74"/>
        <v>Incorrect dose administeredNo adverse event</v>
      </c>
      <c r="BB2431">
        <f t="shared" si="75"/>
        <v>2</v>
      </c>
    </row>
    <row r="2432" spans="1:54" ht="12.5" x14ac:dyDescent="0.25">
      <c r="A2432">
        <v>2550337</v>
      </c>
      <c r="B2432" s="2">
        <v>44930</v>
      </c>
      <c r="C2432" t="s">
        <v>128</v>
      </c>
      <c r="D2432">
        <v>11</v>
      </c>
      <c r="E2432">
        <v>11</v>
      </c>
      <c r="G2432" t="s">
        <v>53</v>
      </c>
      <c r="I2432" t="s">
        <v>4551</v>
      </c>
      <c r="R2432" t="s">
        <v>84</v>
      </c>
      <c r="S2432" s="2">
        <v>44887</v>
      </c>
      <c r="T2432" s="2">
        <v>44887</v>
      </c>
      <c r="U2432">
        <v>0</v>
      </c>
      <c r="V2432" t="s">
        <v>190</v>
      </c>
      <c r="W2432" t="s">
        <v>315</v>
      </c>
      <c r="Y2432" t="s">
        <v>60</v>
      </c>
      <c r="Z2432" t="s">
        <v>190</v>
      </c>
      <c r="AA2432" t="s">
        <v>190</v>
      </c>
      <c r="AD2432">
        <v>2</v>
      </c>
      <c r="AE2432" s="2">
        <v>44930</v>
      </c>
      <c r="AG2432" t="s">
        <v>93</v>
      </c>
      <c r="AI2432" t="s">
        <v>4552</v>
      </c>
      <c r="AJ2432" t="s">
        <v>686</v>
      </c>
      <c r="AK2432">
        <v>25.1</v>
      </c>
      <c r="AL2432" t="s">
        <v>348</v>
      </c>
      <c r="AM2432">
        <v>25.1</v>
      </c>
      <c r="AT2432" s="3" t="s">
        <v>1624</v>
      </c>
      <c r="AU2432" t="s">
        <v>773</v>
      </c>
      <c r="AV2432" t="s">
        <v>4553</v>
      </c>
      <c r="AW2432" s="3" t="s">
        <v>104</v>
      </c>
      <c r="AY2432" t="s">
        <v>123</v>
      </c>
      <c r="AZ2432" t="s">
        <v>1626</v>
      </c>
      <c r="BA2432" t="str">
        <f t="shared" si="74"/>
        <v>Incorrect dose administeredNo adverse event</v>
      </c>
      <c r="BB2432">
        <f t="shared" si="75"/>
        <v>2</v>
      </c>
    </row>
    <row r="2433" spans="1:54" ht="12.5" x14ac:dyDescent="0.25">
      <c r="A2433">
        <v>2550337</v>
      </c>
      <c r="B2433" s="2">
        <v>44930</v>
      </c>
      <c r="C2433" t="s">
        <v>128</v>
      </c>
      <c r="D2433">
        <v>11</v>
      </c>
      <c r="E2433">
        <v>11</v>
      </c>
      <c r="G2433" t="s">
        <v>53</v>
      </c>
      <c r="I2433" t="s">
        <v>4551</v>
      </c>
      <c r="R2433" t="s">
        <v>84</v>
      </c>
      <c r="S2433" s="2">
        <v>44887</v>
      </c>
      <c r="T2433" s="2">
        <v>44887</v>
      </c>
      <c r="U2433">
        <v>0</v>
      </c>
      <c r="V2433" t="s">
        <v>190</v>
      </c>
      <c r="W2433" t="s">
        <v>315</v>
      </c>
      <c r="Y2433" t="s">
        <v>60</v>
      </c>
      <c r="Z2433" t="s">
        <v>190</v>
      </c>
      <c r="AA2433" t="s">
        <v>190</v>
      </c>
      <c r="AD2433">
        <v>2</v>
      </c>
      <c r="AE2433" s="2">
        <v>44930</v>
      </c>
      <c r="AG2433" t="s">
        <v>93</v>
      </c>
      <c r="AI2433" t="s">
        <v>4552</v>
      </c>
      <c r="AJ2433" t="s">
        <v>686</v>
      </c>
      <c r="AK2433">
        <v>25.1</v>
      </c>
      <c r="AL2433" t="s">
        <v>348</v>
      </c>
      <c r="AM2433">
        <v>25.1</v>
      </c>
      <c r="AT2433" s="3" t="s">
        <v>1627</v>
      </c>
      <c r="AU2433" t="s">
        <v>773</v>
      </c>
      <c r="AV2433" t="s">
        <v>4554</v>
      </c>
      <c r="AW2433" s="3" t="s">
        <v>104</v>
      </c>
      <c r="AX2433" t="s">
        <v>89</v>
      </c>
      <c r="AY2433" t="s">
        <v>90</v>
      </c>
      <c r="AZ2433" t="s">
        <v>4555</v>
      </c>
      <c r="BA2433" t="str">
        <f t="shared" si="74"/>
        <v>Incorrect dose administeredNo adverse event</v>
      </c>
      <c r="BB2433">
        <f t="shared" si="75"/>
        <v>2</v>
      </c>
    </row>
    <row r="2434" spans="1:54" ht="12.5" x14ac:dyDescent="0.25">
      <c r="A2434">
        <v>2550338</v>
      </c>
      <c r="B2434" s="2">
        <v>44930</v>
      </c>
      <c r="C2434" t="s">
        <v>150</v>
      </c>
      <c r="D2434">
        <v>40</v>
      </c>
      <c r="E2434">
        <v>40</v>
      </c>
      <c r="G2434" t="s">
        <v>82</v>
      </c>
      <c r="I2434" t="s">
        <v>3476</v>
      </c>
      <c r="S2434" s="2">
        <v>44848</v>
      </c>
      <c r="T2434" s="2">
        <v>44848</v>
      </c>
      <c r="U2434">
        <v>0</v>
      </c>
      <c r="W2434" t="s">
        <v>135</v>
      </c>
      <c r="AD2434">
        <v>2</v>
      </c>
      <c r="AE2434" s="2">
        <v>44930</v>
      </c>
      <c r="AJ2434" t="s">
        <v>348</v>
      </c>
      <c r="AK2434">
        <v>25.1</v>
      </c>
      <c r="AL2434" t="s">
        <v>131</v>
      </c>
      <c r="AM2434">
        <v>25.1</v>
      </c>
      <c r="AT2434" s="3" t="s">
        <v>95</v>
      </c>
      <c r="AU2434" t="s">
        <v>96</v>
      </c>
      <c r="AV2434" t="s">
        <v>720</v>
      </c>
      <c r="AW2434" s="3" t="s">
        <v>98</v>
      </c>
      <c r="AX2434" t="s">
        <v>89</v>
      </c>
      <c r="AY2434" t="s">
        <v>90</v>
      </c>
      <c r="AZ2434" t="s">
        <v>99</v>
      </c>
      <c r="BA2434" t="str">
        <f t="shared" si="74"/>
        <v>No adverse eventUnderdose</v>
      </c>
      <c r="BB2434">
        <f t="shared" si="75"/>
        <v>2</v>
      </c>
    </row>
    <row r="2435" spans="1:54" ht="12.5" x14ac:dyDescent="0.25">
      <c r="A2435">
        <v>2550339</v>
      </c>
      <c r="B2435" s="2">
        <v>44930</v>
      </c>
      <c r="C2435" t="s">
        <v>145</v>
      </c>
      <c r="D2435">
        <v>75</v>
      </c>
      <c r="E2435">
        <v>75</v>
      </c>
      <c r="G2435" t="s">
        <v>53</v>
      </c>
      <c r="I2435" t="s">
        <v>4556</v>
      </c>
      <c r="R2435" t="s">
        <v>93</v>
      </c>
      <c r="S2435" s="2">
        <v>44837</v>
      </c>
      <c r="T2435" s="2">
        <v>44890</v>
      </c>
      <c r="U2435">
        <v>53</v>
      </c>
      <c r="V2435" t="s">
        <v>4557</v>
      </c>
      <c r="W2435" t="s">
        <v>57</v>
      </c>
      <c r="Y2435" t="s">
        <v>4558</v>
      </c>
      <c r="Z2435" t="s">
        <v>841</v>
      </c>
      <c r="AA2435" t="s">
        <v>841</v>
      </c>
      <c r="AC2435" t="s">
        <v>1280</v>
      </c>
      <c r="AD2435">
        <v>2</v>
      </c>
      <c r="AE2435" s="2">
        <v>44930</v>
      </c>
      <c r="AG2435" t="s">
        <v>93</v>
      </c>
      <c r="AI2435" t="s">
        <v>2124</v>
      </c>
      <c r="AJ2435" t="s">
        <v>4559</v>
      </c>
      <c r="AK2435">
        <v>25.1</v>
      </c>
      <c r="AL2435" t="s">
        <v>551</v>
      </c>
      <c r="AM2435">
        <v>25.1</v>
      </c>
      <c r="AN2435" t="s">
        <v>177</v>
      </c>
      <c r="AO2435">
        <v>25.1</v>
      </c>
      <c r="AP2435" t="s">
        <v>74</v>
      </c>
      <c r="AQ2435">
        <v>25.1</v>
      </c>
      <c r="AR2435" t="s">
        <v>398</v>
      </c>
      <c r="AS2435">
        <v>25.1</v>
      </c>
      <c r="AT2435" s="3" t="s">
        <v>95</v>
      </c>
      <c r="AU2435" t="s">
        <v>96</v>
      </c>
      <c r="AV2435" t="s">
        <v>4560</v>
      </c>
      <c r="AW2435" s="3" t="s">
        <v>127</v>
      </c>
      <c r="AX2435" t="s">
        <v>89</v>
      </c>
      <c r="AY2435" t="s">
        <v>90</v>
      </c>
      <c r="AZ2435" t="s">
        <v>99</v>
      </c>
      <c r="BA2435" t="str">
        <f t="shared" ref="BA2435:BA2498" si="76">_xlfn.CONCAT(AJ2435,AL2435,AN2435,AP2435,AR2435)</f>
        <v>Atypical pneumoniaBronchitisCoughHeadacheInfluenza virus test negative</v>
      </c>
      <c r="BB2435">
        <f t="shared" ref="BB2435:BB2498" si="77">COUNT(AS2435,AQ2435,AO2435,AM2435,AK2435)</f>
        <v>5</v>
      </c>
    </row>
    <row r="2436" spans="1:54" ht="12.5" x14ac:dyDescent="0.25">
      <c r="A2436">
        <v>2550339</v>
      </c>
      <c r="B2436" s="2">
        <v>44930</v>
      </c>
      <c r="C2436" t="s">
        <v>145</v>
      </c>
      <c r="D2436">
        <v>75</v>
      </c>
      <c r="E2436">
        <v>75</v>
      </c>
      <c r="G2436" t="s">
        <v>53</v>
      </c>
      <c r="I2436" t="s">
        <v>4556</v>
      </c>
      <c r="R2436" t="s">
        <v>93</v>
      </c>
      <c r="S2436" s="2">
        <v>44837</v>
      </c>
      <c r="T2436" s="2">
        <v>44890</v>
      </c>
      <c r="U2436">
        <v>53</v>
      </c>
      <c r="V2436" t="s">
        <v>4557</v>
      </c>
      <c r="W2436" t="s">
        <v>57</v>
      </c>
      <c r="Y2436" t="s">
        <v>4558</v>
      </c>
      <c r="Z2436" t="s">
        <v>841</v>
      </c>
      <c r="AA2436" t="s">
        <v>841</v>
      </c>
      <c r="AC2436" t="s">
        <v>1280</v>
      </c>
      <c r="AD2436">
        <v>2</v>
      </c>
      <c r="AE2436" s="2">
        <v>44930</v>
      </c>
      <c r="AG2436" t="s">
        <v>93</v>
      </c>
      <c r="AI2436" t="s">
        <v>2124</v>
      </c>
      <c r="AJ2436" t="s">
        <v>1403</v>
      </c>
      <c r="AK2436">
        <v>25.1</v>
      </c>
      <c r="AL2436" t="s">
        <v>272</v>
      </c>
      <c r="AM2436">
        <v>25.1</v>
      </c>
      <c r="AT2436" s="3" t="s">
        <v>95</v>
      </c>
      <c r="AU2436" t="s">
        <v>96</v>
      </c>
      <c r="AV2436" t="s">
        <v>4560</v>
      </c>
      <c r="AW2436" s="3" t="s">
        <v>127</v>
      </c>
      <c r="AX2436" t="s">
        <v>89</v>
      </c>
      <c r="AY2436" t="s">
        <v>90</v>
      </c>
      <c r="AZ2436" t="s">
        <v>99</v>
      </c>
      <c r="BA2436" t="str">
        <f t="shared" si="76"/>
        <v>Oropharyngeal painSARS-CoV-2 test negative</v>
      </c>
      <c r="BB2436">
        <f t="shared" si="77"/>
        <v>2</v>
      </c>
    </row>
    <row r="2437" spans="1:54" ht="12.5" x14ac:dyDescent="0.25">
      <c r="A2437">
        <v>2550340</v>
      </c>
      <c r="B2437" s="2">
        <v>44930</v>
      </c>
      <c r="C2437" t="s">
        <v>81</v>
      </c>
      <c r="D2437">
        <v>39</v>
      </c>
      <c r="E2437">
        <v>39</v>
      </c>
      <c r="G2437" t="s">
        <v>82</v>
      </c>
      <c r="I2437" t="s">
        <v>4561</v>
      </c>
      <c r="R2437" t="s">
        <v>93</v>
      </c>
      <c r="S2437" s="2">
        <v>44529</v>
      </c>
      <c r="T2437" s="2">
        <v>44501</v>
      </c>
      <c r="W2437" t="s">
        <v>135</v>
      </c>
      <c r="AD2437">
        <v>2</v>
      </c>
      <c r="AE2437" s="2">
        <v>44930</v>
      </c>
      <c r="AJ2437" t="s">
        <v>143</v>
      </c>
      <c r="AK2437">
        <v>25.1</v>
      </c>
      <c r="AT2437" s="3" t="s">
        <v>66</v>
      </c>
      <c r="AU2437" t="s">
        <v>86</v>
      </c>
      <c r="AW2437" s="3" t="s">
        <v>162</v>
      </c>
      <c r="AX2437" t="s">
        <v>89</v>
      </c>
      <c r="AY2437" t="s">
        <v>123</v>
      </c>
      <c r="AZ2437" t="s">
        <v>91</v>
      </c>
      <c r="BA2437" t="str">
        <f t="shared" si="76"/>
        <v>Pain in extremity</v>
      </c>
      <c r="BB2437">
        <f t="shared" si="77"/>
        <v>1</v>
      </c>
    </row>
    <row r="2438" spans="1:54" ht="12.5" x14ac:dyDescent="0.25">
      <c r="A2438">
        <v>2550341</v>
      </c>
      <c r="B2438" s="2">
        <v>44930</v>
      </c>
      <c r="C2438" t="s">
        <v>150</v>
      </c>
      <c r="D2438">
        <v>59</v>
      </c>
      <c r="E2438">
        <v>59</v>
      </c>
      <c r="G2438" t="s">
        <v>82</v>
      </c>
      <c r="I2438" t="s">
        <v>3476</v>
      </c>
      <c r="S2438" s="2">
        <v>44839</v>
      </c>
      <c r="T2438" s="2">
        <v>44839</v>
      </c>
      <c r="U2438">
        <v>0</v>
      </c>
      <c r="W2438" t="s">
        <v>135</v>
      </c>
      <c r="AD2438">
        <v>2</v>
      </c>
      <c r="AE2438" s="2">
        <v>44930</v>
      </c>
      <c r="AJ2438" t="s">
        <v>348</v>
      </c>
      <c r="AK2438">
        <v>25.1</v>
      </c>
      <c r="AL2438" t="s">
        <v>131</v>
      </c>
      <c r="AM2438">
        <v>25.1</v>
      </c>
      <c r="AT2438" s="3" t="s">
        <v>95</v>
      </c>
      <c r="AU2438" t="s">
        <v>96</v>
      </c>
      <c r="AV2438" t="s">
        <v>720</v>
      </c>
      <c r="AW2438" s="3">
        <v>0</v>
      </c>
      <c r="AX2438" t="s">
        <v>89</v>
      </c>
      <c r="AY2438" t="s">
        <v>90</v>
      </c>
      <c r="AZ2438" t="s">
        <v>99</v>
      </c>
      <c r="BA2438" t="str">
        <f t="shared" si="76"/>
        <v>No adverse eventUnderdose</v>
      </c>
      <c r="BB2438">
        <f t="shared" si="77"/>
        <v>2</v>
      </c>
    </row>
    <row r="2439" spans="1:54" ht="12.5" x14ac:dyDescent="0.25">
      <c r="A2439">
        <v>2550342</v>
      </c>
      <c r="B2439" s="2">
        <v>44930</v>
      </c>
      <c r="C2439" t="s">
        <v>346</v>
      </c>
      <c r="D2439">
        <v>22</v>
      </c>
      <c r="E2439">
        <v>22</v>
      </c>
      <c r="G2439" t="s">
        <v>53</v>
      </c>
      <c r="I2439" t="s">
        <v>4562</v>
      </c>
      <c r="S2439" s="2">
        <v>44925</v>
      </c>
      <c r="T2439" s="2">
        <v>44925</v>
      </c>
      <c r="U2439">
        <v>0</v>
      </c>
      <c r="W2439" t="s">
        <v>135</v>
      </c>
      <c r="Y2439" t="s">
        <v>4563</v>
      </c>
      <c r="Z2439" t="s">
        <v>60</v>
      </c>
      <c r="AA2439" t="s">
        <v>60</v>
      </c>
      <c r="AD2439">
        <v>2</v>
      </c>
      <c r="AE2439" s="2">
        <v>44930</v>
      </c>
      <c r="AI2439" t="s">
        <v>60</v>
      </c>
      <c r="AJ2439" t="s">
        <v>210</v>
      </c>
      <c r="AK2439">
        <v>25.1</v>
      </c>
      <c r="AL2439" t="s">
        <v>348</v>
      </c>
      <c r="AM2439">
        <v>25.1</v>
      </c>
      <c r="AT2439" s="3" t="s">
        <v>95</v>
      </c>
      <c r="AU2439" t="s">
        <v>86</v>
      </c>
      <c r="AV2439" t="s">
        <v>2468</v>
      </c>
      <c r="AW2439" s="3" t="s">
        <v>162</v>
      </c>
      <c r="AX2439" t="s">
        <v>89</v>
      </c>
      <c r="AY2439" t="s">
        <v>90</v>
      </c>
      <c r="AZ2439" t="s">
        <v>113</v>
      </c>
      <c r="BA2439" t="str">
        <f t="shared" si="76"/>
        <v>Incorrect product formulation administeredNo adverse event</v>
      </c>
      <c r="BB2439">
        <f t="shared" si="77"/>
        <v>2</v>
      </c>
    </row>
    <row r="2440" spans="1:54" ht="12.5" x14ac:dyDescent="0.25">
      <c r="A2440">
        <v>2550343</v>
      </c>
      <c r="B2440" s="2">
        <v>44930</v>
      </c>
      <c r="C2440" t="s">
        <v>341</v>
      </c>
      <c r="D2440">
        <v>79</v>
      </c>
      <c r="E2440">
        <v>79</v>
      </c>
      <c r="G2440" t="s">
        <v>53</v>
      </c>
      <c r="I2440" t="s">
        <v>4564</v>
      </c>
      <c r="N2440" t="s">
        <v>93</v>
      </c>
      <c r="S2440" s="2">
        <v>44224</v>
      </c>
      <c r="T2440" s="2">
        <v>44879</v>
      </c>
      <c r="U2440">
        <v>655</v>
      </c>
      <c r="V2440" t="s">
        <v>4565</v>
      </c>
      <c r="W2440" t="s">
        <v>69</v>
      </c>
      <c r="AD2440">
        <v>2</v>
      </c>
      <c r="AE2440" s="2"/>
      <c r="AJ2440" t="s">
        <v>107</v>
      </c>
      <c r="AK2440">
        <v>25.1</v>
      </c>
      <c r="AL2440" t="s">
        <v>62</v>
      </c>
      <c r="AM2440">
        <v>25.1</v>
      </c>
      <c r="AN2440" t="s">
        <v>229</v>
      </c>
      <c r="AO2440">
        <v>25.1</v>
      </c>
      <c r="AP2440" t="s">
        <v>78</v>
      </c>
      <c r="AQ2440">
        <v>25.1</v>
      </c>
      <c r="AT2440" s="3" t="s">
        <v>66</v>
      </c>
      <c r="AU2440" t="s">
        <v>86</v>
      </c>
      <c r="AV2440" t="s">
        <v>2433</v>
      </c>
      <c r="AW2440" s="3" t="s">
        <v>104</v>
      </c>
      <c r="AZ2440" t="s">
        <v>91</v>
      </c>
      <c r="BA2440" t="str">
        <f t="shared" si="76"/>
        <v>AstheniaCOVID-19FatigueSARS-CoV-2 test positive</v>
      </c>
      <c r="BB2440">
        <f t="shared" si="77"/>
        <v>4</v>
      </c>
    </row>
    <row r="2441" spans="1:54" ht="12.5" x14ac:dyDescent="0.25">
      <c r="A2441">
        <v>2550343</v>
      </c>
      <c r="B2441" s="2">
        <v>44930</v>
      </c>
      <c r="C2441" t="s">
        <v>341</v>
      </c>
      <c r="D2441">
        <v>79</v>
      </c>
      <c r="E2441">
        <v>79</v>
      </c>
      <c r="G2441" t="s">
        <v>53</v>
      </c>
      <c r="I2441" t="s">
        <v>4564</v>
      </c>
      <c r="N2441" t="s">
        <v>93</v>
      </c>
      <c r="S2441" s="2">
        <v>44224</v>
      </c>
      <c r="T2441" s="2">
        <v>44879</v>
      </c>
      <c r="U2441">
        <v>655</v>
      </c>
      <c r="V2441" t="s">
        <v>4565</v>
      </c>
      <c r="W2441" t="s">
        <v>69</v>
      </c>
      <c r="AD2441">
        <v>2</v>
      </c>
      <c r="AE2441" s="2"/>
      <c r="AJ2441" t="s">
        <v>107</v>
      </c>
      <c r="AK2441">
        <v>25.1</v>
      </c>
      <c r="AL2441" t="s">
        <v>62</v>
      </c>
      <c r="AM2441">
        <v>25.1</v>
      </c>
      <c r="AN2441" t="s">
        <v>229</v>
      </c>
      <c r="AO2441">
        <v>25.1</v>
      </c>
      <c r="AP2441" t="s">
        <v>78</v>
      </c>
      <c r="AQ2441">
        <v>25.1</v>
      </c>
      <c r="AT2441" s="3" t="s">
        <v>66</v>
      </c>
      <c r="AU2441" t="s">
        <v>86</v>
      </c>
      <c r="AV2441" t="s">
        <v>4566</v>
      </c>
      <c r="AW2441" s="3" t="s">
        <v>162</v>
      </c>
      <c r="AZ2441" t="s">
        <v>91</v>
      </c>
      <c r="BA2441" t="str">
        <f t="shared" si="76"/>
        <v>AstheniaCOVID-19FatigueSARS-CoV-2 test positive</v>
      </c>
      <c r="BB2441">
        <f t="shared" si="77"/>
        <v>4</v>
      </c>
    </row>
    <row r="2442" spans="1:54" ht="12.5" x14ac:dyDescent="0.25">
      <c r="A2442">
        <v>2550343</v>
      </c>
      <c r="B2442" s="2">
        <v>44930</v>
      </c>
      <c r="C2442" t="s">
        <v>341</v>
      </c>
      <c r="D2442">
        <v>79</v>
      </c>
      <c r="E2442">
        <v>79</v>
      </c>
      <c r="G2442" t="s">
        <v>53</v>
      </c>
      <c r="I2442" t="s">
        <v>4564</v>
      </c>
      <c r="N2442" t="s">
        <v>93</v>
      </c>
      <c r="S2442" s="2">
        <v>44224</v>
      </c>
      <c r="T2442" s="2">
        <v>44879</v>
      </c>
      <c r="U2442">
        <v>655</v>
      </c>
      <c r="V2442" t="s">
        <v>4565</v>
      </c>
      <c r="W2442" t="s">
        <v>69</v>
      </c>
      <c r="AD2442">
        <v>2</v>
      </c>
      <c r="AE2442" s="2"/>
      <c r="AJ2442" t="s">
        <v>107</v>
      </c>
      <c r="AK2442">
        <v>25.1</v>
      </c>
      <c r="AL2442" t="s">
        <v>62</v>
      </c>
      <c r="AM2442">
        <v>25.1</v>
      </c>
      <c r="AN2442" t="s">
        <v>229</v>
      </c>
      <c r="AO2442">
        <v>25.1</v>
      </c>
      <c r="AP2442" t="s">
        <v>78</v>
      </c>
      <c r="AQ2442">
        <v>25.1</v>
      </c>
      <c r="AT2442" s="3" t="s">
        <v>66</v>
      </c>
      <c r="AU2442" t="s">
        <v>86</v>
      </c>
      <c r="AV2442" t="s">
        <v>4567</v>
      </c>
      <c r="AW2442" s="3" t="s">
        <v>88</v>
      </c>
      <c r="AZ2442" t="s">
        <v>91</v>
      </c>
      <c r="BA2442" t="str">
        <f t="shared" si="76"/>
        <v>AstheniaCOVID-19FatigueSARS-CoV-2 test positive</v>
      </c>
      <c r="BB2442">
        <f t="shared" si="77"/>
        <v>4</v>
      </c>
    </row>
    <row r="2443" spans="1:54" ht="12.5" x14ac:dyDescent="0.25">
      <c r="A2443">
        <v>2550344</v>
      </c>
      <c r="B2443" s="2">
        <v>44930</v>
      </c>
      <c r="C2443" t="s">
        <v>219</v>
      </c>
      <c r="D2443">
        <v>72</v>
      </c>
      <c r="E2443">
        <v>72</v>
      </c>
      <c r="G2443" t="s">
        <v>53</v>
      </c>
      <c r="I2443" t="s">
        <v>4568</v>
      </c>
      <c r="R2443" t="s">
        <v>93</v>
      </c>
      <c r="S2443" s="2">
        <v>44250</v>
      </c>
      <c r="T2443" s="2">
        <v>44251</v>
      </c>
      <c r="U2443">
        <v>1</v>
      </c>
      <c r="W2443" t="s">
        <v>130</v>
      </c>
      <c r="Y2443" t="s">
        <v>190</v>
      </c>
      <c r="Z2443" t="s">
        <v>190</v>
      </c>
      <c r="AA2443" t="s">
        <v>190</v>
      </c>
      <c r="AD2443">
        <v>2</v>
      </c>
      <c r="AE2443" s="2">
        <v>44930</v>
      </c>
      <c r="AH2443" t="s">
        <v>93</v>
      </c>
      <c r="AI2443" t="s">
        <v>190</v>
      </c>
      <c r="AJ2443" t="s">
        <v>119</v>
      </c>
      <c r="AK2443">
        <v>25.1</v>
      </c>
      <c r="AL2443" t="s">
        <v>824</v>
      </c>
      <c r="AM2443">
        <v>25.1</v>
      </c>
      <c r="AN2443" t="s">
        <v>4569</v>
      </c>
      <c r="AO2443">
        <v>25.1</v>
      </c>
      <c r="AP2443" t="s">
        <v>4570</v>
      </c>
      <c r="AQ2443">
        <v>25.1</v>
      </c>
      <c r="AT2443" s="3" t="s">
        <v>66</v>
      </c>
      <c r="AU2443" t="s">
        <v>96</v>
      </c>
      <c r="AV2443" t="s">
        <v>4571</v>
      </c>
      <c r="AW2443" s="3" t="s">
        <v>162</v>
      </c>
      <c r="AX2443" t="s">
        <v>70</v>
      </c>
      <c r="AY2443" t="s">
        <v>71</v>
      </c>
      <c r="AZ2443" t="s">
        <v>105</v>
      </c>
      <c r="BA2443" t="str">
        <f t="shared" si="76"/>
        <v>DizzinessFallSkin lacerationSuture insertion</v>
      </c>
      <c r="BB2443">
        <f t="shared" si="77"/>
        <v>4</v>
      </c>
    </row>
    <row r="2444" spans="1:54" ht="12.5" x14ac:dyDescent="0.25">
      <c r="A2444">
        <v>2550345</v>
      </c>
      <c r="B2444" s="2">
        <v>44930</v>
      </c>
      <c r="C2444" t="s">
        <v>116</v>
      </c>
      <c r="D2444">
        <v>81</v>
      </c>
      <c r="E2444">
        <v>81</v>
      </c>
      <c r="G2444" t="s">
        <v>82</v>
      </c>
      <c r="I2444" t="s">
        <v>4572</v>
      </c>
      <c r="R2444" t="s">
        <v>55</v>
      </c>
      <c r="S2444" s="2">
        <v>44872</v>
      </c>
      <c r="T2444" s="2">
        <v>44872</v>
      </c>
      <c r="U2444">
        <v>0</v>
      </c>
      <c r="W2444" t="s">
        <v>69</v>
      </c>
      <c r="AD2444">
        <v>2</v>
      </c>
      <c r="AE2444" s="2">
        <v>44930</v>
      </c>
      <c r="AG2444" t="s">
        <v>93</v>
      </c>
      <c r="AI2444" t="s">
        <v>60</v>
      </c>
      <c r="AJ2444" t="s">
        <v>948</v>
      </c>
      <c r="AK2444">
        <v>25.1</v>
      </c>
      <c r="AL2444" t="s">
        <v>257</v>
      </c>
      <c r="AM2444">
        <v>25.1</v>
      </c>
      <c r="AN2444" t="s">
        <v>4573</v>
      </c>
      <c r="AO2444">
        <v>25.1</v>
      </c>
      <c r="AP2444" t="s">
        <v>262</v>
      </c>
      <c r="AQ2444">
        <v>25.1</v>
      </c>
      <c r="AR2444" t="s">
        <v>142</v>
      </c>
      <c r="AS2444">
        <v>25.1</v>
      </c>
      <c r="AT2444" s="3" t="s">
        <v>95</v>
      </c>
      <c r="AU2444" t="s">
        <v>86</v>
      </c>
      <c r="AV2444" t="s">
        <v>111</v>
      </c>
      <c r="AW2444" s="3">
        <v>0</v>
      </c>
      <c r="AX2444" t="s">
        <v>89</v>
      </c>
      <c r="AY2444" t="s">
        <v>123</v>
      </c>
      <c r="AZ2444" t="s">
        <v>113</v>
      </c>
      <c r="BA2444" t="str">
        <f t="shared" si="76"/>
        <v>Immediate post-injection reactionInjection site painLimb injuryNauseaPain</v>
      </c>
      <c r="BB2444">
        <f t="shared" si="77"/>
        <v>5</v>
      </c>
    </row>
    <row r="2445" spans="1:54" ht="12.5" x14ac:dyDescent="0.25">
      <c r="A2445">
        <v>2550345</v>
      </c>
      <c r="B2445" s="2">
        <v>44930</v>
      </c>
      <c r="C2445" t="s">
        <v>116</v>
      </c>
      <c r="D2445">
        <v>81</v>
      </c>
      <c r="E2445">
        <v>81</v>
      </c>
      <c r="G2445" t="s">
        <v>82</v>
      </c>
      <c r="I2445" t="s">
        <v>4572</v>
      </c>
      <c r="R2445" t="s">
        <v>55</v>
      </c>
      <c r="S2445" s="2">
        <v>44872</v>
      </c>
      <c r="T2445" s="2">
        <v>44872</v>
      </c>
      <c r="U2445">
        <v>0</v>
      </c>
      <c r="W2445" t="s">
        <v>69</v>
      </c>
      <c r="AD2445">
        <v>2</v>
      </c>
      <c r="AE2445" s="2">
        <v>44930</v>
      </c>
      <c r="AG2445" t="s">
        <v>93</v>
      </c>
      <c r="AI2445" t="s">
        <v>60</v>
      </c>
      <c r="AJ2445" t="s">
        <v>143</v>
      </c>
      <c r="AK2445">
        <v>25.1</v>
      </c>
      <c r="AT2445" s="3" t="s">
        <v>95</v>
      </c>
      <c r="AU2445" t="s">
        <v>86</v>
      </c>
      <c r="AV2445" t="s">
        <v>111</v>
      </c>
      <c r="AW2445" s="3">
        <v>0</v>
      </c>
      <c r="AX2445" t="s">
        <v>89</v>
      </c>
      <c r="AY2445" t="s">
        <v>123</v>
      </c>
      <c r="AZ2445" t="s">
        <v>113</v>
      </c>
      <c r="BA2445" t="str">
        <f t="shared" si="76"/>
        <v>Pain in extremity</v>
      </c>
      <c r="BB2445">
        <f t="shared" si="77"/>
        <v>1</v>
      </c>
    </row>
    <row r="2446" spans="1:54" ht="12.5" x14ac:dyDescent="0.25">
      <c r="A2446">
        <v>2550346</v>
      </c>
      <c r="B2446" s="2">
        <v>44930</v>
      </c>
      <c r="C2446" t="s">
        <v>325</v>
      </c>
      <c r="D2446">
        <v>27</v>
      </c>
      <c r="E2446">
        <v>27</v>
      </c>
      <c r="G2446" t="s">
        <v>53</v>
      </c>
      <c r="I2446" t="s">
        <v>4574</v>
      </c>
      <c r="R2446" t="s">
        <v>55</v>
      </c>
      <c r="S2446" s="2">
        <v>44564</v>
      </c>
      <c r="T2446" s="2">
        <v>44915</v>
      </c>
      <c r="U2446">
        <v>351</v>
      </c>
      <c r="V2446" t="s">
        <v>4575</v>
      </c>
      <c r="W2446" t="s">
        <v>57</v>
      </c>
      <c r="Y2446" t="s">
        <v>4576</v>
      </c>
      <c r="Z2446" t="s">
        <v>841</v>
      </c>
      <c r="AA2446" t="s">
        <v>4577</v>
      </c>
      <c r="AC2446" t="s">
        <v>1280</v>
      </c>
      <c r="AD2446">
        <v>2</v>
      </c>
      <c r="AE2446" s="2">
        <v>44930</v>
      </c>
      <c r="AG2446" t="s">
        <v>93</v>
      </c>
      <c r="AI2446" t="s">
        <v>841</v>
      </c>
      <c r="AJ2446" t="s">
        <v>119</v>
      </c>
      <c r="AK2446">
        <v>25.1</v>
      </c>
      <c r="AL2446" t="s">
        <v>229</v>
      </c>
      <c r="AM2446">
        <v>25.1</v>
      </c>
      <c r="AN2446" t="s">
        <v>251</v>
      </c>
      <c r="AO2446">
        <v>25.1</v>
      </c>
      <c r="AP2446" t="s">
        <v>179</v>
      </c>
      <c r="AQ2446">
        <v>25.1</v>
      </c>
      <c r="AR2446" t="s">
        <v>142</v>
      </c>
      <c r="AS2446">
        <v>25.1</v>
      </c>
      <c r="AT2446" s="3" t="s">
        <v>66</v>
      </c>
      <c r="AU2446" t="s">
        <v>96</v>
      </c>
      <c r="AV2446" t="s">
        <v>246</v>
      </c>
      <c r="AW2446" s="3" t="s">
        <v>88</v>
      </c>
      <c r="AX2446" t="s">
        <v>70</v>
      </c>
      <c r="AY2446" t="s">
        <v>123</v>
      </c>
      <c r="AZ2446" t="s">
        <v>105</v>
      </c>
      <c r="BA2446" t="str">
        <f t="shared" si="76"/>
        <v>DizzinessFatigueFeeling abnormalNasopharyngitisPain</v>
      </c>
      <c r="BB2446">
        <f t="shared" si="77"/>
        <v>5</v>
      </c>
    </row>
    <row r="2447" spans="1:54" ht="12.5" x14ac:dyDescent="0.25">
      <c r="A2447">
        <v>2550346</v>
      </c>
      <c r="B2447" s="2">
        <v>44930</v>
      </c>
      <c r="C2447" t="s">
        <v>325</v>
      </c>
      <c r="D2447">
        <v>27</v>
      </c>
      <c r="E2447">
        <v>27</v>
      </c>
      <c r="G2447" t="s">
        <v>53</v>
      </c>
      <c r="I2447" t="s">
        <v>4574</v>
      </c>
      <c r="R2447" t="s">
        <v>55</v>
      </c>
      <c r="S2447" s="2">
        <v>44564</v>
      </c>
      <c r="T2447" s="2">
        <v>44915</v>
      </c>
      <c r="U2447">
        <v>351</v>
      </c>
      <c r="V2447" t="s">
        <v>4575</v>
      </c>
      <c r="W2447" t="s">
        <v>57</v>
      </c>
      <c r="Y2447" t="s">
        <v>4576</v>
      </c>
      <c r="Z2447" t="s">
        <v>841</v>
      </c>
      <c r="AA2447" t="s">
        <v>4577</v>
      </c>
      <c r="AC2447" t="s">
        <v>1280</v>
      </c>
      <c r="AD2447">
        <v>2</v>
      </c>
      <c r="AE2447" s="2">
        <v>44930</v>
      </c>
      <c r="AG2447" t="s">
        <v>93</v>
      </c>
      <c r="AI2447" t="s">
        <v>841</v>
      </c>
      <c r="AJ2447" t="s">
        <v>1172</v>
      </c>
      <c r="AK2447">
        <v>25.1</v>
      </c>
      <c r="AT2447" s="3" t="s">
        <v>66</v>
      </c>
      <c r="AU2447" t="s">
        <v>96</v>
      </c>
      <c r="AV2447" t="s">
        <v>246</v>
      </c>
      <c r="AW2447" s="3" t="s">
        <v>88</v>
      </c>
      <c r="AX2447" t="s">
        <v>70</v>
      </c>
      <c r="AY2447" t="s">
        <v>123</v>
      </c>
      <c r="AZ2447" t="s">
        <v>105</v>
      </c>
      <c r="BA2447" t="str">
        <f t="shared" si="76"/>
        <v>Vertigo</v>
      </c>
      <c r="BB2447">
        <f t="shared" si="77"/>
        <v>1</v>
      </c>
    </row>
    <row r="2448" spans="1:54" ht="12.5" x14ac:dyDescent="0.25">
      <c r="A2448">
        <v>2550347</v>
      </c>
      <c r="B2448" s="2">
        <v>44930</v>
      </c>
      <c r="C2448" t="s">
        <v>934</v>
      </c>
      <c r="D2448">
        <v>77</v>
      </c>
      <c r="E2448">
        <v>77</v>
      </c>
      <c r="G2448" t="s">
        <v>53</v>
      </c>
      <c r="I2448" t="s">
        <v>4578</v>
      </c>
      <c r="J2448" t="s">
        <v>93</v>
      </c>
      <c r="K2448" t="s">
        <v>4579</v>
      </c>
      <c r="R2448" t="s">
        <v>55</v>
      </c>
      <c r="S2448" s="2">
        <v>44673</v>
      </c>
      <c r="T2448" s="2">
        <v>44684</v>
      </c>
      <c r="U2448">
        <v>11</v>
      </c>
      <c r="W2448" t="s">
        <v>135</v>
      </c>
      <c r="AA2448" t="s">
        <v>4580</v>
      </c>
      <c r="AD2448">
        <v>2</v>
      </c>
      <c r="AE2448" s="2">
        <v>44930</v>
      </c>
      <c r="AI2448" t="s">
        <v>779</v>
      </c>
      <c r="AJ2448" t="s">
        <v>480</v>
      </c>
      <c r="AK2448">
        <v>25.1</v>
      </c>
      <c r="AL2448" t="s">
        <v>596</v>
      </c>
      <c r="AM2448">
        <v>25.1</v>
      </c>
      <c r="AN2448" t="s">
        <v>251</v>
      </c>
      <c r="AO2448">
        <v>25.1</v>
      </c>
      <c r="AP2448" t="s">
        <v>399</v>
      </c>
      <c r="AQ2448">
        <v>25.1</v>
      </c>
      <c r="AT2448" s="3" t="s">
        <v>66</v>
      </c>
      <c r="AU2448" t="s">
        <v>86</v>
      </c>
      <c r="AV2448" t="s">
        <v>1537</v>
      </c>
      <c r="AW2448" s="3" t="s">
        <v>104</v>
      </c>
      <c r="AX2448" t="s">
        <v>89</v>
      </c>
      <c r="AY2448" t="s">
        <v>182</v>
      </c>
      <c r="AZ2448" t="s">
        <v>91</v>
      </c>
      <c r="BA2448" t="str">
        <f t="shared" si="76"/>
        <v>Cardiac arrestDeathFeeling abnormalMalaise</v>
      </c>
      <c r="BB2448">
        <f t="shared" si="77"/>
        <v>4</v>
      </c>
    </row>
    <row r="2449" spans="1:54" ht="12.5" x14ac:dyDescent="0.25">
      <c r="A2449">
        <v>2550348</v>
      </c>
      <c r="B2449" s="2">
        <v>44930</v>
      </c>
      <c r="C2449" t="s">
        <v>150</v>
      </c>
      <c r="D2449">
        <v>31</v>
      </c>
      <c r="E2449">
        <v>31</v>
      </c>
      <c r="G2449" t="s">
        <v>53</v>
      </c>
      <c r="I2449" t="s">
        <v>3476</v>
      </c>
      <c r="S2449" s="2">
        <v>44841</v>
      </c>
      <c r="T2449" s="2">
        <v>44841</v>
      </c>
      <c r="U2449">
        <v>0</v>
      </c>
      <c r="W2449" t="s">
        <v>135</v>
      </c>
      <c r="AD2449">
        <v>2</v>
      </c>
      <c r="AE2449" s="2">
        <v>44930</v>
      </c>
      <c r="AJ2449" t="s">
        <v>348</v>
      </c>
      <c r="AK2449">
        <v>25.1</v>
      </c>
      <c r="AL2449" t="s">
        <v>131</v>
      </c>
      <c r="AM2449">
        <v>25.1</v>
      </c>
      <c r="AT2449" s="3" t="s">
        <v>95</v>
      </c>
      <c r="AU2449" t="s">
        <v>96</v>
      </c>
      <c r="AV2449" t="s">
        <v>720</v>
      </c>
      <c r="AW2449" s="3" t="s">
        <v>98</v>
      </c>
      <c r="AX2449" t="s">
        <v>89</v>
      </c>
      <c r="AY2449" t="s">
        <v>90</v>
      </c>
      <c r="AZ2449" t="s">
        <v>99</v>
      </c>
      <c r="BA2449" t="str">
        <f t="shared" si="76"/>
        <v>No adverse eventUnderdose</v>
      </c>
      <c r="BB2449">
        <f t="shared" si="77"/>
        <v>2</v>
      </c>
    </row>
    <row r="2450" spans="1:54" ht="12.5" x14ac:dyDescent="0.25">
      <c r="A2450">
        <v>2550349</v>
      </c>
      <c r="B2450" s="2">
        <v>44930</v>
      </c>
      <c r="C2450" t="s">
        <v>341</v>
      </c>
      <c r="D2450">
        <v>0.57999999999999996</v>
      </c>
      <c r="E2450">
        <v>0</v>
      </c>
      <c r="F2450" t="s">
        <v>516</v>
      </c>
      <c r="G2450" t="s">
        <v>82</v>
      </c>
      <c r="I2450" t="s">
        <v>4581</v>
      </c>
      <c r="R2450" t="s">
        <v>84</v>
      </c>
      <c r="S2450" s="2">
        <v>44929</v>
      </c>
      <c r="T2450" s="2">
        <v>44929</v>
      </c>
      <c r="U2450">
        <v>0</v>
      </c>
      <c r="V2450" t="s">
        <v>60</v>
      </c>
      <c r="W2450" t="s">
        <v>135</v>
      </c>
      <c r="Y2450" t="s">
        <v>4582</v>
      </c>
      <c r="Z2450" t="s">
        <v>60</v>
      </c>
      <c r="AA2450" t="s">
        <v>4583</v>
      </c>
      <c r="AD2450">
        <v>2</v>
      </c>
      <c r="AE2450" s="2">
        <v>44930</v>
      </c>
      <c r="AG2450" t="s">
        <v>93</v>
      </c>
      <c r="AI2450" t="s">
        <v>60</v>
      </c>
      <c r="AJ2450" t="s">
        <v>147</v>
      </c>
      <c r="AK2450">
        <v>25.1</v>
      </c>
      <c r="AT2450" s="3" t="s">
        <v>66</v>
      </c>
      <c r="AU2450" t="s">
        <v>86</v>
      </c>
      <c r="AV2450" t="s">
        <v>3743</v>
      </c>
      <c r="AW2450" s="3" t="s">
        <v>162</v>
      </c>
      <c r="AX2450" t="s">
        <v>70</v>
      </c>
      <c r="AY2450" t="s">
        <v>519</v>
      </c>
      <c r="AZ2450" t="s">
        <v>91</v>
      </c>
      <c r="BA2450" t="str">
        <f t="shared" si="76"/>
        <v>Product administered to patient of inappropriate age</v>
      </c>
      <c r="BB2450">
        <f t="shared" si="77"/>
        <v>1</v>
      </c>
    </row>
    <row r="2451" spans="1:54" ht="12.5" x14ac:dyDescent="0.25">
      <c r="A2451">
        <v>2550350</v>
      </c>
      <c r="B2451" s="2">
        <v>44930</v>
      </c>
      <c r="C2451" t="s">
        <v>360</v>
      </c>
      <c r="D2451">
        <v>26</v>
      </c>
      <c r="E2451">
        <v>26</v>
      </c>
      <c r="G2451" t="s">
        <v>82</v>
      </c>
      <c r="I2451" t="s">
        <v>4584</v>
      </c>
      <c r="R2451" t="s">
        <v>93</v>
      </c>
      <c r="S2451" s="2">
        <v>44918</v>
      </c>
      <c r="T2451" s="2">
        <v>44918</v>
      </c>
      <c r="U2451">
        <v>0</v>
      </c>
      <c r="W2451" t="s">
        <v>57</v>
      </c>
      <c r="AD2451">
        <v>2</v>
      </c>
      <c r="AE2451" s="2">
        <v>44930</v>
      </c>
      <c r="AJ2451" t="s">
        <v>210</v>
      </c>
      <c r="AK2451">
        <v>25.1</v>
      </c>
      <c r="AT2451" s="3" t="s">
        <v>66</v>
      </c>
      <c r="AU2451" t="s">
        <v>86</v>
      </c>
      <c r="AV2451" t="s">
        <v>3670</v>
      </c>
      <c r="AW2451" s="3">
        <v>0</v>
      </c>
      <c r="AX2451" t="s">
        <v>89</v>
      </c>
      <c r="AY2451" t="s">
        <v>71</v>
      </c>
      <c r="AZ2451" t="s">
        <v>91</v>
      </c>
      <c r="BA2451" t="str">
        <f t="shared" si="76"/>
        <v>Incorrect product formulation administered</v>
      </c>
      <c r="BB2451">
        <f t="shared" si="77"/>
        <v>1</v>
      </c>
    </row>
    <row r="2452" spans="1:54" ht="12.5" x14ac:dyDescent="0.25">
      <c r="A2452">
        <v>2550351</v>
      </c>
      <c r="B2452" s="2">
        <v>44930</v>
      </c>
      <c r="C2452" t="s">
        <v>150</v>
      </c>
      <c r="D2452">
        <v>65</v>
      </c>
      <c r="E2452">
        <v>65</v>
      </c>
      <c r="G2452" t="s">
        <v>53</v>
      </c>
      <c r="I2452" t="s">
        <v>4585</v>
      </c>
      <c r="R2452" t="s">
        <v>93</v>
      </c>
      <c r="S2452" s="2">
        <v>44281</v>
      </c>
      <c r="T2452" s="2">
        <v>44409</v>
      </c>
      <c r="U2452">
        <v>128</v>
      </c>
      <c r="V2452" t="s">
        <v>4586</v>
      </c>
      <c r="W2452" t="s">
        <v>57</v>
      </c>
      <c r="Y2452" t="s">
        <v>4587</v>
      </c>
      <c r="Z2452" t="s">
        <v>190</v>
      </c>
      <c r="AA2452" t="s">
        <v>4588</v>
      </c>
      <c r="AC2452" t="s">
        <v>1280</v>
      </c>
      <c r="AD2452">
        <v>2</v>
      </c>
      <c r="AE2452" s="2">
        <v>44930</v>
      </c>
      <c r="AG2452" t="s">
        <v>93</v>
      </c>
      <c r="AI2452" t="s">
        <v>190</v>
      </c>
      <c r="AJ2452" t="s">
        <v>4589</v>
      </c>
      <c r="AK2452">
        <v>25.1</v>
      </c>
      <c r="AL2452" t="s">
        <v>4590</v>
      </c>
      <c r="AM2452">
        <v>25.1</v>
      </c>
      <c r="AN2452" t="s">
        <v>222</v>
      </c>
      <c r="AO2452">
        <v>25.1</v>
      </c>
      <c r="AT2452" s="3" t="s">
        <v>66</v>
      </c>
      <c r="AU2452" t="s">
        <v>96</v>
      </c>
      <c r="AV2452" t="s">
        <v>4591</v>
      </c>
      <c r="AW2452" s="3" t="s">
        <v>162</v>
      </c>
      <c r="AX2452" t="s">
        <v>70</v>
      </c>
      <c r="AY2452" t="s">
        <v>123</v>
      </c>
      <c r="AZ2452" t="s">
        <v>105</v>
      </c>
      <c r="BA2452" t="str">
        <f t="shared" si="76"/>
        <v>Autoimmune hepatitisBiopsy liverBlood test</v>
      </c>
      <c r="BB2452">
        <f t="shared" si="77"/>
        <v>3</v>
      </c>
    </row>
    <row r="2453" spans="1:54" ht="12.5" x14ac:dyDescent="0.25">
      <c r="A2453">
        <v>2550352</v>
      </c>
      <c r="B2453" s="2">
        <v>44930</v>
      </c>
      <c r="C2453" t="s">
        <v>744</v>
      </c>
      <c r="D2453">
        <v>56</v>
      </c>
      <c r="E2453">
        <v>56</v>
      </c>
      <c r="G2453" t="s">
        <v>53</v>
      </c>
      <c r="I2453" t="s">
        <v>4592</v>
      </c>
      <c r="R2453" t="s">
        <v>55</v>
      </c>
      <c r="S2453" s="2">
        <v>44885</v>
      </c>
      <c r="T2453" s="2">
        <v>44866</v>
      </c>
      <c r="V2453" t="s">
        <v>4593</v>
      </c>
      <c r="W2453" t="s">
        <v>57</v>
      </c>
      <c r="Y2453" t="s">
        <v>4594</v>
      </c>
      <c r="Z2453" t="s">
        <v>112</v>
      </c>
      <c r="AA2453" t="s">
        <v>900</v>
      </c>
      <c r="AC2453" t="s">
        <v>1280</v>
      </c>
      <c r="AD2453">
        <v>2</v>
      </c>
      <c r="AE2453" s="2">
        <v>44930</v>
      </c>
      <c r="AG2453" t="s">
        <v>93</v>
      </c>
      <c r="AI2453" t="s">
        <v>4595</v>
      </c>
      <c r="AJ2453" t="s">
        <v>119</v>
      </c>
      <c r="AK2453">
        <v>25.1</v>
      </c>
      <c r="AL2453" t="s">
        <v>3485</v>
      </c>
      <c r="AM2453">
        <v>25.1</v>
      </c>
      <c r="AN2453" t="s">
        <v>157</v>
      </c>
      <c r="AO2453">
        <v>25.1</v>
      </c>
      <c r="AP2453" t="s">
        <v>4596</v>
      </c>
      <c r="AQ2453">
        <v>25.1</v>
      </c>
      <c r="AR2453" t="s">
        <v>1514</v>
      </c>
      <c r="AS2453">
        <v>25.1</v>
      </c>
      <c r="AT2453" s="3" t="s">
        <v>66</v>
      </c>
      <c r="AU2453" t="s">
        <v>86</v>
      </c>
      <c r="AV2453" t="s">
        <v>906</v>
      </c>
      <c r="AW2453" s="3" t="s">
        <v>127</v>
      </c>
      <c r="AX2453" t="s">
        <v>89</v>
      </c>
      <c r="AY2453" t="s">
        <v>90</v>
      </c>
      <c r="AZ2453" t="s">
        <v>91</v>
      </c>
      <c r="BA2453" t="str">
        <f t="shared" si="76"/>
        <v>DizzinessEar infectionEar painImpaired driving abilityImpaired work ability</v>
      </c>
      <c r="BB2453">
        <f t="shared" si="77"/>
        <v>5</v>
      </c>
    </row>
    <row r="2454" spans="1:54" ht="12.5" x14ac:dyDescent="0.25">
      <c r="A2454">
        <v>2550352</v>
      </c>
      <c r="B2454" s="2">
        <v>44930</v>
      </c>
      <c r="C2454" t="s">
        <v>744</v>
      </c>
      <c r="D2454">
        <v>56</v>
      </c>
      <c r="E2454">
        <v>56</v>
      </c>
      <c r="G2454" t="s">
        <v>53</v>
      </c>
      <c r="I2454" t="s">
        <v>4592</v>
      </c>
      <c r="R2454" t="s">
        <v>55</v>
      </c>
      <c r="S2454" s="2">
        <v>44885</v>
      </c>
      <c r="T2454" s="2">
        <v>44866</v>
      </c>
      <c r="V2454" t="s">
        <v>4593</v>
      </c>
      <c r="W2454" t="s">
        <v>57</v>
      </c>
      <c r="Y2454" t="s">
        <v>4594</v>
      </c>
      <c r="Z2454" t="s">
        <v>112</v>
      </c>
      <c r="AA2454" t="s">
        <v>900</v>
      </c>
      <c r="AC2454" t="s">
        <v>1280</v>
      </c>
      <c r="AD2454">
        <v>2</v>
      </c>
      <c r="AE2454" s="2">
        <v>44930</v>
      </c>
      <c r="AG2454" t="s">
        <v>93</v>
      </c>
      <c r="AI2454" t="s">
        <v>4595</v>
      </c>
      <c r="AJ2454" t="s">
        <v>398</v>
      </c>
      <c r="AK2454">
        <v>25.1</v>
      </c>
      <c r="AL2454" t="s">
        <v>272</v>
      </c>
      <c r="AM2454">
        <v>25.1</v>
      </c>
      <c r="AN2454" t="s">
        <v>1464</v>
      </c>
      <c r="AO2454">
        <v>25.1</v>
      </c>
      <c r="AT2454" s="3" t="s">
        <v>66</v>
      </c>
      <c r="AU2454" t="s">
        <v>86</v>
      </c>
      <c r="AV2454" t="s">
        <v>906</v>
      </c>
      <c r="AW2454" s="3" t="s">
        <v>127</v>
      </c>
      <c r="AX2454" t="s">
        <v>89</v>
      </c>
      <c r="AY2454" t="s">
        <v>90</v>
      </c>
      <c r="AZ2454" t="s">
        <v>91</v>
      </c>
      <c r="BA2454" t="str">
        <f t="shared" si="76"/>
        <v>Influenza virus test negativeSARS-CoV-2 test negativeSinusitis</v>
      </c>
      <c r="BB2454">
        <f t="shared" si="77"/>
        <v>3</v>
      </c>
    </row>
    <row r="2455" spans="1:54" ht="12.5" x14ac:dyDescent="0.25">
      <c r="A2455">
        <v>2550354</v>
      </c>
      <c r="B2455" s="2">
        <v>44930</v>
      </c>
      <c r="C2455" t="s">
        <v>150</v>
      </c>
      <c r="D2455">
        <v>30</v>
      </c>
      <c r="E2455">
        <v>30</v>
      </c>
      <c r="G2455" t="s">
        <v>82</v>
      </c>
      <c r="I2455" t="s">
        <v>3476</v>
      </c>
      <c r="S2455" s="2">
        <v>44839</v>
      </c>
      <c r="T2455" s="2">
        <v>44839</v>
      </c>
      <c r="U2455">
        <v>0</v>
      </c>
      <c r="W2455" t="s">
        <v>135</v>
      </c>
      <c r="AD2455">
        <v>2</v>
      </c>
      <c r="AE2455" s="2">
        <v>44930</v>
      </c>
      <c r="AJ2455" t="s">
        <v>348</v>
      </c>
      <c r="AK2455">
        <v>25.1</v>
      </c>
      <c r="AL2455" t="s">
        <v>131</v>
      </c>
      <c r="AM2455">
        <v>25.1</v>
      </c>
      <c r="AT2455" s="3" t="s">
        <v>95</v>
      </c>
      <c r="AU2455" t="s">
        <v>96</v>
      </c>
      <c r="AV2455" t="s">
        <v>720</v>
      </c>
      <c r="AW2455" s="3" t="s">
        <v>98</v>
      </c>
      <c r="AX2455" t="s">
        <v>89</v>
      </c>
      <c r="AY2455" t="s">
        <v>90</v>
      </c>
      <c r="AZ2455" t="s">
        <v>99</v>
      </c>
      <c r="BA2455" t="str">
        <f t="shared" si="76"/>
        <v>No adverse eventUnderdose</v>
      </c>
      <c r="BB2455">
        <f t="shared" si="77"/>
        <v>2</v>
      </c>
    </row>
    <row r="2456" spans="1:54" ht="12.5" x14ac:dyDescent="0.25">
      <c r="A2456">
        <v>2550355</v>
      </c>
      <c r="B2456" s="2">
        <v>44930</v>
      </c>
      <c r="C2456" t="s">
        <v>145</v>
      </c>
      <c r="D2456">
        <v>75</v>
      </c>
      <c r="E2456">
        <v>75</v>
      </c>
      <c r="G2456" t="s">
        <v>82</v>
      </c>
      <c r="I2456" t="s">
        <v>4597</v>
      </c>
      <c r="N2456" t="s">
        <v>93</v>
      </c>
      <c r="S2456" s="2">
        <v>44819</v>
      </c>
      <c r="T2456" s="2">
        <v>44919</v>
      </c>
      <c r="U2456">
        <v>100</v>
      </c>
      <c r="W2456" t="s">
        <v>69</v>
      </c>
      <c r="AA2456" t="s">
        <v>4598</v>
      </c>
      <c r="AD2456">
        <v>2</v>
      </c>
      <c r="AE2456" s="2">
        <v>44930</v>
      </c>
      <c r="AJ2456" t="s">
        <v>62</v>
      </c>
      <c r="AK2456">
        <v>25.1</v>
      </c>
      <c r="AL2456" t="s">
        <v>391</v>
      </c>
      <c r="AM2456">
        <v>25.1</v>
      </c>
      <c r="AN2456" t="s">
        <v>78</v>
      </c>
      <c r="AO2456">
        <v>25.1</v>
      </c>
      <c r="AT2456" s="3" t="s">
        <v>66</v>
      </c>
      <c r="AU2456" t="s">
        <v>96</v>
      </c>
      <c r="AV2456" t="s">
        <v>1532</v>
      </c>
      <c r="AW2456" s="3" t="s">
        <v>104</v>
      </c>
      <c r="AX2456" t="s">
        <v>89</v>
      </c>
      <c r="AZ2456" t="s">
        <v>105</v>
      </c>
      <c r="BA2456" t="str">
        <f t="shared" si="76"/>
        <v>COVID-19DiarrhoeaSARS-CoV-2 test positive</v>
      </c>
      <c r="BB2456">
        <f t="shared" si="77"/>
        <v>3</v>
      </c>
    </row>
    <row r="2457" spans="1:54" ht="12.5" x14ac:dyDescent="0.25">
      <c r="A2457">
        <v>2550355</v>
      </c>
      <c r="B2457" s="2">
        <v>44930</v>
      </c>
      <c r="C2457" t="s">
        <v>145</v>
      </c>
      <c r="D2457">
        <v>75</v>
      </c>
      <c r="E2457">
        <v>75</v>
      </c>
      <c r="G2457" t="s">
        <v>82</v>
      </c>
      <c r="I2457" t="s">
        <v>4597</v>
      </c>
      <c r="N2457" t="s">
        <v>93</v>
      </c>
      <c r="S2457" s="2">
        <v>44819</v>
      </c>
      <c r="T2457" s="2">
        <v>44919</v>
      </c>
      <c r="U2457">
        <v>100</v>
      </c>
      <c r="W2457" t="s">
        <v>69</v>
      </c>
      <c r="AA2457" t="s">
        <v>4598</v>
      </c>
      <c r="AD2457">
        <v>2</v>
      </c>
      <c r="AE2457" s="2">
        <v>44930</v>
      </c>
      <c r="AJ2457" t="s">
        <v>62</v>
      </c>
      <c r="AK2457">
        <v>25.1</v>
      </c>
      <c r="AL2457" t="s">
        <v>391</v>
      </c>
      <c r="AM2457">
        <v>25.1</v>
      </c>
      <c r="AN2457" t="s">
        <v>78</v>
      </c>
      <c r="AO2457">
        <v>25.1</v>
      </c>
      <c r="AT2457" s="3" t="s">
        <v>66</v>
      </c>
      <c r="AU2457" t="s">
        <v>96</v>
      </c>
      <c r="AV2457" t="s">
        <v>4599</v>
      </c>
      <c r="AW2457" s="3" t="s">
        <v>162</v>
      </c>
      <c r="AX2457" t="s">
        <v>89</v>
      </c>
      <c r="AZ2457" t="s">
        <v>105</v>
      </c>
      <c r="BA2457" t="str">
        <f t="shared" si="76"/>
        <v>COVID-19DiarrhoeaSARS-CoV-2 test positive</v>
      </c>
      <c r="BB2457">
        <f t="shared" si="77"/>
        <v>3</v>
      </c>
    </row>
    <row r="2458" spans="1:54" ht="12.5" x14ac:dyDescent="0.25">
      <c r="A2458">
        <v>2550355</v>
      </c>
      <c r="B2458" s="2">
        <v>44930</v>
      </c>
      <c r="C2458" t="s">
        <v>145</v>
      </c>
      <c r="D2458">
        <v>75</v>
      </c>
      <c r="E2458">
        <v>75</v>
      </c>
      <c r="G2458" t="s">
        <v>82</v>
      </c>
      <c r="I2458" t="s">
        <v>4597</v>
      </c>
      <c r="N2458" t="s">
        <v>93</v>
      </c>
      <c r="S2458" s="2">
        <v>44819</v>
      </c>
      <c r="T2458" s="2">
        <v>44919</v>
      </c>
      <c r="U2458">
        <v>100</v>
      </c>
      <c r="W2458" t="s">
        <v>69</v>
      </c>
      <c r="AA2458" t="s">
        <v>4598</v>
      </c>
      <c r="AD2458">
        <v>2</v>
      </c>
      <c r="AE2458" s="2">
        <v>44930</v>
      </c>
      <c r="AJ2458" t="s">
        <v>62</v>
      </c>
      <c r="AK2458">
        <v>25.1</v>
      </c>
      <c r="AL2458" t="s">
        <v>391</v>
      </c>
      <c r="AM2458">
        <v>25.1</v>
      </c>
      <c r="AN2458" t="s">
        <v>78</v>
      </c>
      <c r="AO2458">
        <v>25.1</v>
      </c>
      <c r="AT2458" s="3" t="s">
        <v>66</v>
      </c>
      <c r="AU2458" t="s">
        <v>86</v>
      </c>
      <c r="AV2458" t="s">
        <v>4194</v>
      </c>
      <c r="AW2458" s="3" t="s">
        <v>88</v>
      </c>
      <c r="AX2458" t="s">
        <v>89</v>
      </c>
      <c r="AZ2458" t="s">
        <v>91</v>
      </c>
      <c r="BA2458" t="str">
        <f t="shared" si="76"/>
        <v>COVID-19DiarrhoeaSARS-CoV-2 test positive</v>
      </c>
      <c r="BB2458">
        <f t="shared" si="77"/>
        <v>3</v>
      </c>
    </row>
    <row r="2459" spans="1:54" ht="12.5" x14ac:dyDescent="0.25">
      <c r="A2459">
        <v>2550355</v>
      </c>
      <c r="B2459" s="2">
        <v>44930</v>
      </c>
      <c r="C2459" t="s">
        <v>145</v>
      </c>
      <c r="D2459">
        <v>75</v>
      </c>
      <c r="E2459">
        <v>75</v>
      </c>
      <c r="G2459" t="s">
        <v>82</v>
      </c>
      <c r="I2459" t="s">
        <v>4597</v>
      </c>
      <c r="N2459" t="s">
        <v>93</v>
      </c>
      <c r="S2459" s="2">
        <v>44819</v>
      </c>
      <c r="T2459" s="2">
        <v>44919</v>
      </c>
      <c r="U2459">
        <v>100</v>
      </c>
      <c r="W2459" t="s">
        <v>69</v>
      </c>
      <c r="AA2459" t="s">
        <v>4598</v>
      </c>
      <c r="AD2459">
        <v>2</v>
      </c>
      <c r="AE2459" s="2">
        <v>44930</v>
      </c>
      <c r="AJ2459" t="s">
        <v>62</v>
      </c>
      <c r="AK2459">
        <v>25.1</v>
      </c>
      <c r="AL2459" t="s">
        <v>391</v>
      </c>
      <c r="AM2459">
        <v>25.1</v>
      </c>
      <c r="AN2459" t="s">
        <v>78</v>
      </c>
      <c r="AO2459">
        <v>25.1</v>
      </c>
      <c r="AT2459" s="3" t="s">
        <v>95</v>
      </c>
      <c r="AU2459" t="s">
        <v>86</v>
      </c>
      <c r="AV2459" t="s">
        <v>184</v>
      </c>
      <c r="AW2459" s="3" t="s">
        <v>98</v>
      </c>
      <c r="AX2459" t="s">
        <v>89</v>
      </c>
      <c r="AZ2459" t="s">
        <v>113</v>
      </c>
      <c r="BA2459" t="str">
        <f t="shared" si="76"/>
        <v>COVID-19DiarrhoeaSARS-CoV-2 test positive</v>
      </c>
      <c r="BB2459">
        <f t="shared" si="77"/>
        <v>3</v>
      </c>
    </row>
    <row r="2460" spans="1:54" ht="12.5" x14ac:dyDescent="0.25">
      <c r="A2460">
        <v>2550356</v>
      </c>
      <c r="B2460" s="2">
        <v>44930</v>
      </c>
      <c r="C2460" t="s">
        <v>116</v>
      </c>
      <c r="D2460">
        <v>72</v>
      </c>
      <c r="E2460">
        <v>72</v>
      </c>
      <c r="G2460" t="s">
        <v>82</v>
      </c>
      <c r="I2460" t="s">
        <v>4600</v>
      </c>
      <c r="R2460" t="s">
        <v>84</v>
      </c>
      <c r="S2460" s="2">
        <v>44930</v>
      </c>
      <c r="T2460" s="2">
        <v>44930</v>
      </c>
      <c r="U2460">
        <v>0</v>
      </c>
      <c r="W2460" t="s">
        <v>57</v>
      </c>
      <c r="AD2460">
        <v>2</v>
      </c>
      <c r="AE2460" s="2">
        <v>44930</v>
      </c>
      <c r="AJ2460" t="s">
        <v>610</v>
      </c>
      <c r="AK2460">
        <v>25.1</v>
      </c>
      <c r="AT2460" s="3" t="s">
        <v>95</v>
      </c>
      <c r="AU2460" t="s">
        <v>86</v>
      </c>
      <c r="AV2460" t="s">
        <v>2468</v>
      </c>
      <c r="AW2460" s="3" t="s">
        <v>127</v>
      </c>
      <c r="AX2460" t="s">
        <v>89</v>
      </c>
      <c r="AY2460" t="s">
        <v>123</v>
      </c>
      <c r="AZ2460" t="s">
        <v>113</v>
      </c>
      <c r="BA2460" t="str">
        <f t="shared" si="76"/>
        <v>Extra dose administered</v>
      </c>
      <c r="BB2460">
        <f t="shared" si="77"/>
        <v>1</v>
      </c>
    </row>
    <row r="2461" spans="1:54" ht="12.5" x14ac:dyDescent="0.25">
      <c r="A2461">
        <v>2550357</v>
      </c>
      <c r="B2461" s="2">
        <v>44930</v>
      </c>
      <c r="C2461" t="s">
        <v>219</v>
      </c>
      <c r="D2461">
        <v>5</v>
      </c>
      <c r="E2461">
        <v>5</v>
      </c>
      <c r="G2461" t="s">
        <v>53</v>
      </c>
      <c r="I2461" t="s">
        <v>4601</v>
      </c>
      <c r="R2461" t="s">
        <v>84</v>
      </c>
      <c r="S2461" s="2">
        <v>44924</v>
      </c>
      <c r="T2461" s="2">
        <v>44924</v>
      </c>
      <c r="U2461">
        <v>0</v>
      </c>
      <c r="W2461" t="s">
        <v>135</v>
      </c>
      <c r="AD2461">
        <v>2</v>
      </c>
      <c r="AE2461" s="2">
        <v>44930</v>
      </c>
      <c r="AJ2461" t="s">
        <v>131</v>
      </c>
      <c r="AK2461">
        <v>25.1</v>
      </c>
      <c r="AT2461" s="3" t="s">
        <v>66</v>
      </c>
      <c r="AU2461" t="s">
        <v>86</v>
      </c>
      <c r="AV2461" t="s">
        <v>1785</v>
      </c>
      <c r="AW2461" s="3" t="s">
        <v>104</v>
      </c>
      <c r="AX2461" t="s">
        <v>89</v>
      </c>
      <c r="AY2461" t="s">
        <v>90</v>
      </c>
      <c r="AZ2461" t="s">
        <v>91</v>
      </c>
      <c r="BA2461" t="str">
        <f t="shared" si="76"/>
        <v>Underdose</v>
      </c>
      <c r="BB2461">
        <f t="shared" si="77"/>
        <v>1</v>
      </c>
    </row>
    <row r="2462" spans="1:54" ht="12.5" x14ac:dyDescent="0.25">
      <c r="A2462">
        <v>2550358</v>
      </c>
      <c r="B2462" s="2">
        <v>44930</v>
      </c>
      <c r="C2462" t="s">
        <v>360</v>
      </c>
      <c r="D2462">
        <v>59</v>
      </c>
      <c r="E2462">
        <v>59</v>
      </c>
      <c r="G2462" t="s">
        <v>53</v>
      </c>
      <c r="I2462" t="s">
        <v>3708</v>
      </c>
      <c r="R2462" t="s">
        <v>93</v>
      </c>
      <c r="S2462" s="2">
        <v>44553</v>
      </c>
      <c r="T2462" s="2">
        <v>44918</v>
      </c>
      <c r="U2462">
        <v>365</v>
      </c>
      <c r="W2462" t="s">
        <v>57</v>
      </c>
      <c r="AD2462">
        <v>2</v>
      </c>
      <c r="AE2462" s="2">
        <v>44930</v>
      </c>
      <c r="AJ2462" t="s">
        <v>210</v>
      </c>
      <c r="AK2462">
        <v>25.1</v>
      </c>
      <c r="AT2462" s="3" t="s">
        <v>66</v>
      </c>
      <c r="AU2462" t="s">
        <v>86</v>
      </c>
      <c r="AV2462" t="s">
        <v>3670</v>
      </c>
      <c r="AW2462" s="3">
        <v>0</v>
      </c>
      <c r="AX2462" t="s">
        <v>89</v>
      </c>
      <c r="AY2462" t="s">
        <v>90</v>
      </c>
      <c r="AZ2462" t="s">
        <v>91</v>
      </c>
      <c r="BA2462" t="str">
        <f t="shared" si="76"/>
        <v>Incorrect product formulation administered</v>
      </c>
      <c r="BB2462">
        <f t="shared" si="77"/>
        <v>1</v>
      </c>
    </row>
    <row r="2463" spans="1:54" ht="12.5" x14ac:dyDescent="0.25">
      <c r="A2463">
        <v>2550359</v>
      </c>
      <c r="B2463" s="2">
        <v>44930</v>
      </c>
      <c r="C2463" t="s">
        <v>341</v>
      </c>
      <c r="D2463">
        <v>1.75</v>
      </c>
      <c r="E2463">
        <v>1</v>
      </c>
      <c r="F2463" t="s">
        <v>3822</v>
      </c>
      <c r="G2463" t="s">
        <v>82</v>
      </c>
      <c r="I2463" t="s">
        <v>4602</v>
      </c>
      <c r="R2463" t="s">
        <v>84</v>
      </c>
      <c r="S2463" s="2">
        <v>44930</v>
      </c>
      <c r="T2463" s="2">
        <v>44930</v>
      </c>
      <c r="U2463">
        <v>0</v>
      </c>
      <c r="V2463" t="s">
        <v>60</v>
      </c>
      <c r="W2463" t="s">
        <v>135</v>
      </c>
      <c r="Y2463" t="s">
        <v>60</v>
      </c>
      <c r="Z2463" t="s">
        <v>60</v>
      </c>
      <c r="AD2463">
        <v>2</v>
      </c>
      <c r="AE2463" s="2">
        <v>44930</v>
      </c>
      <c r="AG2463" t="s">
        <v>93</v>
      </c>
      <c r="AI2463" t="s">
        <v>60</v>
      </c>
      <c r="AJ2463" t="s">
        <v>686</v>
      </c>
      <c r="AK2463">
        <v>25.1</v>
      </c>
      <c r="AT2463" s="3" t="s">
        <v>66</v>
      </c>
      <c r="AU2463" t="s">
        <v>86</v>
      </c>
      <c r="AV2463" t="s">
        <v>3743</v>
      </c>
      <c r="AW2463" s="3" t="s">
        <v>162</v>
      </c>
      <c r="AX2463" t="s">
        <v>70</v>
      </c>
      <c r="AY2463" t="s">
        <v>1702</v>
      </c>
      <c r="AZ2463" t="s">
        <v>91</v>
      </c>
      <c r="BA2463" t="str">
        <f t="shared" si="76"/>
        <v>Incorrect dose administered</v>
      </c>
      <c r="BB2463">
        <f t="shared" si="77"/>
        <v>1</v>
      </c>
    </row>
    <row r="2464" spans="1:54" ht="12.5" x14ac:dyDescent="0.25">
      <c r="A2464">
        <v>2550362</v>
      </c>
      <c r="B2464" s="2">
        <v>44930</v>
      </c>
      <c r="C2464" t="s">
        <v>150</v>
      </c>
      <c r="D2464">
        <v>67</v>
      </c>
      <c r="E2464">
        <v>67</v>
      </c>
      <c r="G2464" t="s">
        <v>82</v>
      </c>
      <c r="I2464" t="s">
        <v>3476</v>
      </c>
      <c r="S2464" s="2">
        <v>44840</v>
      </c>
      <c r="T2464" s="2">
        <v>44840</v>
      </c>
      <c r="U2464">
        <v>0</v>
      </c>
      <c r="W2464" t="s">
        <v>135</v>
      </c>
      <c r="AD2464">
        <v>2</v>
      </c>
      <c r="AE2464" s="2">
        <v>44930</v>
      </c>
      <c r="AJ2464" t="s">
        <v>348</v>
      </c>
      <c r="AK2464">
        <v>25.1</v>
      </c>
      <c r="AL2464" t="s">
        <v>131</v>
      </c>
      <c r="AM2464">
        <v>25.1</v>
      </c>
      <c r="AT2464" s="3" t="s">
        <v>95</v>
      </c>
      <c r="AU2464" t="s">
        <v>96</v>
      </c>
      <c r="AV2464" t="s">
        <v>720</v>
      </c>
      <c r="AW2464" s="3" t="s">
        <v>127</v>
      </c>
      <c r="AX2464" t="s">
        <v>89</v>
      </c>
      <c r="AY2464" t="s">
        <v>123</v>
      </c>
      <c r="AZ2464" t="s">
        <v>99</v>
      </c>
      <c r="BA2464" t="str">
        <f t="shared" si="76"/>
        <v>No adverse eventUnderdose</v>
      </c>
      <c r="BB2464">
        <f t="shared" si="77"/>
        <v>2</v>
      </c>
    </row>
    <row r="2465" spans="1:54" ht="12.5" x14ac:dyDescent="0.25">
      <c r="A2465">
        <v>2550363</v>
      </c>
      <c r="B2465" s="2">
        <v>44930</v>
      </c>
      <c r="C2465" t="s">
        <v>145</v>
      </c>
      <c r="D2465">
        <v>82</v>
      </c>
      <c r="E2465">
        <v>82</v>
      </c>
      <c r="G2465" t="s">
        <v>53</v>
      </c>
      <c r="I2465" t="s">
        <v>4603</v>
      </c>
      <c r="R2465" t="s">
        <v>93</v>
      </c>
      <c r="S2465" s="2">
        <v>44838</v>
      </c>
      <c r="T2465" s="2">
        <v>44890</v>
      </c>
      <c r="U2465">
        <v>52</v>
      </c>
      <c r="V2465" t="s">
        <v>4604</v>
      </c>
      <c r="W2465" t="s">
        <v>57</v>
      </c>
      <c r="Y2465" t="s">
        <v>4605</v>
      </c>
      <c r="Z2465" t="s">
        <v>190</v>
      </c>
      <c r="AA2465" t="s">
        <v>4606</v>
      </c>
      <c r="AC2465" t="s">
        <v>1280</v>
      </c>
      <c r="AD2465">
        <v>2</v>
      </c>
      <c r="AE2465" s="2">
        <v>44930</v>
      </c>
      <c r="AG2465" t="s">
        <v>93</v>
      </c>
      <c r="AI2465" t="s">
        <v>4607</v>
      </c>
      <c r="AJ2465" t="s">
        <v>107</v>
      </c>
      <c r="AK2465">
        <v>25.1</v>
      </c>
      <c r="AL2465" t="s">
        <v>1265</v>
      </c>
      <c r="AM2465">
        <v>25.1</v>
      </c>
      <c r="AN2465" t="s">
        <v>177</v>
      </c>
      <c r="AO2465">
        <v>25.1</v>
      </c>
      <c r="AP2465" t="s">
        <v>229</v>
      </c>
      <c r="AQ2465">
        <v>25.1</v>
      </c>
      <c r="AR2465" t="s">
        <v>1064</v>
      </c>
      <c r="AS2465">
        <v>25.1</v>
      </c>
      <c r="AT2465" s="3" t="s">
        <v>66</v>
      </c>
      <c r="AU2465" t="s">
        <v>86</v>
      </c>
      <c r="AV2465" t="s">
        <v>799</v>
      </c>
      <c r="AW2465" s="3" t="s">
        <v>98</v>
      </c>
      <c r="AX2465" t="s">
        <v>70</v>
      </c>
      <c r="AY2465" t="s">
        <v>90</v>
      </c>
      <c r="AZ2465" t="s">
        <v>91</v>
      </c>
      <c r="BA2465" t="str">
        <f t="shared" si="76"/>
        <v>AstheniaChest X-ray abnormalCoughFatiguePneumonia</v>
      </c>
      <c r="BB2465">
        <f t="shared" si="77"/>
        <v>5</v>
      </c>
    </row>
    <row r="2466" spans="1:54" ht="12.5" x14ac:dyDescent="0.25">
      <c r="A2466">
        <v>2550363</v>
      </c>
      <c r="B2466" s="2">
        <v>44930</v>
      </c>
      <c r="C2466" t="s">
        <v>145</v>
      </c>
      <c r="D2466">
        <v>82</v>
      </c>
      <c r="E2466">
        <v>82</v>
      </c>
      <c r="G2466" t="s">
        <v>53</v>
      </c>
      <c r="I2466" t="s">
        <v>4603</v>
      </c>
      <c r="R2466" t="s">
        <v>93</v>
      </c>
      <c r="S2466" s="2">
        <v>44838</v>
      </c>
      <c r="T2466" s="2">
        <v>44890</v>
      </c>
      <c r="U2466">
        <v>52</v>
      </c>
      <c r="V2466" t="s">
        <v>4604</v>
      </c>
      <c r="W2466" t="s">
        <v>57</v>
      </c>
      <c r="Y2466" t="s">
        <v>4605</v>
      </c>
      <c r="Z2466" t="s">
        <v>190</v>
      </c>
      <c r="AA2466" t="s">
        <v>4606</v>
      </c>
      <c r="AC2466" t="s">
        <v>1280</v>
      </c>
      <c r="AD2466">
        <v>2</v>
      </c>
      <c r="AE2466" s="2">
        <v>44930</v>
      </c>
      <c r="AG2466" t="s">
        <v>93</v>
      </c>
      <c r="AI2466" t="s">
        <v>4607</v>
      </c>
      <c r="AJ2466" t="s">
        <v>3630</v>
      </c>
      <c r="AK2466">
        <v>25.1</v>
      </c>
      <c r="AT2466" s="3" t="s">
        <v>66</v>
      </c>
      <c r="AU2466" t="s">
        <v>86</v>
      </c>
      <c r="AV2466" t="s">
        <v>799</v>
      </c>
      <c r="AW2466" s="3" t="s">
        <v>98</v>
      </c>
      <c r="AX2466" t="s">
        <v>70</v>
      </c>
      <c r="AY2466" t="s">
        <v>90</v>
      </c>
      <c r="AZ2466" t="s">
        <v>91</v>
      </c>
      <c r="BA2466" t="str">
        <f t="shared" si="76"/>
        <v>Upper-airway cough syndrome</v>
      </c>
      <c r="BB2466">
        <f t="shared" si="77"/>
        <v>1</v>
      </c>
    </row>
    <row r="2467" spans="1:54" ht="12.5" x14ac:dyDescent="0.25">
      <c r="A2467">
        <v>2550364</v>
      </c>
      <c r="B2467" s="2">
        <v>44930</v>
      </c>
      <c r="C2467" t="s">
        <v>898</v>
      </c>
      <c r="D2467">
        <v>68</v>
      </c>
      <c r="E2467">
        <v>68</v>
      </c>
      <c r="G2467" t="s">
        <v>53</v>
      </c>
      <c r="I2467" t="s">
        <v>4608</v>
      </c>
      <c r="R2467" t="s">
        <v>93</v>
      </c>
      <c r="S2467" s="2">
        <v>44834</v>
      </c>
      <c r="T2467" s="2">
        <v>44913</v>
      </c>
      <c r="U2467">
        <v>79</v>
      </c>
      <c r="V2467" t="s">
        <v>4609</v>
      </c>
      <c r="W2467" t="s">
        <v>57</v>
      </c>
      <c r="Y2467" t="s">
        <v>4610</v>
      </c>
      <c r="Z2467" t="s">
        <v>112</v>
      </c>
      <c r="AA2467" t="s">
        <v>1585</v>
      </c>
      <c r="AC2467" t="s">
        <v>1280</v>
      </c>
      <c r="AD2467">
        <v>2</v>
      </c>
      <c r="AE2467" s="2">
        <v>44930</v>
      </c>
      <c r="AG2467" t="s">
        <v>93</v>
      </c>
      <c r="AI2467" t="s">
        <v>112</v>
      </c>
      <c r="AJ2467" t="s">
        <v>62</v>
      </c>
      <c r="AK2467">
        <v>25.1</v>
      </c>
      <c r="AL2467" t="s">
        <v>4611</v>
      </c>
      <c r="AM2467">
        <v>25.1</v>
      </c>
      <c r="AN2467" t="s">
        <v>399</v>
      </c>
      <c r="AO2467">
        <v>25.1</v>
      </c>
      <c r="AP2467" t="s">
        <v>2093</v>
      </c>
      <c r="AQ2467">
        <v>25.1</v>
      </c>
      <c r="AR2467" t="s">
        <v>143</v>
      </c>
      <c r="AS2467">
        <v>25.1</v>
      </c>
      <c r="AT2467" s="3" t="s">
        <v>95</v>
      </c>
      <c r="AU2467" t="s">
        <v>96</v>
      </c>
      <c r="AV2467" t="s">
        <v>1992</v>
      </c>
      <c r="AW2467" s="3" t="s">
        <v>127</v>
      </c>
      <c r="AX2467" t="s">
        <v>89</v>
      </c>
      <c r="AY2467" t="s">
        <v>123</v>
      </c>
      <c r="AZ2467" t="s">
        <v>99</v>
      </c>
      <c r="BA2467" t="str">
        <f t="shared" si="76"/>
        <v>COVID-19Dry throatMalaiseOcular hyperaemiaPain in extremity</v>
      </c>
      <c r="BB2467">
        <f t="shared" si="77"/>
        <v>5</v>
      </c>
    </row>
    <row r="2468" spans="1:54" ht="12.5" x14ac:dyDescent="0.25">
      <c r="A2468">
        <v>2550364</v>
      </c>
      <c r="B2468" s="2">
        <v>44930</v>
      </c>
      <c r="C2468" t="s">
        <v>898</v>
      </c>
      <c r="D2468">
        <v>68</v>
      </c>
      <c r="E2468">
        <v>68</v>
      </c>
      <c r="G2468" t="s">
        <v>53</v>
      </c>
      <c r="I2468" t="s">
        <v>4608</v>
      </c>
      <c r="R2468" t="s">
        <v>93</v>
      </c>
      <c r="S2468" s="2">
        <v>44834</v>
      </c>
      <c r="T2468" s="2">
        <v>44913</v>
      </c>
      <c r="U2468">
        <v>79</v>
      </c>
      <c r="V2468" t="s">
        <v>4609</v>
      </c>
      <c r="W2468" t="s">
        <v>57</v>
      </c>
      <c r="Y2468" t="s">
        <v>4610</v>
      </c>
      <c r="Z2468" t="s">
        <v>112</v>
      </c>
      <c r="AA2468" t="s">
        <v>1585</v>
      </c>
      <c r="AC2468" t="s">
        <v>1280</v>
      </c>
      <c r="AD2468">
        <v>2</v>
      </c>
      <c r="AE2468" s="2">
        <v>44930</v>
      </c>
      <c r="AG2468" t="s">
        <v>93</v>
      </c>
      <c r="AI2468" t="s">
        <v>112</v>
      </c>
      <c r="AJ2468" t="s">
        <v>181</v>
      </c>
      <c r="AK2468">
        <v>25.1</v>
      </c>
      <c r="AL2468" t="s">
        <v>78</v>
      </c>
      <c r="AM2468">
        <v>25.1</v>
      </c>
      <c r="AT2468" s="3" t="s">
        <v>95</v>
      </c>
      <c r="AU2468" t="s">
        <v>96</v>
      </c>
      <c r="AV2468" t="s">
        <v>1992</v>
      </c>
      <c r="AW2468" s="3" t="s">
        <v>127</v>
      </c>
      <c r="AX2468" t="s">
        <v>89</v>
      </c>
      <c r="AY2468" t="s">
        <v>123</v>
      </c>
      <c r="AZ2468" t="s">
        <v>99</v>
      </c>
      <c r="BA2468" t="str">
        <f t="shared" si="76"/>
        <v>RhinorrhoeaSARS-CoV-2 test positive</v>
      </c>
      <c r="BB2468">
        <f t="shared" si="77"/>
        <v>2</v>
      </c>
    </row>
    <row r="2469" spans="1:54" ht="12.5" x14ac:dyDescent="0.25">
      <c r="A2469">
        <v>2550365</v>
      </c>
      <c r="B2469" s="2">
        <v>44930</v>
      </c>
      <c r="C2469" t="s">
        <v>81</v>
      </c>
      <c r="D2469">
        <v>60</v>
      </c>
      <c r="E2469">
        <v>60</v>
      </c>
      <c r="G2469" t="s">
        <v>82</v>
      </c>
      <c r="I2469" t="s">
        <v>4612</v>
      </c>
      <c r="R2469" t="s">
        <v>84</v>
      </c>
      <c r="S2469" s="2">
        <v>44908</v>
      </c>
      <c r="T2469" s="2">
        <v>44918</v>
      </c>
      <c r="U2469">
        <v>10</v>
      </c>
      <c r="V2469" t="s">
        <v>4613</v>
      </c>
      <c r="W2469" t="s">
        <v>130</v>
      </c>
      <c r="Y2469" t="s">
        <v>4614</v>
      </c>
      <c r="Z2469" t="s">
        <v>112</v>
      </c>
      <c r="AA2469" t="s">
        <v>4615</v>
      </c>
      <c r="AD2469">
        <v>2</v>
      </c>
      <c r="AE2469" s="2">
        <v>44930</v>
      </c>
      <c r="AG2469" t="s">
        <v>93</v>
      </c>
      <c r="AI2469" t="s">
        <v>1604</v>
      </c>
      <c r="AJ2469" t="s">
        <v>3457</v>
      </c>
      <c r="AK2469">
        <v>25.1</v>
      </c>
      <c r="AL2469" t="s">
        <v>1165</v>
      </c>
      <c r="AM2469">
        <v>25.1</v>
      </c>
      <c r="AN2469" t="s">
        <v>1168</v>
      </c>
      <c r="AO2469">
        <v>25.1</v>
      </c>
      <c r="AP2469" t="s">
        <v>4616</v>
      </c>
      <c r="AQ2469">
        <v>25.1</v>
      </c>
      <c r="AR2469" t="s">
        <v>256</v>
      </c>
      <c r="AS2469">
        <v>25.1</v>
      </c>
      <c r="AT2469" s="3" t="s">
        <v>95</v>
      </c>
      <c r="AU2469" t="s">
        <v>86</v>
      </c>
      <c r="AV2469" t="s">
        <v>1134</v>
      </c>
      <c r="AW2469" s="3" t="s">
        <v>98</v>
      </c>
      <c r="AX2469" t="s">
        <v>89</v>
      </c>
      <c r="AY2469" t="s">
        <v>123</v>
      </c>
      <c r="AZ2469" t="s">
        <v>113</v>
      </c>
      <c r="BA2469" t="str">
        <f t="shared" si="76"/>
        <v>C-reactive proteinDifferential white blood cell countFull blood countInjection site erosionInjection site erythema</v>
      </c>
      <c r="BB2469">
        <f t="shared" si="77"/>
        <v>5</v>
      </c>
    </row>
    <row r="2470" spans="1:54" ht="12.5" x14ac:dyDescent="0.25">
      <c r="A2470">
        <v>2550365</v>
      </c>
      <c r="B2470" s="2">
        <v>44930</v>
      </c>
      <c r="C2470" t="s">
        <v>81</v>
      </c>
      <c r="D2470">
        <v>60</v>
      </c>
      <c r="E2470">
        <v>60</v>
      </c>
      <c r="G2470" t="s">
        <v>82</v>
      </c>
      <c r="I2470" t="s">
        <v>4612</v>
      </c>
      <c r="R2470" t="s">
        <v>84</v>
      </c>
      <c r="S2470" s="2">
        <v>44908</v>
      </c>
      <c r="T2470" s="2">
        <v>44918</v>
      </c>
      <c r="U2470">
        <v>10</v>
      </c>
      <c r="V2470" t="s">
        <v>4613</v>
      </c>
      <c r="W2470" t="s">
        <v>130</v>
      </c>
      <c r="Y2470" t="s">
        <v>4614</v>
      </c>
      <c r="Z2470" t="s">
        <v>112</v>
      </c>
      <c r="AA2470" t="s">
        <v>4615</v>
      </c>
      <c r="AD2470">
        <v>2</v>
      </c>
      <c r="AE2470" s="2">
        <v>44930</v>
      </c>
      <c r="AG2470" t="s">
        <v>93</v>
      </c>
      <c r="AI2470" t="s">
        <v>1604</v>
      </c>
      <c r="AJ2470" t="s">
        <v>3457</v>
      </c>
      <c r="AK2470">
        <v>25.1</v>
      </c>
      <c r="AL2470" t="s">
        <v>1165</v>
      </c>
      <c r="AM2470">
        <v>25.1</v>
      </c>
      <c r="AN2470" t="s">
        <v>1168</v>
      </c>
      <c r="AO2470">
        <v>25.1</v>
      </c>
      <c r="AP2470" t="s">
        <v>4616</v>
      </c>
      <c r="AQ2470">
        <v>25.1</v>
      </c>
      <c r="AR2470" t="s">
        <v>256</v>
      </c>
      <c r="AS2470">
        <v>25.1</v>
      </c>
      <c r="AT2470" s="3" t="s">
        <v>4617</v>
      </c>
      <c r="AU2470" t="s">
        <v>1621</v>
      </c>
      <c r="AV2470" t="s">
        <v>4618</v>
      </c>
      <c r="AW2470" s="3" t="s">
        <v>104</v>
      </c>
      <c r="AX2470" t="s">
        <v>89</v>
      </c>
      <c r="AY2470" t="s">
        <v>90</v>
      </c>
      <c r="AZ2470" t="s">
        <v>4619</v>
      </c>
      <c r="BA2470" t="str">
        <f t="shared" si="76"/>
        <v>C-reactive proteinDifferential white blood cell countFull blood countInjection site erosionInjection site erythema</v>
      </c>
      <c r="BB2470">
        <f t="shared" si="77"/>
        <v>5</v>
      </c>
    </row>
    <row r="2471" spans="1:54" ht="12.5" x14ac:dyDescent="0.25">
      <c r="A2471">
        <v>2550365</v>
      </c>
      <c r="B2471" s="2">
        <v>44930</v>
      </c>
      <c r="C2471" t="s">
        <v>81</v>
      </c>
      <c r="D2471">
        <v>60</v>
      </c>
      <c r="E2471">
        <v>60</v>
      </c>
      <c r="G2471" t="s">
        <v>82</v>
      </c>
      <c r="I2471" t="s">
        <v>4612</v>
      </c>
      <c r="R2471" t="s">
        <v>84</v>
      </c>
      <c r="S2471" s="2">
        <v>44908</v>
      </c>
      <c r="T2471" s="2">
        <v>44918</v>
      </c>
      <c r="U2471">
        <v>10</v>
      </c>
      <c r="V2471" t="s">
        <v>4613</v>
      </c>
      <c r="W2471" t="s">
        <v>130</v>
      </c>
      <c r="Y2471" t="s">
        <v>4614</v>
      </c>
      <c r="Z2471" t="s">
        <v>112</v>
      </c>
      <c r="AA2471" t="s">
        <v>4615</v>
      </c>
      <c r="AD2471">
        <v>2</v>
      </c>
      <c r="AE2471" s="2">
        <v>44930</v>
      </c>
      <c r="AG2471" t="s">
        <v>93</v>
      </c>
      <c r="AI2471" t="s">
        <v>1604</v>
      </c>
      <c r="AJ2471" t="s">
        <v>3457</v>
      </c>
      <c r="AK2471">
        <v>25.1</v>
      </c>
      <c r="AL2471" t="s">
        <v>1165</v>
      </c>
      <c r="AM2471">
        <v>25.1</v>
      </c>
      <c r="AN2471" t="s">
        <v>1168</v>
      </c>
      <c r="AO2471">
        <v>25.1</v>
      </c>
      <c r="AP2471" t="s">
        <v>4616</v>
      </c>
      <c r="AQ2471">
        <v>25.1</v>
      </c>
      <c r="AR2471" t="s">
        <v>256</v>
      </c>
      <c r="AS2471">
        <v>25.1</v>
      </c>
      <c r="AT2471" s="3" t="s">
        <v>1627</v>
      </c>
      <c r="AU2471" t="s">
        <v>828</v>
      </c>
      <c r="AV2471" t="s">
        <v>4620</v>
      </c>
      <c r="AW2471" s="3" t="s">
        <v>104</v>
      </c>
      <c r="AX2471" t="s">
        <v>89</v>
      </c>
      <c r="AY2471" t="s">
        <v>90</v>
      </c>
      <c r="AZ2471" t="s">
        <v>1629</v>
      </c>
      <c r="BA2471" t="str">
        <f t="shared" si="76"/>
        <v>C-reactive proteinDifferential white blood cell countFull blood countInjection site erosionInjection site erythema</v>
      </c>
      <c r="BB2471">
        <f t="shared" si="77"/>
        <v>5</v>
      </c>
    </row>
    <row r="2472" spans="1:54" ht="12.5" x14ac:dyDescent="0.25">
      <c r="A2472">
        <v>2550365</v>
      </c>
      <c r="B2472" s="2">
        <v>44930</v>
      </c>
      <c r="C2472" t="s">
        <v>81</v>
      </c>
      <c r="D2472">
        <v>60</v>
      </c>
      <c r="E2472">
        <v>60</v>
      </c>
      <c r="G2472" t="s">
        <v>82</v>
      </c>
      <c r="I2472" t="s">
        <v>4612</v>
      </c>
      <c r="R2472" t="s">
        <v>84</v>
      </c>
      <c r="S2472" s="2">
        <v>44908</v>
      </c>
      <c r="T2472" s="2">
        <v>44918</v>
      </c>
      <c r="U2472">
        <v>10</v>
      </c>
      <c r="V2472" t="s">
        <v>4613</v>
      </c>
      <c r="W2472" t="s">
        <v>130</v>
      </c>
      <c r="Y2472" t="s">
        <v>4614</v>
      </c>
      <c r="Z2472" t="s">
        <v>112</v>
      </c>
      <c r="AA2472" t="s">
        <v>4615</v>
      </c>
      <c r="AD2472">
        <v>2</v>
      </c>
      <c r="AE2472" s="2">
        <v>44930</v>
      </c>
      <c r="AG2472" t="s">
        <v>93</v>
      </c>
      <c r="AI2472" t="s">
        <v>1604</v>
      </c>
      <c r="AJ2472" t="s">
        <v>771</v>
      </c>
      <c r="AK2472">
        <v>25.1</v>
      </c>
      <c r="AL2472" t="s">
        <v>75</v>
      </c>
      <c r="AM2472">
        <v>25.1</v>
      </c>
      <c r="AN2472" t="s">
        <v>218</v>
      </c>
      <c r="AO2472">
        <v>25.1</v>
      </c>
      <c r="AP2472" t="s">
        <v>4621</v>
      </c>
      <c r="AQ2472">
        <v>25.1</v>
      </c>
      <c r="AR2472" t="s">
        <v>4622</v>
      </c>
      <c r="AS2472">
        <v>25.1</v>
      </c>
      <c r="AT2472" s="3" t="s">
        <v>95</v>
      </c>
      <c r="AU2472" t="s">
        <v>86</v>
      </c>
      <c r="AV2472" t="s">
        <v>1134</v>
      </c>
      <c r="AW2472" s="3" t="s">
        <v>98</v>
      </c>
      <c r="AX2472" t="s">
        <v>89</v>
      </c>
      <c r="AY2472" t="s">
        <v>123</v>
      </c>
      <c r="AZ2472" t="s">
        <v>113</v>
      </c>
      <c r="BA2472" t="str">
        <f t="shared" si="76"/>
        <v>Injection site scabLaboratory testRashRash macularRash maculo-papular</v>
      </c>
      <c r="BB2472">
        <f t="shared" si="77"/>
        <v>5</v>
      </c>
    </row>
    <row r="2473" spans="1:54" ht="12.5" x14ac:dyDescent="0.25">
      <c r="A2473">
        <v>2550365</v>
      </c>
      <c r="B2473" s="2">
        <v>44930</v>
      </c>
      <c r="C2473" t="s">
        <v>81</v>
      </c>
      <c r="D2473">
        <v>60</v>
      </c>
      <c r="E2473">
        <v>60</v>
      </c>
      <c r="G2473" t="s">
        <v>82</v>
      </c>
      <c r="I2473" t="s">
        <v>4612</v>
      </c>
      <c r="R2473" t="s">
        <v>84</v>
      </c>
      <c r="S2473" s="2">
        <v>44908</v>
      </c>
      <c r="T2473" s="2">
        <v>44918</v>
      </c>
      <c r="U2473">
        <v>10</v>
      </c>
      <c r="V2473" t="s">
        <v>4613</v>
      </c>
      <c r="W2473" t="s">
        <v>130</v>
      </c>
      <c r="Y2473" t="s">
        <v>4614</v>
      </c>
      <c r="Z2473" t="s">
        <v>112</v>
      </c>
      <c r="AA2473" t="s">
        <v>4615</v>
      </c>
      <c r="AD2473">
        <v>2</v>
      </c>
      <c r="AE2473" s="2">
        <v>44930</v>
      </c>
      <c r="AG2473" t="s">
        <v>93</v>
      </c>
      <c r="AI2473" t="s">
        <v>1604</v>
      </c>
      <c r="AJ2473" t="s">
        <v>771</v>
      </c>
      <c r="AK2473">
        <v>25.1</v>
      </c>
      <c r="AL2473" t="s">
        <v>75</v>
      </c>
      <c r="AM2473">
        <v>25.1</v>
      </c>
      <c r="AN2473" t="s">
        <v>218</v>
      </c>
      <c r="AO2473">
        <v>25.1</v>
      </c>
      <c r="AP2473" t="s">
        <v>4621</v>
      </c>
      <c r="AQ2473">
        <v>25.1</v>
      </c>
      <c r="AR2473" t="s">
        <v>4622</v>
      </c>
      <c r="AS2473">
        <v>25.1</v>
      </c>
      <c r="AT2473" s="3" t="s">
        <v>4617</v>
      </c>
      <c r="AU2473" t="s">
        <v>1621</v>
      </c>
      <c r="AV2473" t="s">
        <v>4618</v>
      </c>
      <c r="AW2473" s="3" t="s">
        <v>104</v>
      </c>
      <c r="AX2473" t="s">
        <v>89</v>
      </c>
      <c r="AY2473" t="s">
        <v>90</v>
      </c>
      <c r="AZ2473" t="s">
        <v>4619</v>
      </c>
      <c r="BA2473" t="str">
        <f t="shared" si="76"/>
        <v>Injection site scabLaboratory testRashRash macularRash maculo-papular</v>
      </c>
      <c r="BB2473">
        <f t="shared" si="77"/>
        <v>5</v>
      </c>
    </row>
    <row r="2474" spans="1:54" ht="12.5" x14ac:dyDescent="0.25">
      <c r="A2474">
        <v>2550365</v>
      </c>
      <c r="B2474" s="2">
        <v>44930</v>
      </c>
      <c r="C2474" t="s">
        <v>81</v>
      </c>
      <c r="D2474">
        <v>60</v>
      </c>
      <c r="E2474">
        <v>60</v>
      </c>
      <c r="G2474" t="s">
        <v>82</v>
      </c>
      <c r="I2474" t="s">
        <v>4612</v>
      </c>
      <c r="R2474" t="s">
        <v>84</v>
      </c>
      <c r="S2474" s="2">
        <v>44908</v>
      </c>
      <c r="T2474" s="2">
        <v>44918</v>
      </c>
      <c r="U2474">
        <v>10</v>
      </c>
      <c r="V2474" t="s">
        <v>4613</v>
      </c>
      <c r="W2474" t="s">
        <v>130</v>
      </c>
      <c r="Y2474" t="s">
        <v>4614</v>
      </c>
      <c r="Z2474" t="s">
        <v>112</v>
      </c>
      <c r="AA2474" t="s">
        <v>4615</v>
      </c>
      <c r="AD2474">
        <v>2</v>
      </c>
      <c r="AE2474" s="2">
        <v>44930</v>
      </c>
      <c r="AG2474" t="s">
        <v>93</v>
      </c>
      <c r="AI2474" t="s">
        <v>1604</v>
      </c>
      <c r="AJ2474" t="s">
        <v>771</v>
      </c>
      <c r="AK2474">
        <v>25.1</v>
      </c>
      <c r="AL2474" t="s">
        <v>75</v>
      </c>
      <c r="AM2474">
        <v>25.1</v>
      </c>
      <c r="AN2474" t="s">
        <v>218</v>
      </c>
      <c r="AO2474">
        <v>25.1</v>
      </c>
      <c r="AP2474" t="s">
        <v>4621</v>
      </c>
      <c r="AQ2474">
        <v>25.1</v>
      </c>
      <c r="AR2474" t="s">
        <v>4622</v>
      </c>
      <c r="AS2474">
        <v>25.1</v>
      </c>
      <c r="AT2474" s="3" t="s">
        <v>1627</v>
      </c>
      <c r="AU2474" t="s">
        <v>828</v>
      </c>
      <c r="AV2474" t="s">
        <v>4620</v>
      </c>
      <c r="AW2474" s="3" t="s">
        <v>104</v>
      </c>
      <c r="AX2474" t="s">
        <v>89</v>
      </c>
      <c r="AY2474" t="s">
        <v>90</v>
      </c>
      <c r="AZ2474" t="s">
        <v>1629</v>
      </c>
      <c r="BA2474" t="str">
        <f t="shared" si="76"/>
        <v>Injection site scabLaboratory testRashRash macularRash maculo-papular</v>
      </c>
      <c r="BB2474">
        <f t="shared" si="77"/>
        <v>5</v>
      </c>
    </row>
    <row r="2475" spans="1:54" ht="12.5" x14ac:dyDescent="0.25">
      <c r="A2475">
        <v>2550365</v>
      </c>
      <c r="B2475" s="2">
        <v>44930</v>
      </c>
      <c r="C2475" t="s">
        <v>81</v>
      </c>
      <c r="D2475">
        <v>60</v>
      </c>
      <c r="E2475">
        <v>60</v>
      </c>
      <c r="G2475" t="s">
        <v>82</v>
      </c>
      <c r="I2475" t="s">
        <v>4612</v>
      </c>
      <c r="R2475" t="s">
        <v>84</v>
      </c>
      <c r="S2475" s="2">
        <v>44908</v>
      </c>
      <c r="T2475" s="2">
        <v>44918</v>
      </c>
      <c r="U2475">
        <v>10</v>
      </c>
      <c r="V2475" t="s">
        <v>4613</v>
      </c>
      <c r="W2475" t="s">
        <v>130</v>
      </c>
      <c r="Y2475" t="s">
        <v>4614</v>
      </c>
      <c r="Z2475" t="s">
        <v>112</v>
      </c>
      <c r="AA2475" t="s">
        <v>4615</v>
      </c>
      <c r="AD2475">
        <v>2</v>
      </c>
      <c r="AE2475" s="2">
        <v>44930</v>
      </c>
      <c r="AG2475" t="s">
        <v>93</v>
      </c>
      <c r="AI2475" t="s">
        <v>1604</v>
      </c>
      <c r="AJ2475" t="s">
        <v>3464</v>
      </c>
      <c r="AK2475">
        <v>25.1</v>
      </c>
      <c r="AL2475" t="s">
        <v>1483</v>
      </c>
      <c r="AM2475">
        <v>25.1</v>
      </c>
      <c r="AN2475" t="s">
        <v>4623</v>
      </c>
      <c r="AO2475">
        <v>25.1</v>
      </c>
      <c r="AT2475" s="3" t="s">
        <v>95</v>
      </c>
      <c r="AU2475" t="s">
        <v>86</v>
      </c>
      <c r="AV2475" t="s">
        <v>1134</v>
      </c>
      <c r="AW2475" s="3" t="s">
        <v>98</v>
      </c>
      <c r="AX2475" t="s">
        <v>89</v>
      </c>
      <c r="AY2475" t="s">
        <v>123</v>
      </c>
      <c r="AZ2475" t="s">
        <v>113</v>
      </c>
      <c r="BA2475" t="str">
        <f t="shared" si="76"/>
        <v>Red blood cell sedimentation rateSkin lesionTreponema test</v>
      </c>
      <c r="BB2475">
        <f t="shared" si="77"/>
        <v>3</v>
      </c>
    </row>
    <row r="2476" spans="1:54" ht="12.5" x14ac:dyDescent="0.25">
      <c r="A2476">
        <v>2550365</v>
      </c>
      <c r="B2476" s="2">
        <v>44930</v>
      </c>
      <c r="C2476" t="s">
        <v>81</v>
      </c>
      <c r="D2476">
        <v>60</v>
      </c>
      <c r="E2476">
        <v>60</v>
      </c>
      <c r="G2476" t="s">
        <v>82</v>
      </c>
      <c r="I2476" t="s">
        <v>4612</v>
      </c>
      <c r="R2476" t="s">
        <v>84</v>
      </c>
      <c r="S2476" s="2">
        <v>44908</v>
      </c>
      <c r="T2476" s="2">
        <v>44918</v>
      </c>
      <c r="U2476">
        <v>10</v>
      </c>
      <c r="V2476" t="s">
        <v>4613</v>
      </c>
      <c r="W2476" t="s">
        <v>130</v>
      </c>
      <c r="Y2476" t="s">
        <v>4614</v>
      </c>
      <c r="Z2476" t="s">
        <v>112</v>
      </c>
      <c r="AA2476" t="s">
        <v>4615</v>
      </c>
      <c r="AD2476">
        <v>2</v>
      </c>
      <c r="AE2476" s="2">
        <v>44930</v>
      </c>
      <c r="AG2476" t="s">
        <v>93</v>
      </c>
      <c r="AI2476" t="s">
        <v>1604</v>
      </c>
      <c r="AJ2476" t="s">
        <v>3464</v>
      </c>
      <c r="AK2476">
        <v>25.1</v>
      </c>
      <c r="AL2476" t="s">
        <v>1483</v>
      </c>
      <c r="AM2476">
        <v>25.1</v>
      </c>
      <c r="AN2476" t="s">
        <v>4623</v>
      </c>
      <c r="AO2476">
        <v>25.1</v>
      </c>
      <c r="AT2476" s="3" t="s">
        <v>4617</v>
      </c>
      <c r="AU2476" t="s">
        <v>1621</v>
      </c>
      <c r="AV2476" t="s">
        <v>4618</v>
      </c>
      <c r="AW2476" s="3" t="s">
        <v>104</v>
      </c>
      <c r="AX2476" t="s">
        <v>89</v>
      </c>
      <c r="AY2476" t="s">
        <v>90</v>
      </c>
      <c r="AZ2476" t="s">
        <v>4619</v>
      </c>
      <c r="BA2476" t="str">
        <f t="shared" si="76"/>
        <v>Red blood cell sedimentation rateSkin lesionTreponema test</v>
      </c>
      <c r="BB2476">
        <f t="shared" si="77"/>
        <v>3</v>
      </c>
    </row>
    <row r="2477" spans="1:54" ht="12.5" x14ac:dyDescent="0.25">
      <c r="A2477">
        <v>2550365</v>
      </c>
      <c r="B2477" s="2">
        <v>44930</v>
      </c>
      <c r="C2477" t="s">
        <v>81</v>
      </c>
      <c r="D2477">
        <v>60</v>
      </c>
      <c r="E2477">
        <v>60</v>
      </c>
      <c r="G2477" t="s">
        <v>82</v>
      </c>
      <c r="I2477" t="s">
        <v>4612</v>
      </c>
      <c r="R2477" t="s">
        <v>84</v>
      </c>
      <c r="S2477" s="2">
        <v>44908</v>
      </c>
      <c r="T2477" s="2">
        <v>44918</v>
      </c>
      <c r="U2477">
        <v>10</v>
      </c>
      <c r="V2477" t="s">
        <v>4613</v>
      </c>
      <c r="W2477" t="s">
        <v>130</v>
      </c>
      <c r="Y2477" t="s">
        <v>4614</v>
      </c>
      <c r="Z2477" t="s">
        <v>112</v>
      </c>
      <c r="AA2477" t="s">
        <v>4615</v>
      </c>
      <c r="AD2477">
        <v>2</v>
      </c>
      <c r="AE2477" s="2">
        <v>44930</v>
      </c>
      <c r="AG2477" t="s">
        <v>93</v>
      </c>
      <c r="AI2477" t="s">
        <v>1604</v>
      </c>
      <c r="AJ2477" t="s">
        <v>3464</v>
      </c>
      <c r="AK2477">
        <v>25.1</v>
      </c>
      <c r="AL2477" t="s">
        <v>1483</v>
      </c>
      <c r="AM2477">
        <v>25.1</v>
      </c>
      <c r="AN2477" t="s">
        <v>4623</v>
      </c>
      <c r="AO2477">
        <v>25.1</v>
      </c>
      <c r="AT2477" s="3" t="s">
        <v>1627</v>
      </c>
      <c r="AU2477" t="s">
        <v>828</v>
      </c>
      <c r="AV2477" t="s">
        <v>4620</v>
      </c>
      <c r="AW2477" s="3" t="s">
        <v>104</v>
      </c>
      <c r="AX2477" t="s">
        <v>89</v>
      </c>
      <c r="AY2477" t="s">
        <v>90</v>
      </c>
      <c r="AZ2477" t="s">
        <v>1629</v>
      </c>
      <c r="BA2477" t="str">
        <f t="shared" si="76"/>
        <v>Red blood cell sedimentation rateSkin lesionTreponema test</v>
      </c>
      <c r="BB2477">
        <f t="shared" si="77"/>
        <v>3</v>
      </c>
    </row>
    <row r="2478" spans="1:54" ht="12.5" x14ac:dyDescent="0.25">
      <c r="A2478">
        <v>2550366</v>
      </c>
      <c r="B2478" s="2">
        <v>44930</v>
      </c>
      <c r="C2478" t="s">
        <v>145</v>
      </c>
      <c r="D2478">
        <v>57</v>
      </c>
      <c r="E2478">
        <v>57</v>
      </c>
      <c r="G2478" t="s">
        <v>53</v>
      </c>
      <c r="I2478" t="s">
        <v>4624</v>
      </c>
      <c r="N2478" t="s">
        <v>93</v>
      </c>
      <c r="S2478" s="2">
        <v>44818</v>
      </c>
      <c r="T2478" s="2">
        <v>44921</v>
      </c>
      <c r="U2478">
        <v>103</v>
      </c>
      <c r="W2478" t="s">
        <v>69</v>
      </c>
      <c r="AA2478" t="s">
        <v>4625</v>
      </c>
      <c r="AD2478">
        <v>2</v>
      </c>
      <c r="AE2478" s="2"/>
      <c r="AJ2478" t="s">
        <v>62</v>
      </c>
      <c r="AK2478">
        <v>25.1</v>
      </c>
      <c r="AL2478" t="s">
        <v>299</v>
      </c>
      <c r="AM2478">
        <v>25.1</v>
      </c>
      <c r="AN2478" t="s">
        <v>78</v>
      </c>
      <c r="AO2478">
        <v>25.1</v>
      </c>
      <c r="AT2478" s="3" t="s">
        <v>66</v>
      </c>
      <c r="AU2478" t="s">
        <v>86</v>
      </c>
      <c r="AV2478" t="s">
        <v>4626</v>
      </c>
      <c r="AW2478" s="3" t="s">
        <v>104</v>
      </c>
      <c r="AX2478" t="s">
        <v>89</v>
      </c>
      <c r="AZ2478" t="s">
        <v>91</v>
      </c>
      <c r="BA2478" t="str">
        <f t="shared" si="76"/>
        <v>COVID-19Mental status changesSARS-CoV-2 test positive</v>
      </c>
      <c r="BB2478">
        <f t="shared" si="77"/>
        <v>3</v>
      </c>
    </row>
    <row r="2479" spans="1:54" ht="12.5" x14ac:dyDescent="0.25">
      <c r="A2479">
        <v>2550366</v>
      </c>
      <c r="B2479" s="2">
        <v>44930</v>
      </c>
      <c r="C2479" t="s">
        <v>145</v>
      </c>
      <c r="D2479">
        <v>57</v>
      </c>
      <c r="E2479">
        <v>57</v>
      </c>
      <c r="G2479" t="s">
        <v>53</v>
      </c>
      <c r="I2479" t="s">
        <v>4624</v>
      </c>
      <c r="N2479" t="s">
        <v>93</v>
      </c>
      <c r="S2479" s="2">
        <v>44818</v>
      </c>
      <c r="T2479" s="2">
        <v>44921</v>
      </c>
      <c r="U2479">
        <v>103</v>
      </c>
      <c r="W2479" t="s">
        <v>69</v>
      </c>
      <c r="AA2479" t="s">
        <v>4625</v>
      </c>
      <c r="AD2479">
        <v>2</v>
      </c>
      <c r="AE2479" s="2"/>
      <c r="AJ2479" t="s">
        <v>62</v>
      </c>
      <c r="AK2479">
        <v>25.1</v>
      </c>
      <c r="AL2479" t="s">
        <v>299</v>
      </c>
      <c r="AM2479">
        <v>25.1</v>
      </c>
      <c r="AN2479" t="s">
        <v>78</v>
      </c>
      <c r="AO2479">
        <v>25.1</v>
      </c>
      <c r="AT2479" s="3" t="s">
        <v>66</v>
      </c>
      <c r="AU2479" t="s">
        <v>86</v>
      </c>
      <c r="AV2479" t="s">
        <v>4627</v>
      </c>
      <c r="AW2479" s="3" t="s">
        <v>162</v>
      </c>
      <c r="AX2479" t="s">
        <v>89</v>
      </c>
      <c r="AZ2479" t="s">
        <v>91</v>
      </c>
      <c r="BA2479" t="str">
        <f t="shared" si="76"/>
        <v>COVID-19Mental status changesSARS-CoV-2 test positive</v>
      </c>
      <c r="BB2479">
        <f t="shared" si="77"/>
        <v>3</v>
      </c>
    </row>
    <row r="2480" spans="1:54" ht="12.5" x14ac:dyDescent="0.25">
      <c r="A2480">
        <v>2550366</v>
      </c>
      <c r="B2480" s="2">
        <v>44930</v>
      </c>
      <c r="C2480" t="s">
        <v>145</v>
      </c>
      <c r="D2480">
        <v>57</v>
      </c>
      <c r="E2480">
        <v>57</v>
      </c>
      <c r="G2480" t="s">
        <v>53</v>
      </c>
      <c r="I2480" t="s">
        <v>4624</v>
      </c>
      <c r="N2480" t="s">
        <v>93</v>
      </c>
      <c r="S2480" s="2">
        <v>44818</v>
      </c>
      <c r="T2480" s="2">
        <v>44921</v>
      </c>
      <c r="U2480">
        <v>103</v>
      </c>
      <c r="W2480" t="s">
        <v>69</v>
      </c>
      <c r="AA2480" t="s">
        <v>4625</v>
      </c>
      <c r="AD2480">
        <v>2</v>
      </c>
      <c r="AE2480" s="2"/>
      <c r="AJ2480" t="s">
        <v>62</v>
      </c>
      <c r="AK2480">
        <v>25.1</v>
      </c>
      <c r="AL2480" t="s">
        <v>299</v>
      </c>
      <c r="AM2480">
        <v>25.1</v>
      </c>
      <c r="AN2480" t="s">
        <v>78</v>
      </c>
      <c r="AO2480">
        <v>25.1</v>
      </c>
      <c r="AT2480" s="3" t="s">
        <v>66</v>
      </c>
      <c r="AU2480" t="s">
        <v>86</v>
      </c>
      <c r="AV2480" t="s">
        <v>4628</v>
      </c>
      <c r="AW2480" s="3" t="s">
        <v>88</v>
      </c>
      <c r="AX2480" t="s">
        <v>89</v>
      </c>
      <c r="AZ2480" t="s">
        <v>91</v>
      </c>
      <c r="BA2480" t="str">
        <f t="shared" si="76"/>
        <v>COVID-19Mental status changesSARS-CoV-2 test positive</v>
      </c>
      <c r="BB2480">
        <f t="shared" si="77"/>
        <v>3</v>
      </c>
    </row>
    <row r="2481" spans="1:54" ht="12.5" x14ac:dyDescent="0.25">
      <c r="A2481">
        <v>2550366</v>
      </c>
      <c r="B2481" s="2">
        <v>44930</v>
      </c>
      <c r="C2481" t="s">
        <v>145</v>
      </c>
      <c r="D2481">
        <v>57</v>
      </c>
      <c r="E2481">
        <v>57</v>
      </c>
      <c r="G2481" t="s">
        <v>53</v>
      </c>
      <c r="I2481" t="s">
        <v>4624</v>
      </c>
      <c r="N2481" t="s">
        <v>93</v>
      </c>
      <c r="S2481" s="2">
        <v>44818</v>
      </c>
      <c r="T2481" s="2">
        <v>44921</v>
      </c>
      <c r="U2481">
        <v>103</v>
      </c>
      <c r="W2481" t="s">
        <v>69</v>
      </c>
      <c r="AA2481" t="s">
        <v>4625</v>
      </c>
      <c r="AD2481">
        <v>2</v>
      </c>
      <c r="AE2481" s="2"/>
      <c r="AJ2481" t="s">
        <v>62</v>
      </c>
      <c r="AK2481">
        <v>25.1</v>
      </c>
      <c r="AL2481" t="s">
        <v>299</v>
      </c>
      <c r="AM2481">
        <v>25.1</v>
      </c>
      <c r="AN2481" t="s">
        <v>78</v>
      </c>
      <c r="AO2481">
        <v>25.1</v>
      </c>
      <c r="AT2481" s="3" t="s">
        <v>66</v>
      </c>
      <c r="AU2481" t="s">
        <v>86</v>
      </c>
      <c r="AV2481" t="s">
        <v>940</v>
      </c>
      <c r="AW2481" s="3" t="s">
        <v>98</v>
      </c>
      <c r="AX2481" t="s">
        <v>89</v>
      </c>
      <c r="AZ2481" t="s">
        <v>91</v>
      </c>
      <c r="BA2481" t="str">
        <f t="shared" si="76"/>
        <v>COVID-19Mental status changesSARS-CoV-2 test positive</v>
      </c>
      <c r="BB2481">
        <f t="shared" si="77"/>
        <v>3</v>
      </c>
    </row>
    <row r="2482" spans="1:54" ht="12.5" x14ac:dyDescent="0.25">
      <c r="A2482">
        <v>2550367</v>
      </c>
      <c r="B2482" s="2">
        <v>44930</v>
      </c>
      <c r="C2482" t="s">
        <v>360</v>
      </c>
      <c r="D2482">
        <v>39</v>
      </c>
      <c r="E2482">
        <v>39</v>
      </c>
      <c r="G2482" t="s">
        <v>82</v>
      </c>
      <c r="I2482" t="s">
        <v>4629</v>
      </c>
      <c r="R2482" t="s">
        <v>93</v>
      </c>
      <c r="S2482" s="2">
        <v>44918</v>
      </c>
      <c r="T2482" s="2">
        <v>44918</v>
      </c>
      <c r="U2482">
        <v>0</v>
      </c>
      <c r="W2482" t="s">
        <v>57</v>
      </c>
      <c r="AD2482">
        <v>2</v>
      </c>
      <c r="AE2482" s="2">
        <v>44930</v>
      </c>
      <c r="AJ2482" t="s">
        <v>210</v>
      </c>
      <c r="AK2482">
        <v>25.1</v>
      </c>
      <c r="AT2482" s="3" t="s">
        <v>66</v>
      </c>
      <c r="AU2482" t="s">
        <v>86</v>
      </c>
      <c r="AV2482" t="s">
        <v>3670</v>
      </c>
      <c r="AW2482" s="3">
        <v>0</v>
      </c>
      <c r="AX2482" t="s">
        <v>89</v>
      </c>
      <c r="AY2482" t="s">
        <v>123</v>
      </c>
      <c r="AZ2482" t="s">
        <v>91</v>
      </c>
      <c r="BA2482" t="str">
        <f t="shared" si="76"/>
        <v>Incorrect product formulation administered</v>
      </c>
      <c r="BB2482">
        <f t="shared" si="77"/>
        <v>1</v>
      </c>
    </row>
    <row r="2483" spans="1:54" ht="12.5" x14ac:dyDescent="0.25">
      <c r="A2483">
        <v>2550368</v>
      </c>
      <c r="B2483" s="2">
        <v>44930</v>
      </c>
      <c r="C2483" t="s">
        <v>150</v>
      </c>
      <c r="D2483">
        <v>60</v>
      </c>
      <c r="E2483">
        <v>60</v>
      </c>
      <c r="G2483" t="s">
        <v>82</v>
      </c>
      <c r="I2483" t="s">
        <v>3476</v>
      </c>
      <c r="S2483" s="2">
        <v>44823</v>
      </c>
      <c r="T2483" s="2">
        <v>44823</v>
      </c>
      <c r="U2483">
        <v>0</v>
      </c>
      <c r="W2483" t="s">
        <v>135</v>
      </c>
      <c r="AD2483">
        <v>2</v>
      </c>
      <c r="AE2483" s="2">
        <v>44930</v>
      </c>
      <c r="AJ2483" t="s">
        <v>348</v>
      </c>
      <c r="AK2483">
        <v>25.1</v>
      </c>
      <c r="AL2483" t="s">
        <v>131</v>
      </c>
      <c r="AM2483">
        <v>25.1</v>
      </c>
      <c r="AT2483" s="3" t="s">
        <v>95</v>
      </c>
      <c r="AU2483" t="s">
        <v>96</v>
      </c>
      <c r="AV2483" t="s">
        <v>720</v>
      </c>
      <c r="AW2483" s="3" t="s">
        <v>127</v>
      </c>
      <c r="AX2483" t="s">
        <v>89</v>
      </c>
      <c r="AY2483" t="s">
        <v>90</v>
      </c>
      <c r="AZ2483" t="s">
        <v>99</v>
      </c>
      <c r="BA2483" t="str">
        <f t="shared" si="76"/>
        <v>No adverse eventUnderdose</v>
      </c>
      <c r="BB2483">
        <f t="shared" si="77"/>
        <v>2</v>
      </c>
    </row>
    <row r="2484" spans="1:54" ht="12.5" x14ac:dyDescent="0.25">
      <c r="A2484">
        <v>2550369</v>
      </c>
      <c r="B2484" s="2">
        <v>44930</v>
      </c>
      <c r="C2484" t="s">
        <v>196</v>
      </c>
      <c r="D2484">
        <v>46</v>
      </c>
      <c r="E2484">
        <v>46</v>
      </c>
      <c r="G2484" t="s">
        <v>53</v>
      </c>
      <c r="I2484" t="s">
        <v>4630</v>
      </c>
      <c r="R2484" t="s">
        <v>93</v>
      </c>
      <c r="S2484" s="2">
        <v>44924</v>
      </c>
      <c r="T2484" s="2">
        <v>44924</v>
      </c>
      <c r="U2484">
        <v>0</v>
      </c>
      <c r="W2484" t="s">
        <v>57</v>
      </c>
      <c r="Y2484" t="s">
        <v>60</v>
      </c>
      <c r="Z2484" t="s">
        <v>60</v>
      </c>
      <c r="AA2484" t="s">
        <v>60</v>
      </c>
      <c r="AD2484">
        <v>2</v>
      </c>
      <c r="AE2484" s="2">
        <v>44930</v>
      </c>
      <c r="AI2484" t="s">
        <v>60</v>
      </c>
      <c r="AJ2484" t="s">
        <v>74</v>
      </c>
      <c r="AK2484">
        <v>25.1</v>
      </c>
      <c r="AL2484" t="s">
        <v>180</v>
      </c>
      <c r="AM2484">
        <v>25.1</v>
      </c>
      <c r="AN2484" t="s">
        <v>321</v>
      </c>
      <c r="AO2484">
        <v>25.1</v>
      </c>
      <c r="AP2484" t="s">
        <v>266</v>
      </c>
      <c r="AQ2484">
        <v>25.1</v>
      </c>
      <c r="AT2484" s="3" t="s">
        <v>95</v>
      </c>
      <c r="AU2484" t="s">
        <v>86</v>
      </c>
      <c r="AV2484" t="s">
        <v>811</v>
      </c>
      <c r="AW2484" s="3" t="s">
        <v>98</v>
      </c>
      <c r="AX2484" t="s">
        <v>70</v>
      </c>
      <c r="AY2484" t="s">
        <v>90</v>
      </c>
      <c r="AZ2484" t="s">
        <v>113</v>
      </c>
      <c r="BA2484" t="str">
        <f t="shared" si="76"/>
        <v>HeadachePyrexiaUrticariaVomiting</v>
      </c>
      <c r="BB2484">
        <f t="shared" si="77"/>
        <v>4</v>
      </c>
    </row>
    <row r="2485" spans="1:54" ht="12.5" x14ac:dyDescent="0.25">
      <c r="A2485">
        <v>2550369</v>
      </c>
      <c r="B2485" s="2">
        <v>44930</v>
      </c>
      <c r="C2485" t="s">
        <v>196</v>
      </c>
      <c r="D2485">
        <v>46</v>
      </c>
      <c r="E2485">
        <v>46</v>
      </c>
      <c r="G2485" t="s">
        <v>53</v>
      </c>
      <c r="I2485" t="s">
        <v>4630</v>
      </c>
      <c r="R2485" t="s">
        <v>93</v>
      </c>
      <c r="S2485" s="2">
        <v>44924</v>
      </c>
      <c r="T2485" s="2">
        <v>44924</v>
      </c>
      <c r="U2485">
        <v>0</v>
      </c>
      <c r="W2485" t="s">
        <v>57</v>
      </c>
      <c r="Y2485" t="s">
        <v>60</v>
      </c>
      <c r="Z2485" t="s">
        <v>60</v>
      </c>
      <c r="AA2485" t="s">
        <v>60</v>
      </c>
      <c r="AD2485">
        <v>2</v>
      </c>
      <c r="AE2485" s="2">
        <v>44930</v>
      </c>
      <c r="AI2485" t="s">
        <v>60</v>
      </c>
      <c r="AJ2485" t="s">
        <v>74</v>
      </c>
      <c r="AK2485">
        <v>25.1</v>
      </c>
      <c r="AL2485" t="s">
        <v>180</v>
      </c>
      <c r="AM2485">
        <v>25.1</v>
      </c>
      <c r="AN2485" t="s">
        <v>321</v>
      </c>
      <c r="AO2485">
        <v>25.1</v>
      </c>
      <c r="AP2485" t="s">
        <v>266</v>
      </c>
      <c r="AQ2485">
        <v>25.1</v>
      </c>
      <c r="AT2485" s="3" t="s">
        <v>411</v>
      </c>
      <c r="AU2485" t="s">
        <v>412</v>
      </c>
      <c r="AW2485" s="3">
        <v>0</v>
      </c>
      <c r="AX2485" t="s">
        <v>70</v>
      </c>
      <c r="AY2485" t="s">
        <v>90</v>
      </c>
      <c r="AZ2485" t="s">
        <v>413</v>
      </c>
      <c r="BA2485" t="str">
        <f t="shared" si="76"/>
        <v>HeadachePyrexiaUrticariaVomiting</v>
      </c>
      <c r="BB2485">
        <f t="shared" si="77"/>
        <v>4</v>
      </c>
    </row>
    <row r="2486" spans="1:54" ht="12.5" x14ac:dyDescent="0.25">
      <c r="A2486">
        <v>2550370</v>
      </c>
      <c r="B2486" s="2">
        <v>44930</v>
      </c>
      <c r="C2486" t="s">
        <v>341</v>
      </c>
      <c r="D2486">
        <v>59</v>
      </c>
      <c r="E2486">
        <v>59</v>
      </c>
      <c r="G2486" t="s">
        <v>82</v>
      </c>
      <c r="I2486" t="s">
        <v>4631</v>
      </c>
      <c r="N2486" t="s">
        <v>93</v>
      </c>
      <c r="S2486" s="2">
        <v>44293</v>
      </c>
      <c r="T2486" s="2">
        <v>44879</v>
      </c>
      <c r="U2486">
        <v>586</v>
      </c>
      <c r="V2486" t="s">
        <v>4632</v>
      </c>
      <c r="W2486" t="s">
        <v>69</v>
      </c>
      <c r="AD2486">
        <v>2</v>
      </c>
      <c r="AE2486" s="2"/>
      <c r="AJ2486" t="s">
        <v>62</v>
      </c>
      <c r="AK2486">
        <v>25.1</v>
      </c>
      <c r="AL2486" t="s">
        <v>226</v>
      </c>
      <c r="AM2486">
        <v>25.1</v>
      </c>
      <c r="AN2486" t="s">
        <v>78</v>
      </c>
      <c r="AO2486">
        <v>25.1</v>
      </c>
      <c r="AT2486" s="3" t="s">
        <v>66</v>
      </c>
      <c r="AU2486" t="s">
        <v>96</v>
      </c>
      <c r="AV2486" t="s">
        <v>4633</v>
      </c>
      <c r="AW2486" s="3" t="s">
        <v>88</v>
      </c>
      <c r="AZ2486" t="s">
        <v>105</v>
      </c>
      <c r="BA2486" t="str">
        <f t="shared" si="76"/>
        <v>COVID-19DyspnoeaSARS-CoV-2 test positive</v>
      </c>
      <c r="BB2486">
        <f t="shared" si="77"/>
        <v>3</v>
      </c>
    </row>
    <row r="2487" spans="1:54" ht="12.5" x14ac:dyDescent="0.25">
      <c r="A2487">
        <v>2550370</v>
      </c>
      <c r="B2487" s="2">
        <v>44930</v>
      </c>
      <c r="C2487" t="s">
        <v>341</v>
      </c>
      <c r="D2487">
        <v>59</v>
      </c>
      <c r="E2487">
        <v>59</v>
      </c>
      <c r="G2487" t="s">
        <v>82</v>
      </c>
      <c r="I2487" t="s">
        <v>4631</v>
      </c>
      <c r="N2487" t="s">
        <v>93</v>
      </c>
      <c r="S2487" s="2">
        <v>44293</v>
      </c>
      <c r="T2487" s="2">
        <v>44879</v>
      </c>
      <c r="U2487">
        <v>586</v>
      </c>
      <c r="V2487" t="s">
        <v>4632</v>
      </c>
      <c r="W2487" t="s">
        <v>69</v>
      </c>
      <c r="AD2487">
        <v>2</v>
      </c>
      <c r="AE2487" s="2"/>
      <c r="AJ2487" t="s">
        <v>62</v>
      </c>
      <c r="AK2487">
        <v>25.1</v>
      </c>
      <c r="AL2487" t="s">
        <v>226</v>
      </c>
      <c r="AM2487">
        <v>25.1</v>
      </c>
      <c r="AN2487" t="s">
        <v>78</v>
      </c>
      <c r="AO2487">
        <v>25.1</v>
      </c>
      <c r="AT2487" s="3" t="s">
        <v>66</v>
      </c>
      <c r="AU2487" t="s">
        <v>86</v>
      </c>
      <c r="AV2487" t="s">
        <v>1750</v>
      </c>
      <c r="AW2487" s="3" t="s">
        <v>104</v>
      </c>
      <c r="AZ2487" t="s">
        <v>91</v>
      </c>
      <c r="BA2487" t="str">
        <f t="shared" si="76"/>
        <v>COVID-19DyspnoeaSARS-CoV-2 test positive</v>
      </c>
      <c r="BB2487">
        <f t="shared" si="77"/>
        <v>3</v>
      </c>
    </row>
    <row r="2488" spans="1:54" ht="12.5" x14ac:dyDescent="0.25">
      <c r="A2488">
        <v>2550370</v>
      </c>
      <c r="B2488" s="2">
        <v>44930</v>
      </c>
      <c r="C2488" t="s">
        <v>341</v>
      </c>
      <c r="D2488">
        <v>59</v>
      </c>
      <c r="E2488">
        <v>59</v>
      </c>
      <c r="G2488" t="s">
        <v>82</v>
      </c>
      <c r="I2488" t="s">
        <v>4631</v>
      </c>
      <c r="N2488" t="s">
        <v>93</v>
      </c>
      <c r="S2488" s="2">
        <v>44293</v>
      </c>
      <c r="T2488" s="2">
        <v>44879</v>
      </c>
      <c r="U2488">
        <v>586</v>
      </c>
      <c r="V2488" t="s">
        <v>4632</v>
      </c>
      <c r="W2488" t="s">
        <v>69</v>
      </c>
      <c r="AD2488">
        <v>2</v>
      </c>
      <c r="AE2488" s="2"/>
      <c r="AJ2488" t="s">
        <v>62</v>
      </c>
      <c r="AK2488">
        <v>25.1</v>
      </c>
      <c r="AL2488" t="s">
        <v>226</v>
      </c>
      <c r="AM2488">
        <v>25.1</v>
      </c>
      <c r="AN2488" t="s">
        <v>78</v>
      </c>
      <c r="AO2488">
        <v>25.1</v>
      </c>
      <c r="AT2488" s="3" t="s">
        <v>66</v>
      </c>
      <c r="AU2488" t="s">
        <v>86</v>
      </c>
      <c r="AV2488" t="s">
        <v>1750</v>
      </c>
      <c r="AW2488" s="3" t="s">
        <v>162</v>
      </c>
      <c r="AZ2488" t="s">
        <v>91</v>
      </c>
      <c r="BA2488" t="str">
        <f t="shared" si="76"/>
        <v>COVID-19DyspnoeaSARS-CoV-2 test positive</v>
      </c>
      <c r="BB2488">
        <f t="shared" si="77"/>
        <v>3</v>
      </c>
    </row>
    <row r="2489" spans="1:54" ht="12.5" x14ac:dyDescent="0.25">
      <c r="A2489">
        <v>2550371</v>
      </c>
      <c r="B2489" s="2">
        <v>44930</v>
      </c>
      <c r="C2489" t="s">
        <v>100</v>
      </c>
      <c r="D2489">
        <v>45</v>
      </c>
      <c r="E2489">
        <v>45</v>
      </c>
      <c r="G2489" t="s">
        <v>53</v>
      </c>
      <c r="I2489" t="s">
        <v>4634</v>
      </c>
      <c r="R2489" t="s">
        <v>93</v>
      </c>
      <c r="S2489" s="2">
        <v>44837</v>
      </c>
      <c r="T2489" s="2">
        <v>44894</v>
      </c>
      <c r="U2489">
        <v>57</v>
      </c>
      <c r="V2489" t="s">
        <v>4635</v>
      </c>
      <c r="W2489" t="s">
        <v>57</v>
      </c>
      <c r="Y2489" t="s">
        <v>4636</v>
      </c>
      <c r="Z2489" t="s">
        <v>112</v>
      </c>
      <c r="AA2489" t="s">
        <v>4637</v>
      </c>
      <c r="AC2489" t="s">
        <v>1280</v>
      </c>
      <c r="AD2489">
        <v>2</v>
      </c>
      <c r="AE2489" s="2">
        <v>44930</v>
      </c>
      <c r="AI2489" t="s">
        <v>4638</v>
      </c>
      <c r="AJ2489" t="s">
        <v>62</v>
      </c>
      <c r="AK2489">
        <v>25.1</v>
      </c>
      <c r="AL2489" t="s">
        <v>177</v>
      </c>
      <c r="AM2489">
        <v>25.1</v>
      </c>
      <c r="AN2489" t="s">
        <v>2064</v>
      </c>
      <c r="AO2489">
        <v>25.1</v>
      </c>
      <c r="AP2489" t="s">
        <v>1403</v>
      </c>
      <c r="AQ2489">
        <v>25.1</v>
      </c>
      <c r="AR2489" t="s">
        <v>142</v>
      </c>
      <c r="AS2489">
        <v>25.1</v>
      </c>
      <c r="AT2489" s="3" t="s">
        <v>95</v>
      </c>
      <c r="AU2489" t="s">
        <v>96</v>
      </c>
      <c r="AV2489" t="s">
        <v>4639</v>
      </c>
      <c r="AW2489" s="3" t="s">
        <v>127</v>
      </c>
      <c r="AX2489" t="s">
        <v>89</v>
      </c>
      <c r="AY2489" t="s">
        <v>123</v>
      </c>
      <c r="AZ2489" t="s">
        <v>99</v>
      </c>
      <c r="BA2489" t="str">
        <f t="shared" si="76"/>
        <v>COVID-19CoughNasal congestionOropharyngeal painPain</v>
      </c>
      <c r="BB2489">
        <f t="shared" si="77"/>
        <v>5</v>
      </c>
    </row>
    <row r="2490" spans="1:54" ht="12.5" x14ac:dyDescent="0.25">
      <c r="A2490">
        <v>2550371</v>
      </c>
      <c r="B2490" s="2">
        <v>44930</v>
      </c>
      <c r="C2490" t="s">
        <v>100</v>
      </c>
      <c r="D2490">
        <v>45</v>
      </c>
      <c r="E2490">
        <v>45</v>
      </c>
      <c r="G2490" t="s">
        <v>53</v>
      </c>
      <c r="I2490" t="s">
        <v>4634</v>
      </c>
      <c r="R2490" t="s">
        <v>93</v>
      </c>
      <c r="S2490" s="2">
        <v>44837</v>
      </c>
      <c r="T2490" s="2">
        <v>44894</v>
      </c>
      <c r="U2490">
        <v>57</v>
      </c>
      <c r="V2490" t="s">
        <v>4635</v>
      </c>
      <c r="W2490" t="s">
        <v>57</v>
      </c>
      <c r="Y2490" t="s">
        <v>4636</v>
      </c>
      <c r="Z2490" t="s">
        <v>112</v>
      </c>
      <c r="AA2490" t="s">
        <v>4637</v>
      </c>
      <c r="AC2490" t="s">
        <v>1280</v>
      </c>
      <c r="AD2490">
        <v>2</v>
      </c>
      <c r="AE2490" s="2">
        <v>44930</v>
      </c>
      <c r="AI2490" t="s">
        <v>4638</v>
      </c>
      <c r="AJ2490" t="s">
        <v>62</v>
      </c>
      <c r="AK2490">
        <v>25.1</v>
      </c>
      <c r="AL2490" t="s">
        <v>177</v>
      </c>
      <c r="AM2490">
        <v>25.1</v>
      </c>
      <c r="AN2490" t="s">
        <v>2064</v>
      </c>
      <c r="AO2490">
        <v>25.1</v>
      </c>
      <c r="AP2490" t="s">
        <v>1403</v>
      </c>
      <c r="AQ2490">
        <v>25.1</v>
      </c>
      <c r="AR2490" t="s">
        <v>142</v>
      </c>
      <c r="AS2490">
        <v>25.1</v>
      </c>
      <c r="AT2490" s="3" t="s">
        <v>411</v>
      </c>
      <c r="AU2490" t="s">
        <v>412</v>
      </c>
      <c r="AV2490" t="s">
        <v>4640</v>
      </c>
      <c r="AW2490" s="3" t="s">
        <v>104</v>
      </c>
      <c r="AX2490" t="s">
        <v>89</v>
      </c>
      <c r="AY2490" t="s">
        <v>90</v>
      </c>
      <c r="AZ2490" t="s">
        <v>413</v>
      </c>
      <c r="BA2490" t="str">
        <f t="shared" si="76"/>
        <v>COVID-19CoughNasal congestionOropharyngeal painPain</v>
      </c>
      <c r="BB2490">
        <f t="shared" si="77"/>
        <v>5</v>
      </c>
    </row>
    <row r="2491" spans="1:54" ht="12.5" x14ac:dyDescent="0.25">
      <c r="A2491">
        <v>2550371</v>
      </c>
      <c r="B2491" s="2">
        <v>44930</v>
      </c>
      <c r="C2491" t="s">
        <v>100</v>
      </c>
      <c r="D2491">
        <v>45</v>
      </c>
      <c r="E2491">
        <v>45</v>
      </c>
      <c r="G2491" t="s">
        <v>53</v>
      </c>
      <c r="I2491" t="s">
        <v>4634</v>
      </c>
      <c r="R2491" t="s">
        <v>93</v>
      </c>
      <c r="S2491" s="2">
        <v>44837</v>
      </c>
      <c r="T2491" s="2">
        <v>44894</v>
      </c>
      <c r="U2491">
        <v>57</v>
      </c>
      <c r="V2491" t="s">
        <v>4635</v>
      </c>
      <c r="W2491" t="s">
        <v>57</v>
      </c>
      <c r="Y2491" t="s">
        <v>4636</v>
      </c>
      <c r="Z2491" t="s">
        <v>112</v>
      </c>
      <c r="AA2491" t="s">
        <v>4637</v>
      </c>
      <c r="AC2491" t="s">
        <v>1280</v>
      </c>
      <c r="AD2491">
        <v>2</v>
      </c>
      <c r="AE2491" s="2">
        <v>44930</v>
      </c>
      <c r="AI2491" t="s">
        <v>4638</v>
      </c>
      <c r="AJ2491" t="s">
        <v>180</v>
      </c>
      <c r="AK2491">
        <v>25.1</v>
      </c>
      <c r="AL2491" t="s">
        <v>78</v>
      </c>
      <c r="AM2491">
        <v>25.1</v>
      </c>
      <c r="AN2491" t="s">
        <v>1592</v>
      </c>
      <c r="AO2491">
        <v>25.1</v>
      </c>
      <c r="AP2491" t="s">
        <v>2357</v>
      </c>
      <c r="AQ2491">
        <v>25.1</v>
      </c>
      <c r="AT2491" s="3" t="s">
        <v>95</v>
      </c>
      <c r="AU2491" t="s">
        <v>96</v>
      </c>
      <c r="AV2491" t="s">
        <v>4639</v>
      </c>
      <c r="AW2491" s="3" t="s">
        <v>127</v>
      </c>
      <c r="AX2491" t="s">
        <v>89</v>
      </c>
      <c r="AY2491" t="s">
        <v>123</v>
      </c>
      <c r="AZ2491" t="s">
        <v>99</v>
      </c>
      <c r="BA2491" t="str">
        <f t="shared" si="76"/>
        <v>PyrexiaSARS-CoV-2 test positiveSinus congestionUpper respiratory tract infection</v>
      </c>
      <c r="BB2491">
        <f t="shared" si="77"/>
        <v>4</v>
      </c>
    </row>
    <row r="2492" spans="1:54" ht="12.5" x14ac:dyDescent="0.25">
      <c r="A2492">
        <v>2550371</v>
      </c>
      <c r="B2492" s="2">
        <v>44930</v>
      </c>
      <c r="C2492" t="s">
        <v>100</v>
      </c>
      <c r="D2492">
        <v>45</v>
      </c>
      <c r="E2492">
        <v>45</v>
      </c>
      <c r="G2492" t="s">
        <v>53</v>
      </c>
      <c r="I2492" t="s">
        <v>4634</v>
      </c>
      <c r="R2492" t="s">
        <v>93</v>
      </c>
      <c r="S2492" s="2">
        <v>44837</v>
      </c>
      <c r="T2492" s="2">
        <v>44894</v>
      </c>
      <c r="U2492">
        <v>57</v>
      </c>
      <c r="V2492" t="s">
        <v>4635</v>
      </c>
      <c r="W2492" t="s">
        <v>57</v>
      </c>
      <c r="Y2492" t="s">
        <v>4636</v>
      </c>
      <c r="Z2492" t="s">
        <v>112</v>
      </c>
      <c r="AA2492" t="s">
        <v>4637</v>
      </c>
      <c r="AC2492" t="s">
        <v>1280</v>
      </c>
      <c r="AD2492">
        <v>2</v>
      </c>
      <c r="AE2492" s="2">
        <v>44930</v>
      </c>
      <c r="AI2492" t="s">
        <v>4638</v>
      </c>
      <c r="AJ2492" t="s">
        <v>180</v>
      </c>
      <c r="AK2492">
        <v>25.1</v>
      </c>
      <c r="AL2492" t="s">
        <v>78</v>
      </c>
      <c r="AM2492">
        <v>25.1</v>
      </c>
      <c r="AN2492" t="s">
        <v>1592</v>
      </c>
      <c r="AO2492">
        <v>25.1</v>
      </c>
      <c r="AP2492" t="s">
        <v>2357</v>
      </c>
      <c r="AQ2492">
        <v>25.1</v>
      </c>
      <c r="AT2492" s="3" t="s">
        <v>411</v>
      </c>
      <c r="AU2492" t="s">
        <v>412</v>
      </c>
      <c r="AV2492" t="s">
        <v>4640</v>
      </c>
      <c r="AW2492" s="3" t="s">
        <v>104</v>
      </c>
      <c r="AX2492" t="s">
        <v>89</v>
      </c>
      <c r="AY2492" t="s">
        <v>90</v>
      </c>
      <c r="AZ2492" t="s">
        <v>413</v>
      </c>
      <c r="BA2492" t="str">
        <f t="shared" si="76"/>
        <v>PyrexiaSARS-CoV-2 test positiveSinus congestionUpper respiratory tract infection</v>
      </c>
      <c r="BB2492">
        <f t="shared" si="77"/>
        <v>4</v>
      </c>
    </row>
    <row r="2493" spans="1:54" ht="12.5" x14ac:dyDescent="0.25">
      <c r="A2493">
        <v>2550372</v>
      </c>
      <c r="B2493" s="2">
        <v>44930</v>
      </c>
      <c r="C2493" t="s">
        <v>150</v>
      </c>
      <c r="D2493">
        <v>60</v>
      </c>
      <c r="E2493">
        <v>60</v>
      </c>
      <c r="G2493" t="s">
        <v>53</v>
      </c>
      <c r="I2493" t="s">
        <v>4641</v>
      </c>
      <c r="R2493" t="s">
        <v>55</v>
      </c>
      <c r="S2493" s="2">
        <v>44811</v>
      </c>
      <c r="T2493" s="2">
        <v>44866</v>
      </c>
      <c r="U2493">
        <v>55</v>
      </c>
      <c r="V2493" t="s">
        <v>4642</v>
      </c>
      <c r="W2493" t="s">
        <v>57</v>
      </c>
      <c r="Y2493" t="s">
        <v>4643</v>
      </c>
      <c r="Z2493" t="s">
        <v>4644</v>
      </c>
      <c r="AA2493" t="s">
        <v>4645</v>
      </c>
      <c r="AD2493">
        <v>2</v>
      </c>
      <c r="AE2493" s="2">
        <v>44930</v>
      </c>
      <c r="AG2493" t="s">
        <v>93</v>
      </c>
      <c r="AI2493" t="s">
        <v>4646</v>
      </c>
      <c r="AJ2493" t="s">
        <v>4647</v>
      </c>
      <c r="AK2493">
        <v>25.1</v>
      </c>
      <c r="AL2493" t="s">
        <v>4648</v>
      </c>
      <c r="AM2493">
        <v>25.1</v>
      </c>
      <c r="AN2493" t="s">
        <v>4649</v>
      </c>
      <c r="AO2493">
        <v>25.1</v>
      </c>
      <c r="AP2493" t="s">
        <v>4650</v>
      </c>
      <c r="AQ2493">
        <v>25.1</v>
      </c>
      <c r="AR2493" t="s">
        <v>1559</v>
      </c>
      <c r="AS2493">
        <v>25.1</v>
      </c>
      <c r="AT2493" s="3" t="s">
        <v>95</v>
      </c>
      <c r="AU2493" t="s">
        <v>86</v>
      </c>
      <c r="AV2493" t="s">
        <v>799</v>
      </c>
      <c r="AW2493" s="3" t="s">
        <v>98</v>
      </c>
      <c r="AX2493" t="s">
        <v>89</v>
      </c>
      <c r="AY2493" t="s">
        <v>123</v>
      </c>
      <c r="AZ2493" t="s">
        <v>113</v>
      </c>
      <c r="BA2493" t="str">
        <f t="shared" si="76"/>
        <v>AngiopathyThyroid disorderThyroid painThyroiditis subacuteUltrasound thyroid abnormal</v>
      </c>
      <c r="BB2493">
        <f t="shared" si="77"/>
        <v>5</v>
      </c>
    </row>
    <row r="2494" spans="1:54" ht="12.5" x14ac:dyDescent="0.25">
      <c r="A2494">
        <v>2550373</v>
      </c>
      <c r="B2494" s="2">
        <v>44930</v>
      </c>
      <c r="C2494" t="s">
        <v>100</v>
      </c>
      <c r="D2494">
        <v>26</v>
      </c>
      <c r="E2494">
        <v>26</v>
      </c>
      <c r="G2494" t="s">
        <v>53</v>
      </c>
      <c r="I2494" t="s">
        <v>4651</v>
      </c>
      <c r="S2494" s="2">
        <v>44918</v>
      </c>
      <c r="T2494" s="2">
        <v>44918</v>
      </c>
      <c r="U2494">
        <v>0</v>
      </c>
      <c r="W2494" t="s">
        <v>57</v>
      </c>
      <c r="AD2494">
        <v>2</v>
      </c>
      <c r="AE2494" s="2">
        <v>44930</v>
      </c>
      <c r="AJ2494" t="s">
        <v>210</v>
      </c>
      <c r="AK2494">
        <v>25.1</v>
      </c>
      <c r="AT2494" s="3" t="s">
        <v>66</v>
      </c>
      <c r="AU2494" t="s">
        <v>86</v>
      </c>
      <c r="AV2494" t="s">
        <v>3670</v>
      </c>
      <c r="AW2494" s="3">
        <v>0</v>
      </c>
      <c r="AX2494" t="s">
        <v>89</v>
      </c>
      <c r="AY2494" t="s">
        <v>90</v>
      </c>
      <c r="AZ2494" t="s">
        <v>91</v>
      </c>
      <c r="BA2494" t="str">
        <f t="shared" si="76"/>
        <v>Incorrect product formulation administered</v>
      </c>
      <c r="BB2494">
        <f t="shared" si="77"/>
        <v>1</v>
      </c>
    </row>
    <row r="2495" spans="1:54" ht="12.5" x14ac:dyDescent="0.25">
      <c r="A2495">
        <v>2550374</v>
      </c>
      <c r="B2495" s="2">
        <v>44930</v>
      </c>
      <c r="C2495" t="s">
        <v>150</v>
      </c>
      <c r="D2495">
        <v>76</v>
      </c>
      <c r="E2495">
        <v>76</v>
      </c>
      <c r="G2495" t="s">
        <v>82</v>
      </c>
      <c r="I2495" t="s">
        <v>3476</v>
      </c>
      <c r="S2495" s="2">
        <v>44865</v>
      </c>
      <c r="T2495" s="2">
        <v>44865</v>
      </c>
      <c r="U2495">
        <v>0</v>
      </c>
      <c r="W2495" t="s">
        <v>135</v>
      </c>
      <c r="AD2495">
        <v>2</v>
      </c>
      <c r="AE2495" s="2">
        <v>44930</v>
      </c>
      <c r="AJ2495" t="s">
        <v>348</v>
      </c>
      <c r="AK2495">
        <v>25.1</v>
      </c>
      <c r="AL2495" t="s">
        <v>131</v>
      </c>
      <c r="AM2495">
        <v>25.1</v>
      </c>
      <c r="AT2495" s="3" t="s">
        <v>95</v>
      </c>
      <c r="AU2495" t="s">
        <v>96</v>
      </c>
      <c r="AV2495" t="s">
        <v>720</v>
      </c>
      <c r="AW2495" s="3">
        <v>0</v>
      </c>
      <c r="AX2495" t="s">
        <v>89</v>
      </c>
      <c r="AY2495" t="s">
        <v>123</v>
      </c>
      <c r="AZ2495" t="s">
        <v>99</v>
      </c>
      <c r="BA2495" t="str">
        <f t="shared" si="76"/>
        <v>No adverse eventUnderdose</v>
      </c>
      <c r="BB2495">
        <f t="shared" si="77"/>
        <v>2</v>
      </c>
    </row>
    <row r="2496" spans="1:54" ht="12.5" x14ac:dyDescent="0.25">
      <c r="A2496">
        <v>2550375</v>
      </c>
      <c r="B2496" s="2">
        <v>44930</v>
      </c>
      <c r="C2496" t="s">
        <v>2054</v>
      </c>
      <c r="D2496">
        <v>36</v>
      </c>
      <c r="E2496">
        <v>36</v>
      </c>
      <c r="G2496" t="s">
        <v>53</v>
      </c>
      <c r="I2496" t="s">
        <v>4652</v>
      </c>
      <c r="R2496" t="s">
        <v>84</v>
      </c>
      <c r="S2496" s="2">
        <v>44244</v>
      </c>
      <c r="T2496" s="2">
        <v>44256</v>
      </c>
      <c r="U2496">
        <v>12</v>
      </c>
      <c r="V2496" t="s">
        <v>4653</v>
      </c>
      <c r="W2496" t="s">
        <v>135</v>
      </c>
      <c r="Y2496" t="s">
        <v>4654</v>
      </c>
      <c r="Z2496" t="s">
        <v>190</v>
      </c>
      <c r="AA2496" t="s">
        <v>4655</v>
      </c>
      <c r="AC2496" t="s">
        <v>1280</v>
      </c>
      <c r="AD2496">
        <v>2</v>
      </c>
      <c r="AE2496" s="2">
        <v>44930</v>
      </c>
      <c r="AG2496" t="s">
        <v>93</v>
      </c>
      <c r="AI2496" t="s">
        <v>4656</v>
      </c>
      <c r="AJ2496" t="s">
        <v>709</v>
      </c>
      <c r="AK2496">
        <v>25.1</v>
      </c>
      <c r="AL2496" t="s">
        <v>4657</v>
      </c>
      <c r="AM2496">
        <v>25.1</v>
      </c>
      <c r="AN2496" t="s">
        <v>1114</v>
      </c>
      <c r="AO2496">
        <v>25.1</v>
      </c>
      <c r="AP2496" t="s">
        <v>4658</v>
      </c>
      <c r="AQ2496">
        <v>25.1</v>
      </c>
      <c r="AR2496" t="s">
        <v>4659</v>
      </c>
      <c r="AS2496">
        <v>25.1</v>
      </c>
      <c r="AT2496" s="3" t="s">
        <v>66</v>
      </c>
      <c r="AU2496" t="s">
        <v>96</v>
      </c>
      <c r="AV2496" t="s">
        <v>4660</v>
      </c>
      <c r="AW2496" s="3" t="s">
        <v>162</v>
      </c>
      <c r="AX2496" t="s">
        <v>70</v>
      </c>
      <c r="AY2496" t="s">
        <v>123</v>
      </c>
      <c r="AZ2496" t="s">
        <v>105</v>
      </c>
      <c r="BA2496" t="str">
        <f t="shared" si="76"/>
        <v>Back painBlood electrolytes normalCondition aggravatedDysmenorrhoeaEndometrial ablation</v>
      </c>
      <c r="BB2496">
        <f t="shared" si="77"/>
        <v>5</v>
      </c>
    </row>
    <row r="2497" spans="1:54" ht="12.5" x14ac:dyDescent="0.25">
      <c r="A2497">
        <v>2550375</v>
      </c>
      <c r="B2497" s="2">
        <v>44930</v>
      </c>
      <c r="C2497" t="s">
        <v>2054</v>
      </c>
      <c r="D2497">
        <v>36</v>
      </c>
      <c r="E2497">
        <v>36</v>
      </c>
      <c r="G2497" t="s">
        <v>53</v>
      </c>
      <c r="I2497" t="s">
        <v>4652</v>
      </c>
      <c r="R2497" t="s">
        <v>84</v>
      </c>
      <c r="S2497" s="2">
        <v>44244</v>
      </c>
      <c r="T2497" s="2">
        <v>44256</v>
      </c>
      <c r="U2497">
        <v>12</v>
      </c>
      <c r="V2497" t="s">
        <v>4653</v>
      </c>
      <c r="W2497" t="s">
        <v>135</v>
      </c>
      <c r="Y2497" t="s">
        <v>4654</v>
      </c>
      <c r="Z2497" t="s">
        <v>190</v>
      </c>
      <c r="AA2497" t="s">
        <v>4655</v>
      </c>
      <c r="AC2497" t="s">
        <v>1280</v>
      </c>
      <c r="AD2497">
        <v>2</v>
      </c>
      <c r="AE2497" s="2">
        <v>44930</v>
      </c>
      <c r="AG2497" t="s">
        <v>93</v>
      </c>
      <c r="AI2497" t="s">
        <v>4656</v>
      </c>
      <c r="AJ2497" t="s">
        <v>4661</v>
      </c>
      <c r="AK2497">
        <v>25.1</v>
      </c>
      <c r="AL2497" t="s">
        <v>2324</v>
      </c>
      <c r="AM2497">
        <v>25.1</v>
      </c>
      <c r="AN2497" t="s">
        <v>4662</v>
      </c>
      <c r="AO2497">
        <v>25.1</v>
      </c>
      <c r="AP2497" t="s">
        <v>4663</v>
      </c>
      <c r="AQ2497">
        <v>25.1</v>
      </c>
      <c r="AR2497" t="s">
        <v>4664</v>
      </c>
      <c r="AS2497">
        <v>25.1</v>
      </c>
      <c r="AT2497" s="3" t="s">
        <v>66</v>
      </c>
      <c r="AU2497" t="s">
        <v>96</v>
      </c>
      <c r="AV2497" t="s">
        <v>4660</v>
      </c>
      <c r="AW2497" s="3" t="s">
        <v>162</v>
      </c>
      <c r="AX2497" t="s">
        <v>70</v>
      </c>
      <c r="AY2497" t="s">
        <v>123</v>
      </c>
      <c r="AZ2497" t="s">
        <v>105</v>
      </c>
      <c r="BA2497" t="str">
        <f t="shared" si="76"/>
        <v>Fallopian tube operationHeavy menstrual bleedingHormone level abnormalHot flushIntra-uterine contraceptive device removal</v>
      </c>
      <c r="BB2497">
        <f t="shared" si="77"/>
        <v>5</v>
      </c>
    </row>
    <row r="2498" spans="1:54" ht="12.5" x14ac:dyDescent="0.25">
      <c r="A2498">
        <v>2550375</v>
      </c>
      <c r="B2498" s="2">
        <v>44930</v>
      </c>
      <c r="C2498" t="s">
        <v>2054</v>
      </c>
      <c r="D2498">
        <v>36</v>
      </c>
      <c r="E2498">
        <v>36</v>
      </c>
      <c r="G2498" t="s">
        <v>53</v>
      </c>
      <c r="I2498" t="s">
        <v>4652</v>
      </c>
      <c r="R2498" t="s">
        <v>84</v>
      </c>
      <c r="S2498" s="2">
        <v>44244</v>
      </c>
      <c r="T2498" s="2">
        <v>44256</v>
      </c>
      <c r="U2498">
        <v>12</v>
      </c>
      <c r="V2498" t="s">
        <v>4653</v>
      </c>
      <c r="W2498" t="s">
        <v>135</v>
      </c>
      <c r="Y2498" t="s">
        <v>4654</v>
      </c>
      <c r="Z2498" t="s">
        <v>190</v>
      </c>
      <c r="AA2498" t="s">
        <v>4655</v>
      </c>
      <c r="AC2498" t="s">
        <v>1280</v>
      </c>
      <c r="AD2498">
        <v>2</v>
      </c>
      <c r="AE2498" s="2">
        <v>44930</v>
      </c>
      <c r="AG2498" t="s">
        <v>93</v>
      </c>
      <c r="AI2498" t="s">
        <v>4656</v>
      </c>
      <c r="AJ2498" t="s">
        <v>1557</v>
      </c>
      <c r="AK2498">
        <v>25.1</v>
      </c>
      <c r="AL2498" t="s">
        <v>2092</v>
      </c>
      <c r="AM2498">
        <v>25.1</v>
      </c>
      <c r="AN2498" t="s">
        <v>300</v>
      </c>
      <c r="AO2498">
        <v>25.1</v>
      </c>
      <c r="AP2498" t="s">
        <v>4665</v>
      </c>
      <c r="AQ2498">
        <v>25.1</v>
      </c>
      <c r="AR2498" t="s">
        <v>4666</v>
      </c>
      <c r="AS2498">
        <v>25.1</v>
      </c>
      <c r="AT2498" s="3" t="s">
        <v>66</v>
      </c>
      <c r="AU2498" t="s">
        <v>96</v>
      </c>
      <c r="AV2498" t="s">
        <v>4660</v>
      </c>
      <c r="AW2498" s="3" t="s">
        <v>162</v>
      </c>
      <c r="AX2498" t="s">
        <v>70</v>
      </c>
      <c r="AY2498" t="s">
        <v>123</v>
      </c>
      <c r="AZ2498" t="s">
        <v>105</v>
      </c>
      <c r="BA2498" t="str">
        <f t="shared" si="76"/>
        <v>MenopauseMenstruation irregularMigraineNight sweatsOvulation pain</v>
      </c>
      <c r="BB2498">
        <f t="shared" si="77"/>
        <v>5</v>
      </c>
    </row>
    <row r="2499" spans="1:54" ht="12.5" x14ac:dyDescent="0.25">
      <c r="A2499">
        <v>2550375</v>
      </c>
      <c r="B2499" s="2">
        <v>44930</v>
      </c>
      <c r="C2499" t="s">
        <v>2054</v>
      </c>
      <c r="D2499">
        <v>36</v>
      </c>
      <c r="E2499">
        <v>36</v>
      </c>
      <c r="G2499" t="s">
        <v>53</v>
      </c>
      <c r="I2499" t="s">
        <v>4652</v>
      </c>
      <c r="R2499" t="s">
        <v>84</v>
      </c>
      <c r="S2499" s="2">
        <v>44244</v>
      </c>
      <c r="T2499" s="2">
        <v>44256</v>
      </c>
      <c r="U2499">
        <v>12</v>
      </c>
      <c r="V2499" t="s">
        <v>4653</v>
      </c>
      <c r="W2499" t="s">
        <v>135</v>
      </c>
      <c r="Y2499" t="s">
        <v>4654</v>
      </c>
      <c r="Z2499" t="s">
        <v>190</v>
      </c>
      <c r="AA2499" t="s">
        <v>4655</v>
      </c>
      <c r="AC2499" t="s">
        <v>1280</v>
      </c>
      <c r="AD2499">
        <v>2</v>
      </c>
      <c r="AE2499" s="2">
        <v>44930</v>
      </c>
      <c r="AG2499" t="s">
        <v>93</v>
      </c>
      <c r="AI2499" t="s">
        <v>4656</v>
      </c>
      <c r="AJ2499" t="s">
        <v>4667</v>
      </c>
      <c r="AK2499">
        <v>25.1</v>
      </c>
      <c r="AL2499" t="s">
        <v>961</v>
      </c>
      <c r="AM2499">
        <v>25.1</v>
      </c>
      <c r="AT2499" s="3" t="s">
        <v>66</v>
      </c>
      <c r="AU2499" t="s">
        <v>96</v>
      </c>
      <c r="AV2499" t="s">
        <v>4660</v>
      </c>
      <c r="AW2499" s="3" t="s">
        <v>162</v>
      </c>
      <c r="AX2499" t="s">
        <v>70</v>
      </c>
      <c r="AY2499" t="s">
        <v>123</v>
      </c>
      <c r="AZ2499" t="s">
        <v>105</v>
      </c>
      <c r="BA2499" t="str">
        <f t="shared" ref="BA2499:BA2562" si="78">_xlfn.CONCAT(AJ2499,AL2499,AN2499,AP2499,AR2499)</f>
        <v>Skin hyperpigmentationSleep disorder</v>
      </c>
      <c r="BB2499">
        <f t="shared" ref="BB2499:BB2562" si="79">COUNT(AS2499,AQ2499,AO2499,AM2499,AK2499)</f>
        <v>2</v>
      </c>
    </row>
    <row r="2500" spans="1:54" ht="12.5" x14ac:dyDescent="0.25">
      <c r="A2500">
        <v>2550376</v>
      </c>
      <c r="B2500" s="2">
        <v>44930</v>
      </c>
      <c r="C2500" t="s">
        <v>145</v>
      </c>
      <c r="D2500">
        <v>68</v>
      </c>
      <c r="E2500">
        <v>68</v>
      </c>
      <c r="G2500" t="s">
        <v>53</v>
      </c>
      <c r="I2500" t="s">
        <v>4668</v>
      </c>
      <c r="N2500" t="s">
        <v>93</v>
      </c>
      <c r="S2500" s="2">
        <v>44320</v>
      </c>
      <c r="T2500" s="2">
        <v>44921</v>
      </c>
      <c r="U2500">
        <v>601</v>
      </c>
      <c r="W2500" t="s">
        <v>69</v>
      </c>
      <c r="AA2500" t="s">
        <v>4669</v>
      </c>
      <c r="AD2500">
        <v>2</v>
      </c>
      <c r="AE2500" s="2">
        <v>44930</v>
      </c>
      <c r="AJ2500" t="s">
        <v>62</v>
      </c>
      <c r="AK2500">
        <v>25.1</v>
      </c>
      <c r="AL2500" t="s">
        <v>4670</v>
      </c>
      <c r="AM2500">
        <v>25.1</v>
      </c>
      <c r="AN2500" t="s">
        <v>78</v>
      </c>
      <c r="AO2500">
        <v>25.1</v>
      </c>
      <c r="AT2500" s="3" t="s">
        <v>66</v>
      </c>
      <c r="AU2500" t="s">
        <v>86</v>
      </c>
      <c r="AV2500" t="s">
        <v>4671</v>
      </c>
      <c r="AW2500" s="3" t="s">
        <v>104</v>
      </c>
      <c r="AX2500" t="s">
        <v>89</v>
      </c>
      <c r="AZ2500" t="s">
        <v>91</v>
      </c>
      <c r="BA2500" t="str">
        <f t="shared" si="78"/>
        <v>COVID-19Dry mouthSARS-CoV-2 test positive</v>
      </c>
      <c r="BB2500">
        <f t="shared" si="79"/>
        <v>3</v>
      </c>
    </row>
    <row r="2501" spans="1:54" ht="12.5" x14ac:dyDescent="0.25">
      <c r="A2501">
        <v>2550376</v>
      </c>
      <c r="B2501" s="2">
        <v>44930</v>
      </c>
      <c r="C2501" t="s">
        <v>145</v>
      </c>
      <c r="D2501">
        <v>68</v>
      </c>
      <c r="E2501">
        <v>68</v>
      </c>
      <c r="G2501" t="s">
        <v>53</v>
      </c>
      <c r="I2501" t="s">
        <v>4668</v>
      </c>
      <c r="N2501" t="s">
        <v>93</v>
      </c>
      <c r="S2501" s="2">
        <v>44320</v>
      </c>
      <c r="T2501" s="2">
        <v>44921</v>
      </c>
      <c r="U2501">
        <v>601</v>
      </c>
      <c r="W2501" t="s">
        <v>69</v>
      </c>
      <c r="AA2501" t="s">
        <v>4669</v>
      </c>
      <c r="AD2501">
        <v>2</v>
      </c>
      <c r="AE2501" s="2">
        <v>44930</v>
      </c>
      <c r="AJ2501" t="s">
        <v>62</v>
      </c>
      <c r="AK2501">
        <v>25.1</v>
      </c>
      <c r="AL2501" t="s">
        <v>4670</v>
      </c>
      <c r="AM2501">
        <v>25.1</v>
      </c>
      <c r="AN2501" t="s">
        <v>78</v>
      </c>
      <c r="AO2501">
        <v>25.1</v>
      </c>
      <c r="AT2501" s="3" t="s">
        <v>66</v>
      </c>
      <c r="AU2501" t="s">
        <v>86</v>
      </c>
      <c r="AV2501" t="s">
        <v>4672</v>
      </c>
      <c r="AW2501" s="3" t="s">
        <v>162</v>
      </c>
      <c r="AX2501" t="s">
        <v>89</v>
      </c>
      <c r="AZ2501" t="s">
        <v>91</v>
      </c>
      <c r="BA2501" t="str">
        <f t="shared" si="78"/>
        <v>COVID-19Dry mouthSARS-CoV-2 test positive</v>
      </c>
      <c r="BB2501">
        <f t="shared" si="79"/>
        <v>3</v>
      </c>
    </row>
    <row r="2502" spans="1:54" ht="12.5" x14ac:dyDescent="0.25">
      <c r="A2502">
        <v>2550471</v>
      </c>
      <c r="B2502" s="2">
        <v>44930</v>
      </c>
      <c r="C2502" t="s">
        <v>208</v>
      </c>
      <c r="D2502">
        <v>30</v>
      </c>
      <c r="E2502">
        <v>30</v>
      </c>
      <c r="G2502" t="s">
        <v>82</v>
      </c>
      <c r="I2502" t="s">
        <v>4673</v>
      </c>
      <c r="R2502" t="s">
        <v>93</v>
      </c>
      <c r="S2502" s="2">
        <v>44864</v>
      </c>
      <c r="T2502" s="2">
        <v>44895</v>
      </c>
      <c r="U2502">
        <v>31</v>
      </c>
      <c r="W2502" t="s">
        <v>57</v>
      </c>
      <c r="Y2502" t="s">
        <v>4674</v>
      </c>
      <c r="Z2502" t="s">
        <v>4675</v>
      </c>
      <c r="AA2502" t="s">
        <v>190</v>
      </c>
      <c r="AD2502">
        <v>2</v>
      </c>
      <c r="AE2502" s="2">
        <v>44930</v>
      </c>
      <c r="AG2502" t="s">
        <v>93</v>
      </c>
      <c r="AI2502" t="s">
        <v>4676</v>
      </c>
      <c r="AJ2502" t="s">
        <v>1073</v>
      </c>
      <c r="AK2502">
        <v>25.1</v>
      </c>
      <c r="AL2502" t="s">
        <v>119</v>
      </c>
      <c r="AM2502">
        <v>25.1</v>
      </c>
      <c r="AN2502" t="s">
        <v>1513</v>
      </c>
      <c r="AO2502">
        <v>25.1</v>
      </c>
      <c r="AP2502" t="s">
        <v>4677</v>
      </c>
      <c r="AQ2502">
        <v>25.1</v>
      </c>
      <c r="AT2502" s="3" t="s">
        <v>66</v>
      </c>
      <c r="AU2502" t="s">
        <v>86</v>
      </c>
      <c r="AV2502" t="s">
        <v>4678</v>
      </c>
      <c r="AW2502" s="3" t="s">
        <v>104</v>
      </c>
      <c r="AX2502" t="s">
        <v>89</v>
      </c>
      <c r="AY2502" t="s">
        <v>182</v>
      </c>
      <c r="AZ2502" t="s">
        <v>91</v>
      </c>
      <c r="BA2502" t="str">
        <f t="shared" si="78"/>
        <v>Cold sweatDizzinessFeeling coldHeart rate decreased</v>
      </c>
      <c r="BB2502">
        <f t="shared" si="79"/>
        <v>4</v>
      </c>
    </row>
    <row r="2503" spans="1:54" ht="12.5" x14ac:dyDescent="0.25">
      <c r="A2503">
        <v>2550472</v>
      </c>
      <c r="B2503" s="2">
        <v>44930</v>
      </c>
      <c r="C2503" t="s">
        <v>150</v>
      </c>
      <c r="D2503">
        <v>68</v>
      </c>
      <c r="E2503">
        <v>68</v>
      </c>
      <c r="G2503" t="s">
        <v>82</v>
      </c>
      <c r="I2503" t="s">
        <v>4679</v>
      </c>
      <c r="R2503" t="s">
        <v>93</v>
      </c>
      <c r="S2503" s="2">
        <v>44836</v>
      </c>
      <c r="T2503" s="2">
        <v>44891</v>
      </c>
      <c r="U2503">
        <v>55</v>
      </c>
      <c r="V2503" t="s">
        <v>4680</v>
      </c>
      <c r="W2503" t="s">
        <v>57</v>
      </c>
      <c r="Y2503" t="s">
        <v>4681</v>
      </c>
      <c r="Z2503" t="s">
        <v>60</v>
      </c>
      <c r="AA2503" t="s">
        <v>4682</v>
      </c>
      <c r="AD2503">
        <v>2</v>
      </c>
      <c r="AE2503" s="2">
        <v>44930</v>
      </c>
      <c r="AI2503" t="s">
        <v>60</v>
      </c>
      <c r="AJ2503" t="s">
        <v>62</v>
      </c>
      <c r="AK2503">
        <v>25.1</v>
      </c>
      <c r="AL2503" t="s">
        <v>65</v>
      </c>
      <c r="AM2503">
        <v>25.1</v>
      </c>
      <c r="AN2503" t="s">
        <v>78</v>
      </c>
      <c r="AO2503">
        <v>25.1</v>
      </c>
      <c r="AT2503" s="3" t="s">
        <v>95</v>
      </c>
      <c r="AU2503" t="s">
        <v>96</v>
      </c>
      <c r="AV2503" t="s">
        <v>4683</v>
      </c>
      <c r="AW2503" s="3" t="s">
        <v>127</v>
      </c>
      <c r="AZ2503" t="s">
        <v>99</v>
      </c>
      <c r="BA2503" t="str">
        <f t="shared" si="78"/>
        <v>COVID-19Exposure to SARS-CoV-2SARS-CoV-2 test positive</v>
      </c>
      <c r="BB2503">
        <f t="shared" si="79"/>
        <v>3</v>
      </c>
    </row>
    <row r="2504" spans="1:54" ht="12.5" x14ac:dyDescent="0.25">
      <c r="A2504">
        <v>2550473</v>
      </c>
      <c r="B2504" s="2">
        <v>44930</v>
      </c>
      <c r="C2504" t="s">
        <v>694</v>
      </c>
      <c r="D2504">
        <v>56</v>
      </c>
      <c r="E2504">
        <v>56</v>
      </c>
      <c r="G2504" t="s">
        <v>53</v>
      </c>
      <c r="I2504" t="s">
        <v>4684</v>
      </c>
      <c r="R2504" t="s">
        <v>93</v>
      </c>
      <c r="S2504" s="2">
        <v>44925</v>
      </c>
      <c r="T2504" s="2">
        <v>44925</v>
      </c>
      <c r="U2504">
        <v>0</v>
      </c>
      <c r="W2504" t="s">
        <v>57</v>
      </c>
      <c r="AD2504">
        <v>2</v>
      </c>
      <c r="AE2504" s="2">
        <v>44930</v>
      </c>
      <c r="AJ2504" t="s">
        <v>210</v>
      </c>
      <c r="AK2504">
        <v>25.1</v>
      </c>
      <c r="AT2504" s="3" t="s">
        <v>66</v>
      </c>
      <c r="AU2504" t="s">
        <v>86</v>
      </c>
      <c r="AV2504" t="s">
        <v>1122</v>
      </c>
      <c r="AW2504" s="3" t="s">
        <v>98</v>
      </c>
      <c r="AX2504" t="s">
        <v>89</v>
      </c>
      <c r="AY2504" t="s">
        <v>90</v>
      </c>
      <c r="AZ2504" t="s">
        <v>91</v>
      </c>
      <c r="BA2504" t="str">
        <f t="shared" si="78"/>
        <v>Incorrect product formulation administered</v>
      </c>
      <c r="BB2504">
        <f t="shared" si="79"/>
        <v>1</v>
      </c>
    </row>
    <row r="2505" spans="1:54" ht="12.5" x14ac:dyDescent="0.25">
      <c r="A2505">
        <v>2550474</v>
      </c>
      <c r="B2505" s="2">
        <v>44930</v>
      </c>
      <c r="C2505" t="s">
        <v>100</v>
      </c>
      <c r="D2505">
        <v>50</v>
      </c>
      <c r="E2505">
        <v>50</v>
      </c>
      <c r="G2505" t="s">
        <v>53</v>
      </c>
      <c r="I2505" t="s">
        <v>4685</v>
      </c>
      <c r="R2505" t="s">
        <v>93</v>
      </c>
      <c r="S2505" s="2">
        <v>44838</v>
      </c>
      <c r="T2505" s="2">
        <v>44894</v>
      </c>
      <c r="U2505">
        <v>56</v>
      </c>
      <c r="V2505" t="s">
        <v>4686</v>
      </c>
      <c r="W2505" t="s">
        <v>57</v>
      </c>
      <c r="Y2505" t="s">
        <v>4687</v>
      </c>
      <c r="Z2505" t="s">
        <v>112</v>
      </c>
      <c r="AA2505" t="s">
        <v>112</v>
      </c>
      <c r="AC2505" t="s">
        <v>1280</v>
      </c>
      <c r="AD2505">
        <v>2</v>
      </c>
      <c r="AE2505" s="2">
        <v>44930</v>
      </c>
      <c r="AG2505" t="s">
        <v>93</v>
      </c>
      <c r="AI2505" t="s">
        <v>4688</v>
      </c>
      <c r="AJ2505" t="s">
        <v>1973</v>
      </c>
      <c r="AK2505">
        <v>25.1</v>
      </c>
      <c r="AL2505" t="s">
        <v>107</v>
      </c>
      <c r="AM2505">
        <v>25.1</v>
      </c>
      <c r="AN2505" t="s">
        <v>62</v>
      </c>
      <c r="AO2505">
        <v>25.1</v>
      </c>
      <c r="AP2505" t="s">
        <v>118</v>
      </c>
      <c r="AQ2505">
        <v>25.1</v>
      </c>
      <c r="AR2505" t="s">
        <v>119</v>
      </c>
      <c r="AS2505">
        <v>25.1</v>
      </c>
      <c r="AT2505" s="3" t="s">
        <v>95</v>
      </c>
      <c r="AU2505" t="s">
        <v>86</v>
      </c>
      <c r="AV2505" t="s">
        <v>4689</v>
      </c>
      <c r="AW2505" s="3" t="s">
        <v>127</v>
      </c>
      <c r="AX2505" t="s">
        <v>89</v>
      </c>
      <c r="AY2505" t="s">
        <v>90</v>
      </c>
      <c r="AZ2505" t="s">
        <v>113</v>
      </c>
      <c r="BA2505" t="str">
        <f t="shared" si="78"/>
        <v>AnosmiaAstheniaCOVID-19ChillsDizziness</v>
      </c>
      <c r="BB2505">
        <f t="shared" si="79"/>
        <v>5</v>
      </c>
    </row>
    <row r="2506" spans="1:54" ht="12.5" x14ac:dyDescent="0.25">
      <c r="A2506">
        <v>2550474</v>
      </c>
      <c r="B2506" s="2">
        <v>44930</v>
      </c>
      <c r="C2506" t="s">
        <v>100</v>
      </c>
      <c r="D2506">
        <v>50</v>
      </c>
      <c r="E2506">
        <v>50</v>
      </c>
      <c r="G2506" t="s">
        <v>53</v>
      </c>
      <c r="I2506" t="s">
        <v>4685</v>
      </c>
      <c r="R2506" t="s">
        <v>93</v>
      </c>
      <c r="S2506" s="2">
        <v>44838</v>
      </c>
      <c r="T2506" s="2">
        <v>44894</v>
      </c>
      <c r="U2506">
        <v>56</v>
      </c>
      <c r="V2506" t="s">
        <v>4686</v>
      </c>
      <c r="W2506" t="s">
        <v>57</v>
      </c>
      <c r="Y2506" t="s">
        <v>4687</v>
      </c>
      <c r="Z2506" t="s">
        <v>112</v>
      </c>
      <c r="AA2506" t="s">
        <v>112</v>
      </c>
      <c r="AC2506" t="s">
        <v>1280</v>
      </c>
      <c r="AD2506">
        <v>2</v>
      </c>
      <c r="AE2506" s="2">
        <v>44930</v>
      </c>
      <c r="AG2506" t="s">
        <v>93</v>
      </c>
      <c r="AI2506" t="s">
        <v>4688</v>
      </c>
      <c r="AJ2506" t="s">
        <v>249</v>
      </c>
      <c r="AK2506">
        <v>25.1</v>
      </c>
      <c r="AL2506" t="s">
        <v>229</v>
      </c>
      <c r="AM2506">
        <v>25.1</v>
      </c>
      <c r="AN2506" t="s">
        <v>251</v>
      </c>
      <c r="AO2506">
        <v>25.1</v>
      </c>
      <c r="AP2506" t="s">
        <v>783</v>
      </c>
      <c r="AQ2506">
        <v>25.1</v>
      </c>
      <c r="AR2506" t="s">
        <v>74</v>
      </c>
      <c r="AS2506">
        <v>25.1</v>
      </c>
      <c r="AT2506" s="3" t="s">
        <v>95</v>
      </c>
      <c r="AU2506" t="s">
        <v>86</v>
      </c>
      <c r="AV2506" t="s">
        <v>4689</v>
      </c>
      <c r="AW2506" s="3" t="s">
        <v>127</v>
      </c>
      <c r="AX2506" t="s">
        <v>89</v>
      </c>
      <c r="AY2506" t="s">
        <v>90</v>
      </c>
      <c r="AZ2506" t="s">
        <v>113</v>
      </c>
      <c r="BA2506" t="str">
        <f t="shared" si="78"/>
        <v>DysstasiaFatigueFeeling abnormalFormicationHeadache</v>
      </c>
      <c r="BB2506">
        <f t="shared" si="79"/>
        <v>5</v>
      </c>
    </row>
    <row r="2507" spans="1:54" ht="12.5" x14ac:dyDescent="0.25">
      <c r="A2507">
        <v>2550474</v>
      </c>
      <c r="B2507" s="2">
        <v>44930</v>
      </c>
      <c r="C2507" t="s">
        <v>100</v>
      </c>
      <c r="D2507">
        <v>50</v>
      </c>
      <c r="E2507">
        <v>50</v>
      </c>
      <c r="G2507" t="s">
        <v>53</v>
      </c>
      <c r="I2507" t="s">
        <v>4685</v>
      </c>
      <c r="R2507" t="s">
        <v>93</v>
      </c>
      <c r="S2507" s="2">
        <v>44838</v>
      </c>
      <c r="T2507" s="2">
        <v>44894</v>
      </c>
      <c r="U2507">
        <v>56</v>
      </c>
      <c r="V2507" t="s">
        <v>4686</v>
      </c>
      <c r="W2507" t="s">
        <v>57</v>
      </c>
      <c r="Y2507" t="s">
        <v>4687</v>
      </c>
      <c r="Z2507" t="s">
        <v>112</v>
      </c>
      <c r="AA2507" t="s">
        <v>112</v>
      </c>
      <c r="AC2507" t="s">
        <v>1280</v>
      </c>
      <c r="AD2507">
        <v>2</v>
      </c>
      <c r="AE2507" s="2">
        <v>44930</v>
      </c>
      <c r="AG2507" t="s">
        <v>93</v>
      </c>
      <c r="AI2507" t="s">
        <v>4688</v>
      </c>
      <c r="AJ2507" t="s">
        <v>4690</v>
      </c>
      <c r="AK2507">
        <v>25.1</v>
      </c>
      <c r="AL2507" t="s">
        <v>4691</v>
      </c>
      <c r="AM2507">
        <v>25.1</v>
      </c>
      <c r="AN2507" t="s">
        <v>2314</v>
      </c>
      <c r="AO2507">
        <v>25.1</v>
      </c>
      <c r="AP2507" t="s">
        <v>4391</v>
      </c>
      <c r="AQ2507">
        <v>25.1</v>
      </c>
      <c r="AR2507" t="s">
        <v>180</v>
      </c>
      <c r="AS2507">
        <v>25.1</v>
      </c>
      <c r="AT2507" s="3" t="s">
        <v>95</v>
      </c>
      <c r="AU2507" t="s">
        <v>86</v>
      </c>
      <c r="AV2507" t="s">
        <v>4689</v>
      </c>
      <c r="AW2507" s="3" t="s">
        <v>127</v>
      </c>
      <c r="AX2507" t="s">
        <v>89</v>
      </c>
      <c r="AY2507" t="s">
        <v>90</v>
      </c>
      <c r="AZ2507" t="s">
        <v>113</v>
      </c>
      <c r="BA2507" t="str">
        <f t="shared" si="78"/>
        <v>HypogeusiaMuscle fatigueParanasal sinus discomfortParosmiaPyrexia</v>
      </c>
      <c r="BB2507">
        <f t="shared" si="79"/>
        <v>5</v>
      </c>
    </row>
    <row r="2508" spans="1:54" ht="12.5" x14ac:dyDescent="0.25">
      <c r="A2508">
        <v>2550474</v>
      </c>
      <c r="B2508" s="2">
        <v>44930</v>
      </c>
      <c r="C2508" t="s">
        <v>100</v>
      </c>
      <c r="D2508">
        <v>50</v>
      </c>
      <c r="E2508">
        <v>50</v>
      </c>
      <c r="G2508" t="s">
        <v>53</v>
      </c>
      <c r="I2508" t="s">
        <v>4685</v>
      </c>
      <c r="R2508" t="s">
        <v>93</v>
      </c>
      <c r="S2508" s="2">
        <v>44838</v>
      </c>
      <c r="T2508" s="2">
        <v>44894</v>
      </c>
      <c r="U2508">
        <v>56</v>
      </c>
      <c r="V2508" t="s">
        <v>4686</v>
      </c>
      <c r="W2508" t="s">
        <v>57</v>
      </c>
      <c r="Y2508" t="s">
        <v>4687</v>
      </c>
      <c r="Z2508" t="s">
        <v>112</v>
      </c>
      <c r="AA2508" t="s">
        <v>112</v>
      </c>
      <c r="AC2508" t="s">
        <v>1280</v>
      </c>
      <c r="AD2508">
        <v>2</v>
      </c>
      <c r="AE2508" s="2">
        <v>44930</v>
      </c>
      <c r="AG2508" t="s">
        <v>93</v>
      </c>
      <c r="AI2508" t="s">
        <v>4688</v>
      </c>
      <c r="AJ2508" t="s">
        <v>181</v>
      </c>
      <c r="AK2508">
        <v>25.1</v>
      </c>
      <c r="AL2508" t="s">
        <v>78</v>
      </c>
      <c r="AM2508">
        <v>25.1</v>
      </c>
      <c r="AN2508" t="s">
        <v>4367</v>
      </c>
      <c r="AO2508">
        <v>25.1</v>
      </c>
      <c r="AP2508" t="s">
        <v>1465</v>
      </c>
      <c r="AQ2508">
        <v>25.1</v>
      </c>
      <c r="AT2508" s="3" t="s">
        <v>95</v>
      </c>
      <c r="AU2508" t="s">
        <v>86</v>
      </c>
      <c r="AV2508" t="s">
        <v>4689</v>
      </c>
      <c r="AW2508" s="3" t="s">
        <v>127</v>
      </c>
      <c r="AX2508" t="s">
        <v>89</v>
      </c>
      <c r="AY2508" t="s">
        <v>90</v>
      </c>
      <c r="AZ2508" t="s">
        <v>113</v>
      </c>
      <c r="BA2508" t="str">
        <f t="shared" si="78"/>
        <v>RhinorrhoeaSARS-CoV-2 test positiveTaste disorderThroat irritation</v>
      </c>
      <c r="BB2508">
        <f t="shared" si="79"/>
        <v>4</v>
      </c>
    </row>
    <row r="2509" spans="1:54" ht="12.5" x14ac:dyDescent="0.25">
      <c r="A2509">
        <v>2550475</v>
      </c>
      <c r="B2509" s="2">
        <v>44930</v>
      </c>
      <c r="C2509" t="s">
        <v>100</v>
      </c>
      <c r="D2509">
        <v>80</v>
      </c>
      <c r="E2509">
        <v>80</v>
      </c>
      <c r="G2509" t="s">
        <v>82</v>
      </c>
      <c r="I2509" t="s">
        <v>4692</v>
      </c>
      <c r="R2509" t="s">
        <v>93</v>
      </c>
      <c r="S2509" s="2">
        <v>44834</v>
      </c>
      <c r="T2509" s="2">
        <v>44920</v>
      </c>
      <c r="U2509">
        <v>86</v>
      </c>
      <c r="V2509" t="s">
        <v>4693</v>
      </c>
      <c r="W2509" t="s">
        <v>57</v>
      </c>
      <c r="Y2509" t="s">
        <v>4694</v>
      </c>
      <c r="Z2509" t="s">
        <v>976</v>
      </c>
      <c r="AA2509" t="s">
        <v>4695</v>
      </c>
      <c r="AC2509" t="s">
        <v>1280</v>
      </c>
      <c r="AD2509">
        <v>2</v>
      </c>
      <c r="AE2509" s="2">
        <v>44930</v>
      </c>
      <c r="AG2509" t="s">
        <v>93</v>
      </c>
      <c r="AI2509" t="s">
        <v>4696</v>
      </c>
      <c r="AJ2509" t="s">
        <v>62</v>
      </c>
      <c r="AK2509">
        <v>25.1</v>
      </c>
      <c r="AL2509" t="s">
        <v>1114</v>
      </c>
      <c r="AM2509">
        <v>25.1</v>
      </c>
      <c r="AN2509" t="s">
        <v>177</v>
      </c>
      <c r="AO2509">
        <v>25.1</v>
      </c>
      <c r="AP2509" t="s">
        <v>78</v>
      </c>
      <c r="AQ2509">
        <v>25.1</v>
      </c>
      <c r="AT2509" s="3" t="s">
        <v>66</v>
      </c>
      <c r="AU2509" t="s">
        <v>96</v>
      </c>
      <c r="AV2509" t="s">
        <v>4697</v>
      </c>
      <c r="AW2509" s="3" t="s">
        <v>98</v>
      </c>
      <c r="AX2509" t="s">
        <v>89</v>
      </c>
      <c r="AY2509" t="s">
        <v>182</v>
      </c>
      <c r="AZ2509" t="s">
        <v>105</v>
      </c>
      <c r="BA2509" t="str">
        <f t="shared" si="78"/>
        <v>COVID-19Condition aggravatedCoughSARS-CoV-2 test positive</v>
      </c>
      <c r="BB2509">
        <f t="shared" si="79"/>
        <v>4</v>
      </c>
    </row>
    <row r="2510" spans="1:54" ht="12.5" x14ac:dyDescent="0.25">
      <c r="A2510">
        <v>2550476</v>
      </c>
      <c r="B2510" s="2">
        <v>44930</v>
      </c>
      <c r="C2510" t="s">
        <v>2901</v>
      </c>
      <c r="D2510">
        <v>59</v>
      </c>
      <c r="E2510">
        <v>59</v>
      </c>
      <c r="G2510" t="s">
        <v>53</v>
      </c>
      <c r="I2510" t="s">
        <v>4698</v>
      </c>
      <c r="R2510" t="s">
        <v>84</v>
      </c>
      <c r="S2510" s="2">
        <v>44922</v>
      </c>
      <c r="T2510" s="2">
        <v>44923</v>
      </c>
      <c r="U2510">
        <v>1</v>
      </c>
      <c r="V2510" t="s">
        <v>4699</v>
      </c>
      <c r="W2510" t="s">
        <v>315</v>
      </c>
      <c r="Y2510" t="s">
        <v>4700</v>
      </c>
      <c r="Z2510" t="s">
        <v>112</v>
      </c>
      <c r="AA2510" t="s">
        <v>4701</v>
      </c>
      <c r="AC2510" t="s">
        <v>1280</v>
      </c>
      <c r="AD2510">
        <v>2</v>
      </c>
      <c r="AE2510" s="2">
        <v>44930</v>
      </c>
      <c r="AH2510" t="s">
        <v>93</v>
      </c>
      <c r="AI2510" t="s">
        <v>4702</v>
      </c>
      <c r="AJ2510" t="s">
        <v>223</v>
      </c>
      <c r="AK2510">
        <v>25.1</v>
      </c>
      <c r="AL2510" t="s">
        <v>229</v>
      </c>
      <c r="AM2510">
        <v>25.1</v>
      </c>
      <c r="AN2510" t="s">
        <v>74</v>
      </c>
      <c r="AO2510">
        <v>25.1</v>
      </c>
      <c r="AP2510" t="s">
        <v>398</v>
      </c>
      <c r="AQ2510">
        <v>25.1</v>
      </c>
      <c r="AR2510" t="s">
        <v>1218</v>
      </c>
      <c r="AS2510">
        <v>25.1</v>
      </c>
      <c r="AT2510" s="3" t="s">
        <v>95</v>
      </c>
      <c r="AU2510" t="s">
        <v>86</v>
      </c>
      <c r="AV2510" t="s">
        <v>4110</v>
      </c>
      <c r="AW2510" s="3" t="s">
        <v>127</v>
      </c>
      <c r="AX2510" t="s">
        <v>70</v>
      </c>
      <c r="AY2510" t="s">
        <v>90</v>
      </c>
      <c r="AZ2510" t="s">
        <v>113</v>
      </c>
      <c r="BA2510" t="str">
        <f t="shared" si="78"/>
        <v>Chest X-ray normalFatigueHeadacheInfluenza virus test negativeRespiratory tract congestion</v>
      </c>
      <c r="BB2510">
        <f t="shared" si="79"/>
        <v>5</v>
      </c>
    </row>
    <row r="2511" spans="1:54" ht="12.5" x14ac:dyDescent="0.25">
      <c r="A2511">
        <v>2550476</v>
      </c>
      <c r="B2511" s="2">
        <v>44930</v>
      </c>
      <c r="C2511" t="s">
        <v>2901</v>
      </c>
      <c r="D2511">
        <v>59</v>
      </c>
      <c r="E2511">
        <v>59</v>
      </c>
      <c r="G2511" t="s">
        <v>53</v>
      </c>
      <c r="I2511" t="s">
        <v>4698</v>
      </c>
      <c r="R2511" t="s">
        <v>84</v>
      </c>
      <c r="S2511" s="2">
        <v>44922</v>
      </c>
      <c r="T2511" s="2">
        <v>44923</v>
      </c>
      <c r="U2511">
        <v>1</v>
      </c>
      <c r="V2511" t="s">
        <v>4699</v>
      </c>
      <c r="W2511" t="s">
        <v>315</v>
      </c>
      <c r="Y2511" t="s">
        <v>4700</v>
      </c>
      <c r="Z2511" t="s">
        <v>112</v>
      </c>
      <c r="AA2511" t="s">
        <v>4701</v>
      </c>
      <c r="AC2511" t="s">
        <v>1280</v>
      </c>
      <c r="AD2511">
        <v>2</v>
      </c>
      <c r="AE2511" s="2">
        <v>44930</v>
      </c>
      <c r="AH2511" t="s">
        <v>93</v>
      </c>
      <c r="AI2511" t="s">
        <v>4702</v>
      </c>
      <c r="AJ2511" t="s">
        <v>272</v>
      </c>
      <c r="AK2511">
        <v>25.1</v>
      </c>
      <c r="AT2511" s="3" t="s">
        <v>95</v>
      </c>
      <c r="AU2511" t="s">
        <v>86</v>
      </c>
      <c r="AV2511" t="s">
        <v>4110</v>
      </c>
      <c r="AW2511" s="3" t="s">
        <v>127</v>
      </c>
      <c r="AX2511" t="s">
        <v>70</v>
      </c>
      <c r="AY2511" t="s">
        <v>90</v>
      </c>
      <c r="AZ2511" t="s">
        <v>113</v>
      </c>
      <c r="BA2511" t="str">
        <f t="shared" si="78"/>
        <v>SARS-CoV-2 test negative</v>
      </c>
      <c r="BB2511">
        <f t="shared" si="79"/>
        <v>1</v>
      </c>
    </row>
    <row r="2512" spans="1:54" ht="12.5" x14ac:dyDescent="0.25">
      <c r="A2512">
        <v>2550477</v>
      </c>
      <c r="B2512" s="2">
        <v>44930</v>
      </c>
      <c r="C2512" t="s">
        <v>1103</v>
      </c>
      <c r="D2512">
        <v>69</v>
      </c>
      <c r="E2512">
        <v>69</v>
      </c>
      <c r="G2512" t="s">
        <v>82</v>
      </c>
      <c r="I2512" t="s">
        <v>4703</v>
      </c>
      <c r="R2512" t="s">
        <v>84</v>
      </c>
      <c r="S2512" s="2">
        <v>44903</v>
      </c>
      <c r="T2512" s="2">
        <v>44905</v>
      </c>
      <c r="U2512">
        <v>2</v>
      </c>
      <c r="V2512" t="s">
        <v>4704</v>
      </c>
      <c r="W2512" t="s">
        <v>135</v>
      </c>
      <c r="Y2512" t="s">
        <v>4705</v>
      </c>
      <c r="Z2512" t="s">
        <v>190</v>
      </c>
      <c r="AA2512" t="s">
        <v>4706</v>
      </c>
      <c r="AD2512">
        <v>2</v>
      </c>
      <c r="AE2512" s="2">
        <v>44930</v>
      </c>
      <c r="AH2512" t="s">
        <v>93</v>
      </c>
      <c r="AI2512" t="s">
        <v>192</v>
      </c>
      <c r="AJ2512" t="s">
        <v>3576</v>
      </c>
      <c r="AK2512">
        <v>25.1</v>
      </c>
      <c r="AL2512" t="s">
        <v>4707</v>
      </c>
      <c r="AM2512">
        <v>25.1</v>
      </c>
      <c r="AN2512" t="s">
        <v>4256</v>
      </c>
      <c r="AO2512">
        <v>25.1</v>
      </c>
      <c r="AT2512" s="3" t="s">
        <v>95</v>
      </c>
      <c r="AU2512" t="s">
        <v>86</v>
      </c>
      <c r="AV2512" t="s">
        <v>906</v>
      </c>
      <c r="AW2512" s="3" t="s">
        <v>127</v>
      </c>
      <c r="AX2512" t="s">
        <v>89</v>
      </c>
      <c r="AY2512" t="s">
        <v>123</v>
      </c>
      <c r="AZ2512" t="s">
        <v>113</v>
      </c>
      <c r="BA2512" t="str">
        <f t="shared" si="78"/>
        <v>Deep vein thrombosisFibrin D dimerUltrasound Doppler abnormal</v>
      </c>
      <c r="BB2512">
        <f t="shared" si="79"/>
        <v>3</v>
      </c>
    </row>
    <row r="2513" spans="1:54" ht="12.5" x14ac:dyDescent="0.25">
      <c r="A2513">
        <v>2550478</v>
      </c>
      <c r="B2513" s="2">
        <v>44930</v>
      </c>
      <c r="C2513" t="s">
        <v>785</v>
      </c>
      <c r="D2513">
        <v>68</v>
      </c>
      <c r="E2513">
        <v>68</v>
      </c>
      <c r="G2513" t="s">
        <v>53</v>
      </c>
      <c r="I2513" t="s">
        <v>4708</v>
      </c>
      <c r="R2513" t="s">
        <v>93</v>
      </c>
      <c r="S2513" s="2">
        <v>44826</v>
      </c>
      <c r="T2513" s="2">
        <v>44920</v>
      </c>
      <c r="U2513">
        <v>94</v>
      </c>
      <c r="V2513" t="s">
        <v>4708</v>
      </c>
      <c r="W2513" t="s">
        <v>57</v>
      </c>
      <c r="Y2513" t="s">
        <v>60</v>
      </c>
      <c r="Z2513" t="s">
        <v>60</v>
      </c>
      <c r="AA2513" t="s">
        <v>60</v>
      </c>
      <c r="AD2513">
        <v>2</v>
      </c>
      <c r="AE2513" s="2">
        <v>44930</v>
      </c>
      <c r="AI2513" t="s">
        <v>4709</v>
      </c>
      <c r="AJ2513" t="s">
        <v>62</v>
      </c>
      <c r="AK2513">
        <v>25.1</v>
      </c>
      <c r="AL2513" t="s">
        <v>78</v>
      </c>
      <c r="AM2513">
        <v>25.1</v>
      </c>
      <c r="AT2513" s="3" t="s">
        <v>95</v>
      </c>
      <c r="AU2513" t="s">
        <v>86</v>
      </c>
      <c r="AW2513" s="3" t="s">
        <v>127</v>
      </c>
      <c r="AX2513" t="s">
        <v>70</v>
      </c>
      <c r="AY2513" t="s">
        <v>71</v>
      </c>
      <c r="AZ2513" t="s">
        <v>113</v>
      </c>
      <c r="BA2513" t="str">
        <f t="shared" si="78"/>
        <v>COVID-19SARS-CoV-2 test positive</v>
      </c>
      <c r="BB2513">
        <f t="shared" si="79"/>
        <v>2</v>
      </c>
    </row>
    <row r="2514" spans="1:54" ht="12.5" x14ac:dyDescent="0.25">
      <c r="A2514">
        <v>2550479</v>
      </c>
      <c r="B2514" s="2">
        <v>44930</v>
      </c>
      <c r="C2514" t="s">
        <v>2717</v>
      </c>
      <c r="D2514">
        <v>61</v>
      </c>
      <c r="E2514">
        <v>61</v>
      </c>
      <c r="G2514" t="s">
        <v>53</v>
      </c>
      <c r="I2514" t="s">
        <v>4710</v>
      </c>
      <c r="R2514" t="s">
        <v>93</v>
      </c>
      <c r="S2514" s="2">
        <v>44838</v>
      </c>
      <c r="T2514" s="2">
        <v>44885</v>
      </c>
      <c r="U2514">
        <v>47</v>
      </c>
      <c r="V2514" t="s">
        <v>4218</v>
      </c>
      <c r="W2514" t="s">
        <v>57</v>
      </c>
      <c r="Y2514" t="s">
        <v>4711</v>
      </c>
      <c r="Z2514" t="s">
        <v>190</v>
      </c>
      <c r="AA2514" t="s">
        <v>4712</v>
      </c>
      <c r="AC2514" t="s">
        <v>1280</v>
      </c>
      <c r="AD2514">
        <v>2</v>
      </c>
      <c r="AE2514" s="2">
        <v>44930</v>
      </c>
      <c r="AG2514" t="s">
        <v>93</v>
      </c>
      <c r="AI2514" t="s">
        <v>4713</v>
      </c>
      <c r="AJ2514" t="s">
        <v>62</v>
      </c>
      <c r="AK2514">
        <v>25.1</v>
      </c>
      <c r="AL2514" t="s">
        <v>118</v>
      </c>
      <c r="AM2514">
        <v>25.1</v>
      </c>
      <c r="AN2514" t="s">
        <v>177</v>
      </c>
      <c r="AO2514">
        <v>25.1</v>
      </c>
      <c r="AP2514" t="s">
        <v>74</v>
      </c>
      <c r="AQ2514">
        <v>25.1</v>
      </c>
      <c r="AR2514" t="s">
        <v>1403</v>
      </c>
      <c r="AS2514">
        <v>25.1</v>
      </c>
      <c r="AT2514" s="3" t="s">
        <v>95</v>
      </c>
      <c r="AU2514" t="s">
        <v>96</v>
      </c>
      <c r="AV2514" t="s">
        <v>1863</v>
      </c>
      <c r="AW2514" s="3" t="s">
        <v>104</v>
      </c>
      <c r="AX2514" t="s">
        <v>70</v>
      </c>
      <c r="AY2514" t="s">
        <v>182</v>
      </c>
      <c r="AZ2514" t="s">
        <v>99</v>
      </c>
      <c r="BA2514" t="str">
        <f t="shared" si="78"/>
        <v>COVID-19ChillsCoughHeadacheOropharyngeal pain</v>
      </c>
      <c r="BB2514">
        <f t="shared" si="79"/>
        <v>5</v>
      </c>
    </row>
    <row r="2515" spans="1:54" ht="12.5" x14ac:dyDescent="0.25">
      <c r="A2515">
        <v>2550479</v>
      </c>
      <c r="B2515" s="2">
        <v>44930</v>
      </c>
      <c r="C2515" t="s">
        <v>2717</v>
      </c>
      <c r="D2515">
        <v>61</v>
      </c>
      <c r="E2515">
        <v>61</v>
      </c>
      <c r="G2515" t="s">
        <v>53</v>
      </c>
      <c r="I2515" t="s">
        <v>4710</v>
      </c>
      <c r="R2515" t="s">
        <v>93</v>
      </c>
      <c r="S2515" s="2">
        <v>44838</v>
      </c>
      <c r="T2515" s="2">
        <v>44885</v>
      </c>
      <c r="U2515">
        <v>47</v>
      </c>
      <c r="V2515" t="s">
        <v>4218</v>
      </c>
      <c r="W2515" t="s">
        <v>57</v>
      </c>
      <c r="Y2515" t="s">
        <v>4711</v>
      </c>
      <c r="Z2515" t="s">
        <v>190</v>
      </c>
      <c r="AA2515" t="s">
        <v>4712</v>
      </c>
      <c r="AC2515" t="s">
        <v>1280</v>
      </c>
      <c r="AD2515">
        <v>2</v>
      </c>
      <c r="AE2515" s="2">
        <v>44930</v>
      </c>
      <c r="AG2515" t="s">
        <v>93</v>
      </c>
      <c r="AI2515" t="s">
        <v>4713</v>
      </c>
      <c r="AJ2515" t="s">
        <v>62</v>
      </c>
      <c r="AK2515">
        <v>25.1</v>
      </c>
      <c r="AL2515" t="s">
        <v>118</v>
      </c>
      <c r="AM2515">
        <v>25.1</v>
      </c>
      <c r="AN2515" t="s">
        <v>177</v>
      </c>
      <c r="AO2515">
        <v>25.1</v>
      </c>
      <c r="AP2515" t="s">
        <v>74</v>
      </c>
      <c r="AQ2515">
        <v>25.1</v>
      </c>
      <c r="AR2515" t="s">
        <v>1403</v>
      </c>
      <c r="AS2515">
        <v>25.1</v>
      </c>
      <c r="AT2515" s="3" t="s">
        <v>411</v>
      </c>
      <c r="AU2515" t="s">
        <v>412</v>
      </c>
      <c r="AW2515" s="3" t="s">
        <v>104</v>
      </c>
      <c r="AX2515" t="s">
        <v>70</v>
      </c>
      <c r="AY2515" t="s">
        <v>182</v>
      </c>
      <c r="AZ2515" t="s">
        <v>413</v>
      </c>
      <c r="BA2515" t="str">
        <f t="shared" si="78"/>
        <v>COVID-19ChillsCoughHeadacheOropharyngeal pain</v>
      </c>
      <c r="BB2515">
        <f t="shared" si="79"/>
        <v>5</v>
      </c>
    </row>
    <row r="2516" spans="1:54" ht="12.5" x14ac:dyDescent="0.25">
      <c r="A2516">
        <v>2550479</v>
      </c>
      <c r="B2516" s="2">
        <v>44930</v>
      </c>
      <c r="C2516" t="s">
        <v>2717</v>
      </c>
      <c r="D2516">
        <v>61</v>
      </c>
      <c r="E2516">
        <v>61</v>
      </c>
      <c r="G2516" t="s">
        <v>53</v>
      </c>
      <c r="I2516" t="s">
        <v>4710</v>
      </c>
      <c r="R2516" t="s">
        <v>93</v>
      </c>
      <c r="S2516" s="2">
        <v>44838</v>
      </c>
      <c r="T2516" s="2">
        <v>44885</v>
      </c>
      <c r="U2516">
        <v>47</v>
      </c>
      <c r="V2516" t="s">
        <v>4218</v>
      </c>
      <c r="W2516" t="s">
        <v>57</v>
      </c>
      <c r="Y2516" t="s">
        <v>4711</v>
      </c>
      <c r="Z2516" t="s">
        <v>190</v>
      </c>
      <c r="AA2516" t="s">
        <v>4712</v>
      </c>
      <c r="AC2516" t="s">
        <v>1280</v>
      </c>
      <c r="AD2516">
        <v>2</v>
      </c>
      <c r="AE2516" s="2">
        <v>44930</v>
      </c>
      <c r="AG2516" t="s">
        <v>93</v>
      </c>
      <c r="AI2516" t="s">
        <v>4713</v>
      </c>
      <c r="AJ2516" t="s">
        <v>180</v>
      </c>
      <c r="AK2516">
        <v>25.1</v>
      </c>
      <c r="AL2516" t="s">
        <v>1218</v>
      </c>
      <c r="AM2516">
        <v>25.1</v>
      </c>
      <c r="AN2516" t="s">
        <v>78</v>
      </c>
      <c r="AO2516">
        <v>25.1</v>
      </c>
      <c r="AT2516" s="3" t="s">
        <v>95</v>
      </c>
      <c r="AU2516" t="s">
        <v>96</v>
      </c>
      <c r="AV2516" t="s">
        <v>1863</v>
      </c>
      <c r="AW2516" s="3" t="s">
        <v>104</v>
      </c>
      <c r="AX2516" t="s">
        <v>70</v>
      </c>
      <c r="AY2516" t="s">
        <v>182</v>
      </c>
      <c r="AZ2516" t="s">
        <v>99</v>
      </c>
      <c r="BA2516" t="str">
        <f t="shared" si="78"/>
        <v>PyrexiaRespiratory tract congestionSARS-CoV-2 test positive</v>
      </c>
      <c r="BB2516">
        <f t="shared" si="79"/>
        <v>3</v>
      </c>
    </row>
    <row r="2517" spans="1:54" ht="12.5" x14ac:dyDescent="0.25">
      <c r="A2517">
        <v>2550479</v>
      </c>
      <c r="B2517" s="2">
        <v>44930</v>
      </c>
      <c r="C2517" t="s">
        <v>2717</v>
      </c>
      <c r="D2517">
        <v>61</v>
      </c>
      <c r="E2517">
        <v>61</v>
      </c>
      <c r="G2517" t="s">
        <v>53</v>
      </c>
      <c r="I2517" t="s">
        <v>4710</v>
      </c>
      <c r="R2517" t="s">
        <v>93</v>
      </c>
      <c r="S2517" s="2">
        <v>44838</v>
      </c>
      <c r="T2517" s="2">
        <v>44885</v>
      </c>
      <c r="U2517">
        <v>47</v>
      </c>
      <c r="V2517" t="s">
        <v>4218</v>
      </c>
      <c r="W2517" t="s">
        <v>57</v>
      </c>
      <c r="Y2517" t="s">
        <v>4711</v>
      </c>
      <c r="Z2517" t="s">
        <v>190</v>
      </c>
      <c r="AA2517" t="s">
        <v>4712</v>
      </c>
      <c r="AC2517" t="s">
        <v>1280</v>
      </c>
      <c r="AD2517">
        <v>2</v>
      </c>
      <c r="AE2517" s="2">
        <v>44930</v>
      </c>
      <c r="AG2517" t="s">
        <v>93</v>
      </c>
      <c r="AI2517" t="s">
        <v>4713</v>
      </c>
      <c r="AJ2517" t="s">
        <v>180</v>
      </c>
      <c r="AK2517">
        <v>25.1</v>
      </c>
      <c r="AL2517" t="s">
        <v>1218</v>
      </c>
      <c r="AM2517">
        <v>25.1</v>
      </c>
      <c r="AN2517" t="s">
        <v>78</v>
      </c>
      <c r="AO2517">
        <v>25.1</v>
      </c>
      <c r="AT2517" s="3" t="s">
        <v>411</v>
      </c>
      <c r="AU2517" t="s">
        <v>412</v>
      </c>
      <c r="AW2517" s="3" t="s">
        <v>104</v>
      </c>
      <c r="AX2517" t="s">
        <v>70</v>
      </c>
      <c r="AY2517" t="s">
        <v>182</v>
      </c>
      <c r="AZ2517" t="s">
        <v>413</v>
      </c>
      <c r="BA2517" t="str">
        <f t="shared" si="78"/>
        <v>PyrexiaRespiratory tract congestionSARS-CoV-2 test positive</v>
      </c>
      <c r="BB2517">
        <f t="shared" si="79"/>
        <v>3</v>
      </c>
    </row>
    <row r="2518" spans="1:54" ht="12.5" x14ac:dyDescent="0.25">
      <c r="A2518">
        <v>2550480</v>
      </c>
      <c r="B2518" s="2">
        <v>44930</v>
      </c>
      <c r="C2518" t="s">
        <v>384</v>
      </c>
      <c r="D2518">
        <v>73</v>
      </c>
      <c r="E2518">
        <v>73</v>
      </c>
      <c r="G2518" t="s">
        <v>53</v>
      </c>
      <c r="I2518" t="s">
        <v>4714</v>
      </c>
      <c r="R2518" t="s">
        <v>93</v>
      </c>
      <c r="S2518" s="2">
        <v>44831</v>
      </c>
      <c r="T2518" s="2">
        <v>44903</v>
      </c>
      <c r="U2518">
        <v>72</v>
      </c>
      <c r="V2518" t="s">
        <v>4715</v>
      </c>
      <c r="W2518" t="s">
        <v>57</v>
      </c>
      <c r="Y2518" t="s">
        <v>4374</v>
      </c>
      <c r="Z2518" t="s">
        <v>112</v>
      </c>
      <c r="AA2518" t="s">
        <v>112</v>
      </c>
      <c r="AB2518" t="s">
        <v>4716</v>
      </c>
      <c r="AC2518" t="s">
        <v>1280</v>
      </c>
      <c r="AD2518">
        <v>2</v>
      </c>
      <c r="AE2518" s="2">
        <v>44930</v>
      </c>
      <c r="AG2518" t="s">
        <v>93</v>
      </c>
      <c r="AI2518" t="s">
        <v>112</v>
      </c>
      <c r="AJ2518" t="s">
        <v>62</v>
      </c>
      <c r="AK2518">
        <v>25.1</v>
      </c>
      <c r="AL2518" t="s">
        <v>229</v>
      </c>
      <c r="AM2518">
        <v>25.1</v>
      </c>
      <c r="AN2518" t="s">
        <v>74</v>
      </c>
      <c r="AO2518">
        <v>25.1</v>
      </c>
      <c r="AP2518" t="s">
        <v>399</v>
      </c>
      <c r="AQ2518">
        <v>25.1</v>
      </c>
      <c r="AR2518" t="s">
        <v>713</v>
      </c>
      <c r="AS2518">
        <v>25.1</v>
      </c>
      <c r="AT2518" s="3" t="s">
        <v>95</v>
      </c>
      <c r="AU2518" t="s">
        <v>96</v>
      </c>
      <c r="AV2518" t="s">
        <v>401</v>
      </c>
      <c r="AW2518" s="3" t="s">
        <v>127</v>
      </c>
      <c r="AX2518" t="s">
        <v>89</v>
      </c>
      <c r="AY2518" t="s">
        <v>123</v>
      </c>
      <c r="AZ2518" t="s">
        <v>99</v>
      </c>
      <c r="BA2518" t="str">
        <f t="shared" si="78"/>
        <v>COVID-19FatigueHeadacheMalaiseNeck pain</v>
      </c>
      <c r="BB2518">
        <f t="shared" si="79"/>
        <v>5</v>
      </c>
    </row>
    <row r="2519" spans="1:54" ht="12.5" x14ac:dyDescent="0.25">
      <c r="A2519">
        <v>2550480</v>
      </c>
      <c r="B2519" s="2">
        <v>44930</v>
      </c>
      <c r="C2519" t="s">
        <v>384</v>
      </c>
      <c r="D2519">
        <v>73</v>
      </c>
      <c r="E2519">
        <v>73</v>
      </c>
      <c r="G2519" t="s">
        <v>53</v>
      </c>
      <c r="I2519" t="s">
        <v>4714</v>
      </c>
      <c r="R2519" t="s">
        <v>93</v>
      </c>
      <c r="S2519" s="2">
        <v>44831</v>
      </c>
      <c r="T2519" s="2">
        <v>44903</v>
      </c>
      <c r="U2519">
        <v>72</v>
      </c>
      <c r="V2519" t="s">
        <v>4715</v>
      </c>
      <c r="W2519" t="s">
        <v>57</v>
      </c>
      <c r="Y2519" t="s">
        <v>4374</v>
      </c>
      <c r="Z2519" t="s">
        <v>112</v>
      </c>
      <c r="AA2519" t="s">
        <v>112</v>
      </c>
      <c r="AB2519" t="s">
        <v>4716</v>
      </c>
      <c r="AC2519" t="s">
        <v>1280</v>
      </c>
      <c r="AD2519">
        <v>2</v>
      </c>
      <c r="AE2519" s="2">
        <v>44930</v>
      </c>
      <c r="AG2519" t="s">
        <v>93</v>
      </c>
      <c r="AI2519" t="s">
        <v>112</v>
      </c>
      <c r="AJ2519" t="s">
        <v>1403</v>
      </c>
      <c r="AK2519">
        <v>25.1</v>
      </c>
      <c r="AL2519" t="s">
        <v>180</v>
      </c>
      <c r="AM2519">
        <v>25.1</v>
      </c>
      <c r="AN2519" t="s">
        <v>78</v>
      </c>
      <c r="AO2519">
        <v>25.1</v>
      </c>
      <c r="AP2519" t="s">
        <v>3630</v>
      </c>
      <c r="AQ2519">
        <v>25.1</v>
      </c>
      <c r="AT2519" s="3" t="s">
        <v>95</v>
      </c>
      <c r="AU2519" t="s">
        <v>96</v>
      </c>
      <c r="AV2519" t="s">
        <v>401</v>
      </c>
      <c r="AW2519" s="3" t="s">
        <v>127</v>
      </c>
      <c r="AX2519" t="s">
        <v>89</v>
      </c>
      <c r="AY2519" t="s">
        <v>123</v>
      </c>
      <c r="AZ2519" t="s">
        <v>99</v>
      </c>
      <c r="BA2519" t="str">
        <f t="shared" si="78"/>
        <v>Oropharyngeal painPyrexiaSARS-CoV-2 test positiveUpper-airway cough syndrome</v>
      </c>
      <c r="BB2519">
        <f t="shared" si="79"/>
        <v>4</v>
      </c>
    </row>
    <row r="2520" spans="1:54" ht="12.5" x14ac:dyDescent="0.25">
      <c r="A2520">
        <v>2550481</v>
      </c>
      <c r="B2520" s="2">
        <v>44930</v>
      </c>
      <c r="D2520">
        <v>32</v>
      </c>
      <c r="E2520">
        <v>32</v>
      </c>
      <c r="G2520" t="s">
        <v>53</v>
      </c>
      <c r="I2520" t="s">
        <v>4717</v>
      </c>
      <c r="R2520" t="s">
        <v>55</v>
      </c>
      <c r="S2520" s="2">
        <v>44467</v>
      </c>
      <c r="T2520" s="2">
        <v>44468</v>
      </c>
      <c r="U2520">
        <v>1</v>
      </c>
      <c r="V2520" t="s">
        <v>4718</v>
      </c>
      <c r="W2520" t="s">
        <v>135</v>
      </c>
      <c r="Y2520" t="s">
        <v>841</v>
      </c>
      <c r="Z2520" t="s">
        <v>841</v>
      </c>
      <c r="AA2520" t="s">
        <v>4719</v>
      </c>
      <c r="AD2520">
        <v>2</v>
      </c>
      <c r="AE2520" s="2">
        <v>44930</v>
      </c>
      <c r="AG2520" t="s">
        <v>93</v>
      </c>
      <c r="AI2520" t="s">
        <v>4720</v>
      </c>
      <c r="AJ2520" t="s">
        <v>226</v>
      </c>
      <c r="AK2520">
        <v>25.1</v>
      </c>
      <c r="AL2520" t="s">
        <v>4721</v>
      </c>
      <c r="AM2520">
        <v>25.1</v>
      </c>
      <c r="AN2520" t="s">
        <v>1076</v>
      </c>
      <c r="AO2520">
        <v>25.1</v>
      </c>
      <c r="AP2520" t="s">
        <v>258</v>
      </c>
      <c r="AQ2520">
        <v>25.1</v>
      </c>
      <c r="AR2520" t="s">
        <v>4722</v>
      </c>
      <c r="AS2520">
        <v>25.1</v>
      </c>
      <c r="AT2520" s="3" t="s">
        <v>66</v>
      </c>
      <c r="AU2520" t="s">
        <v>86</v>
      </c>
      <c r="AW2520" s="3">
        <v>0</v>
      </c>
      <c r="AZ2520" t="s">
        <v>91</v>
      </c>
      <c r="BA2520" t="str">
        <f t="shared" si="78"/>
        <v>DyspnoeaDyspnoea at restInjection site pruritusInjection site rashInjection site urticaria</v>
      </c>
      <c r="BB2520">
        <f t="shared" si="79"/>
        <v>5</v>
      </c>
    </row>
    <row r="2521" spans="1:54" ht="12.5" x14ac:dyDescent="0.25">
      <c r="A2521">
        <v>2550481</v>
      </c>
      <c r="B2521" s="2">
        <v>44930</v>
      </c>
      <c r="D2521">
        <v>32</v>
      </c>
      <c r="E2521">
        <v>32</v>
      </c>
      <c r="G2521" t="s">
        <v>53</v>
      </c>
      <c r="I2521" t="s">
        <v>4717</v>
      </c>
      <c r="R2521" t="s">
        <v>55</v>
      </c>
      <c r="S2521" s="2">
        <v>44467</v>
      </c>
      <c r="T2521" s="2">
        <v>44468</v>
      </c>
      <c r="U2521">
        <v>1</v>
      </c>
      <c r="V2521" t="s">
        <v>4718</v>
      </c>
      <c r="W2521" t="s">
        <v>135</v>
      </c>
      <c r="Y2521" t="s">
        <v>841</v>
      </c>
      <c r="Z2521" t="s">
        <v>841</v>
      </c>
      <c r="AA2521" t="s">
        <v>4719</v>
      </c>
      <c r="AD2521">
        <v>2</v>
      </c>
      <c r="AE2521" s="2">
        <v>44930</v>
      </c>
      <c r="AG2521" t="s">
        <v>93</v>
      </c>
      <c r="AI2521" t="s">
        <v>4720</v>
      </c>
      <c r="AJ2521" t="s">
        <v>235</v>
      </c>
      <c r="AK2521">
        <v>25.1</v>
      </c>
      <c r="AL2521" t="s">
        <v>2425</v>
      </c>
      <c r="AM2521">
        <v>25.1</v>
      </c>
      <c r="AT2521" s="3" t="s">
        <v>66</v>
      </c>
      <c r="AU2521" t="s">
        <v>86</v>
      </c>
      <c r="AW2521" s="3">
        <v>0</v>
      </c>
      <c r="AZ2521" t="s">
        <v>91</v>
      </c>
      <c r="BA2521" t="str">
        <f t="shared" si="78"/>
        <v>TachycardiaWheezing</v>
      </c>
      <c r="BB2521">
        <f t="shared" si="79"/>
        <v>2</v>
      </c>
    </row>
    <row r="2522" spans="1:54" ht="12.5" x14ac:dyDescent="0.25">
      <c r="A2522">
        <v>2550484</v>
      </c>
      <c r="B2522" s="2">
        <v>44930</v>
      </c>
      <c r="C2522" t="s">
        <v>100</v>
      </c>
      <c r="D2522">
        <v>3</v>
      </c>
      <c r="E2522">
        <v>3</v>
      </c>
      <c r="G2522" t="s">
        <v>82</v>
      </c>
      <c r="I2522" t="s">
        <v>4723</v>
      </c>
      <c r="S2522" s="2">
        <v>44929</v>
      </c>
      <c r="T2522" s="2">
        <v>44929</v>
      </c>
      <c r="U2522">
        <v>0</v>
      </c>
      <c r="V2522" t="s">
        <v>4724</v>
      </c>
      <c r="W2522" t="s">
        <v>135</v>
      </c>
      <c r="Y2522" t="s">
        <v>190</v>
      </c>
      <c r="Z2522" t="s">
        <v>190</v>
      </c>
      <c r="AA2522" t="s">
        <v>698</v>
      </c>
      <c r="AD2522">
        <v>2</v>
      </c>
      <c r="AE2522" s="2">
        <v>44930</v>
      </c>
      <c r="AI2522" t="s">
        <v>190</v>
      </c>
      <c r="AJ2522" t="s">
        <v>2682</v>
      </c>
      <c r="AK2522">
        <v>25.1</v>
      </c>
      <c r="AL2522" t="s">
        <v>348</v>
      </c>
      <c r="AM2522">
        <v>25.1</v>
      </c>
      <c r="AT2522" s="3" t="s">
        <v>66</v>
      </c>
      <c r="AU2522" t="s">
        <v>86</v>
      </c>
      <c r="AW2522" s="3" t="s">
        <v>88</v>
      </c>
      <c r="AX2522" t="s">
        <v>89</v>
      </c>
      <c r="AZ2522" t="s">
        <v>91</v>
      </c>
      <c r="BA2522" t="str">
        <f t="shared" si="78"/>
        <v>Interchange of vaccine productsNo adverse event</v>
      </c>
      <c r="BB2522">
        <f t="shared" si="79"/>
        <v>2</v>
      </c>
    </row>
    <row r="2523" spans="1:54" ht="12.5" x14ac:dyDescent="0.25">
      <c r="A2523">
        <v>2550792</v>
      </c>
      <c r="B2523" s="2">
        <v>44930</v>
      </c>
      <c r="C2523" t="s">
        <v>522</v>
      </c>
      <c r="D2523">
        <v>31</v>
      </c>
      <c r="E2523">
        <v>33</v>
      </c>
      <c r="G2523" t="s">
        <v>53</v>
      </c>
      <c r="I2523" t="s">
        <v>4725</v>
      </c>
      <c r="R2523" t="s">
        <v>84</v>
      </c>
      <c r="S2523" s="2">
        <v>44904</v>
      </c>
      <c r="T2523" s="2">
        <v>44904</v>
      </c>
      <c r="U2523">
        <v>0</v>
      </c>
      <c r="W2523" t="s">
        <v>57</v>
      </c>
      <c r="Y2523" t="s">
        <v>60</v>
      </c>
      <c r="Z2523" t="s">
        <v>60</v>
      </c>
      <c r="AA2523" t="s">
        <v>4726</v>
      </c>
      <c r="AD2523">
        <v>2</v>
      </c>
      <c r="AE2523" s="2">
        <v>44930</v>
      </c>
      <c r="AJ2523" t="s">
        <v>210</v>
      </c>
      <c r="AK2523">
        <v>25.1</v>
      </c>
      <c r="AT2523" s="3" t="s">
        <v>66</v>
      </c>
      <c r="AU2523" t="s">
        <v>86</v>
      </c>
      <c r="AV2523" t="s">
        <v>4727</v>
      </c>
      <c r="AW2523" s="3" t="s">
        <v>98</v>
      </c>
      <c r="AX2523" t="s">
        <v>89</v>
      </c>
      <c r="AY2523" t="s">
        <v>123</v>
      </c>
      <c r="AZ2523" t="s">
        <v>91</v>
      </c>
      <c r="BA2523" t="str">
        <f t="shared" si="78"/>
        <v>Incorrect product formulation administered</v>
      </c>
      <c r="BB2523">
        <f t="shared" si="79"/>
        <v>1</v>
      </c>
    </row>
    <row r="2524" spans="1:54" ht="12.5" x14ac:dyDescent="0.25">
      <c r="A2524">
        <v>2550792</v>
      </c>
      <c r="B2524" s="2">
        <v>44930</v>
      </c>
      <c r="C2524" t="s">
        <v>522</v>
      </c>
      <c r="D2524">
        <v>31</v>
      </c>
      <c r="E2524">
        <v>33</v>
      </c>
      <c r="G2524" t="s">
        <v>53</v>
      </c>
      <c r="I2524" t="s">
        <v>4725</v>
      </c>
      <c r="R2524" t="s">
        <v>84</v>
      </c>
      <c r="S2524" s="2">
        <v>44904</v>
      </c>
      <c r="T2524" s="2">
        <v>44904</v>
      </c>
      <c r="U2524">
        <v>0</v>
      </c>
      <c r="W2524" t="s">
        <v>57</v>
      </c>
      <c r="Y2524" t="s">
        <v>60</v>
      </c>
      <c r="Z2524" t="s">
        <v>60</v>
      </c>
      <c r="AA2524" t="s">
        <v>4726</v>
      </c>
      <c r="AD2524">
        <v>2</v>
      </c>
      <c r="AE2524" s="2">
        <v>44930</v>
      </c>
      <c r="AJ2524" t="s">
        <v>210</v>
      </c>
      <c r="AK2524">
        <v>25.1</v>
      </c>
      <c r="AT2524" s="3" t="s">
        <v>411</v>
      </c>
      <c r="AU2524" t="s">
        <v>412</v>
      </c>
      <c r="AV2524" t="s">
        <v>4728</v>
      </c>
      <c r="AW2524" s="3" t="s">
        <v>104</v>
      </c>
      <c r="AX2524" t="s">
        <v>89</v>
      </c>
      <c r="AY2524" t="s">
        <v>90</v>
      </c>
      <c r="AZ2524" t="s">
        <v>413</v>
      </c>
      <c r="BA2524" t="str">
        <f t="shared" si="78"/>
        <v>Incorrect product formulation administered</v>
      </c>
      <c r="BB2524">
        <f t="shared" si="79"/>
        <v>1</v>
      </c>
    </row>
    <row r="2525" spans="1:54" ht="12.5" x14ac:dyDescent="0.25">
      <c r="A2525">
        <v>2550793</v>
      </c>
      <c r="B2525" s="2">
        <v>44930</v>
      </c>
      <c r="C2525" t="s">
        <v>128</v>
      </c>
      <c r="D2525">
        <v>50</v>
      </c>
      <c r="E2525">
        <v>50</v>
      </c>
      <c r="G2525" t="s">
        <v>82</v>
      </c>
      <c r="I2525" t="s">
        <v>4729</v>
      </c>
      <c r="R2525" t="s">
        <v>93</v>
      </c>
      <c r="S2525" s="2">
        <v>44522</v>
      </c>
      <c r="T2525" s="2">
        <v>44712</v>
      </c>
      <c r="U2525">
        <v>190</v>
      </c>
      <c r="V2525" t="s">
        <v>4730</v>
      </c>
      <c r="W2525" t="s">
        <v>315</v>
      </c>
      <c r="Y2525" t="s">
        <v>698</v>
      </c>
      <c r="Z2525" t="s">
        <v>698</v>
      </c>
      <c r="AA2525" t="s">
        <v>698</v>
      </c>
      <c r="AB2525" t="s">
        <v>4731</v>
      </c>
      <c r="AC2525" t="s">
        <v>1280</v>
      </c>
      <c r="AD2525">
        <v>2</v>
      </c>
      <c r="AE2525" s="2">
        <v>44930</v>
      </c>
      <c r="AI2525" t="s">
        <v>4732</v>
      </c>
      <c r="AJ2525" t="s">
        <v>62</v>
      </c>
      <c r="AK2525">
        <v>25.1</v>
      </c>
      <c r="AL2525" t="s">
        <v>65</v>
      </c>
      <c r="AM2525">
        <v>25.1</v>
      </c>
      <c r="AN2525" t="s">
        <v>74</v>
      </c>
      <c r="AO2525">
        <v>25.1</v>
      </c>
      <c r="AP2525" t="s">
        <v>179</v>
      </c>
      <c r="AQ2525">
        <v>25.1</v>
      </c>
      <c r="AR2525" t="s">
        <v>1403</v>
      </c>
      <c r="AS2525">
        <v>25.1</v>
      </c>
      <c r="AT2525" s="3" t="s">
        <v>66</v>
      </c>
      <c r="AU2525" t="s">
        <v>86</v>
      </c>
      <c r="AV2525" t="s">
        <v>4733</v>
      </c>
      <c r="AW2525" s="3" t="s">
        <v>88</v>
      </c>
      <c r="AX2525" t="s">
        <v>89</v>
      </c>
      <c r="AY2525" t="s">
        <v>71</v>
      </c>
      <c r="AZ2525" t="s">
        <v>91</v>
      </c>
      <c r="BA2525" t="str">
        <f t="shared" si="78"/>
        <v>COVID-19Exposure to SARS-CoV-2HeadacheNasopharyngitisOropharyngeal pain</v>
      </c>
      <c r="BB2525">
        <f t="shared" si="79"/>
        <v>5</v>
      </c>
    </row>
    <row r="2526" spans="1:54" ht="12.5" x14ac:dyDescent="0.25">
      <c r="A2526">
        <v>2550793</v>
      </c>
      <c r="B2526" s="2">
        <v>44930</v>
      </c>
      <c r="C2526" t="s">
        <v>128</v>
      </c>
      <c r="D2526">
        <v>50</v>
      </c>
      <c r="E2526">
        <v>50</v>
      </c>
      <c r="G2526" t="s">
        <v>82</v>
      </c>
      <c r="I2526" t="s">
        <v>4729</v>
      </c>
      <c r="R2526" t="s">
        <v>93</v>
      </c>
      <c r="S2526" s="2">
        <v>44522</v>
      </c>
      <c r="T2526" s="2">
        <v>44712</v>
      </c>
      <c r="U2526">
        <v>190</v>
      </c>
      <c r="V2526" t="s">
        <v>4730</v>
      </c>
      <c r="W2526" t="s">
        <v>315</v>
      </c>
      <c r="Y2526" t="s">
        <v>698</v>
      </c>
      <c r="Z2526" t="s">
        <v>698</v>
      </c>
      <c r="AA2526" t="s">
        <v>698</v>
      </c>
      <c r="AB2526" t="s">
        <v>4731</v>
      </c>
      <c r="AC2526" t="s">
        <v>1280</v>
      </c>
      <c r="AD2526">
        <v>2</v>
      </c>
      <c r="AE2526" s="2">
        <v>44930</v>
      </c>
      <c r="AI2526" t="s">
        <v>4732</v>
      </c>
      <c r="AJ2526" t="s">
        <v>142</v>
      </c>
      <c r="AK2526">
        <v>25.1</v>
      </c>
      <c r="AL2526" t="s">
        <v>180</v>
      </c>
      <c r="AM2526">
        <v>25.1</v>
      </c>
      <c r="AN2526" t="s">
        <v>1218</v>
      </c>
      <c r="AO2526">
        <v>25.1</v>
      </c>
      <c r="AP2526" t="s">
        <v>78</v>
      </c>
      <c r="AQ2526">
        <v>25.1</v>
      </c>
      <c r="AR2526" t="s">
        <v>1465</v>
      </c>
      <c r="AS2526">
        <v>25.1</v>
      </c>
      <c r="AT2526" s="3" t="s">
        <v>66</v>
      </c>
      <c r="AU2526" t="s">
        <v>86</v>
      </c>
      <c r="AV2526" t="s">
        <v>4733</v>
      </c>
      <c r="AW2526" s="3" t="s">
        <v>88</v>
      </c>
      <c r="AX2526" t="s">
        <v>89</v>
      </c>
      <c r="AY2526" t="s">
        <v>71</v>
      </c>
      <c r="AZ2526" t="s">
        <v>91</v>
      </c>
      <c r="BA2526" t="str">
        <f t="shared" si="78"/>
        <v>PainPyrexiaRespiratory tract congestionSARS-CoV-2 test positiveThroat irritation</v>
      </c>
      <c r="BB2526">
        <f t="shared" si="79"/>
        <v>5</v>
      </c>
    </row>
    <row r="2527" spans="1:54" ht="12.5" x14ac:dyDescent="0.25">
      <c r="A2527">
        <v>2550794</v>
      </c>
      <c r="B2527" s="2">
        <v>44930</v>
      </c>
      <c r="C2527" t="s">
        <v>341</v>
      </c>
      <c r="D2527">
        <v>46</v>
      </c>
      <c r="E2527">
        <v>46</v>
      </c>
      <c r="G2527" t="s">
        <v>53</v>
      </c>
      <c r="I2527" t="s">
        <v>4734</v>
      </c>
      <c r="R2527" t="s">
        <v>93</v>
      </c>
      <c r="S2527" s="2">
        <v>44563</v>
      </c>
      <c r="T2527" s="2">
        <v>44565</v>
      </c>
      <c r="U2527">
        <v>2</v>
      </c>
      <c r="V2527" t="s">
        <v>4735</v>
      </c>
      <c r="W2527" t="s">
        <v>57</v>
      </c>
      <c r="Y2527" t="s">
        <v>4736</v>
      </c>
      <c r="Z2527" t="s">
        <v>841</v>
      </c>
      <c r="AA2527" t="s">
        <v>841</v>
      </c>
      <c r="AC2527" t="s">
        <v>1280</v>
      </c>
      <c r="AD2527">
        <v>2</v>
      </c>
      <c r="AE2527" s="2">
        <v>44930</v>
      </c>
      <c r="AG2527" t="s">
        <v>93</v>
      </c>
      <c r="AI2527" t="s">
        <v>2124</v>
      </c>
      <c r="AJ2527" t="s">
        <v>872</v>
      </c>
      <c r="AK2527">
        <v>25.1</v>
      </c>
      <c r="AL2527" t="s">
        <v>4737</v>
      </c>
      <c r="AM2527">
        <v>25.1</v>
      </c>
      <c r="AN2527" t="s">
        <v>1172</v>
      </c>
      <c r="AO2527">
        <v>25.1</v>
      </c>
      <c r="AT2527" s="3" t="s">
        <v>66</v>
      </c>
      <c r="AU2527" t="s">
        <v>86</v>
      </c>
      <c r="AV2527" t="s">
        <v>1597</v>
      </c>
      <c r="AW2527" s="3" t="s">
        <v>88</v>
      </c>
      <c r="AX2527" t="s">
        <v>89</v>
      </c>
      <c r="AY2527" t="s">
        <v>90</v>
      </c>
      <c r="AZ2527" t="s">
        <v>91</v>
      </c>
      <c r="BA2527" t="str">
        <f t="shared" si="78"/>
        <v>Balance disorderSARS-CoV-2 antibody testVertigo</v>
      </c>
      <c r="BB2527">
        <f t="shared" si="79"/>
        <v>3</v>
      </c>
    </row>
    <row r="2528" spans="1:54" ht="12.5" x14ac:dyDescent="0.25">
      <c r="A2528">
        <v>2550796</v>
      </c>
      <c r="B2528" s="2">
        <v>44930</v>
      </c>
      <c r="C2528" t="s">
        <v>898</v>
      </c>
      <c r="D2528">
        <v>33</v>
      </c>
      <c r="E2528">
        <v>33</v>
      </c>
      <c r="G2528" t="s">
        <v>82</v>
      </c>
      <c r="I2528" t="s">
        <v>4738</v>
      </c>
      <c r="R2528" t="s">
        <v>55</v>
      </c>
      <c r="S2528" s="2">
        <v>44832</v>
      </c>
      <c r="T2528" s="2">
        <v>44914</v>
      </c>
      <c r="U2528">
        <v>82</v>
      </c>
      <c r="V2528" t="s">
        <v>4739</v>
      </c>
      <c r="W2528" t="s">
        <v>135</v>
      </c>
      <c r="Y2528" t="s">
        <v>4740</v>
      </c>
      <c r="Z2528" t="s">
        <v>112</v>
      </c>
      <c r="AA2528" t="s">
        <v>1464</v>
      </c>
      <c r="AC2528" t="s">
        <v>1280</v>
      </c>
      <c r="AD2528">
        <v>2</v>
      </c>
      <c r="AE2528" s="2">
        <v>44930</v>
      </c>
      <c r="AG2528" t="s">
        <v>93</v>
      </c>
      <c r="AI2528" t="s">
        <v>4741</v>
      </c>
      <c r="AJ2528" t="s">
        <v>242</v>
      </c>
      <c r="AK2528">
        <v>25.1</v>
      </c>
      <c r="AL2528" t="s">
        <v>780</v>
      </c>
      <c r="AM2528">
        <v>25.1</v>
      </c>
      <c r="AN2528" t="s">
        <v>62</v>
      </c>
      <c r="AO2528">
        <v>25.1</v>
      </c>
      <c r="AP2528" t="s">
        <v>391</v>
      </c>
      <c r="AQ2528">
        <v>25.1</v>
      </c>
      <c r="AR2528" t="s">
        <v>229</v>
      </c>
      <c r="AS2528">
        <v>25.1</v>
      </c>
      <c r="AT2528" s="3" t="s">
        <v>95</v>
      </c>
      <c r="AU2528" t="s">
        <v>86</v>
      </c>
      <c r="AV2528" t="s">
        <v>383</v>
      </c>
      <c r="AW2528" s="3" t="s">
        <v>104</v>
      </c>
      <c r="AX2528" t="s">
        <v>89</v>
      </c>
      <c r="AY2528" t="s">
        <v>90</v>
      </c>
      <c r="AZ2528" t="s">
        <v>113</v>
      </c>
      <c r="BA2528" t="str">
        <f t="shared" si="78"/>
        <v>Abdominal discomfortAbdominal painCOVID-19DiarrhoeaFatigue</v>
      </c>
      <c r="BB2528">
        <f t="shared" si="79"/>
        <v>5</v>
      </c>
    </row>
    <row r="2529" spans="1:54" ht="12.5" x14ac:dyDescent="0.25">
      <c r="A2529">
        <v>2550796</v>
      </c>
      <c r="B2529" s="2">
        <v>44930</v>
      </c>
      <c r="C2529" t="s">
        <v>898</v>
      </c>
      <c r="D2529">
        <v>33</v>
      </c>
      <c r="E2529">
        <v>33</v>
      </c>
      <c r="G2529" t="s">
        <v>82</v>
      </c>
      <c r="I2529" t="s">
        <v>4738</v>
      </c>
      <c r="R2529" t="s">
        <v>55</v>
      </c>
      <c r="S2529" s="2">
        <v>44832</v>
      </c>
      <c r="T2529" s="2">
        <v>44914</v>
      </c>
      <c r="U2529">
        <v>82</v>
      </c>
      <c r="V2529" t="s">
        <v>4739</v>
      </c>
      <c r="W2529" t="s">
        <v>135</v>
      </c>
      <c r="Y2529" t="s">
        <v>4740</v>
      </c>
      <c r="Z2529" t="s">
        <v>112</v>
      </c>
      <c r="AA2529" t="s">
        <v>1464</v>
      </c>
      <c r="AC2529" t="s">
        <v>1280</v>
      </c>
      <c r="AD2529">
        <v>2</v>
      </c>
      <c r="AE2529" s="2">
        <v>44930</v>
      </c>
      <c r="AG2529" t="s">
        <v>93</v>
      </c>
      <c r="AI2529" t="s">
        <v>4741</v>
      </c>
      <c r="AJ2529" t="s">
        <v>242</v>
      </c>
      <c r="AK2529">
        <v>25.1</v>
      </c>
      <c r="AL2529" t="s">
        <v>780</v>
      </c>
      <c r="AM2529">
        <v>25.1</v>
      </c>
      <c r="AN2529" t="s">
        <v>62</v>
      </c>
      <c r="AO2529">
        <v>25.1</v>
      </c>
      <c r="AP2529" t="s">
        <v>391</v>
      </c>
      <c r="AQ2529">
        <v>25.1</v>
      </c>
      <c r="AR2529" t="s">
        <v>229</v>
      </c>
      <c r="AS2529">
        <v>25.1</v>
      </c>
      <c r="AT2529" s="3" t="s">
        <v>411</v>
      </c>
      <c r="AU2529" t="s">
        <v>773</v>
      </c>
      <c r="AW2529" s="3" t="s">
        <v>104</v>
      </c>
      <c r="AX2529" t="s">
        <v>89</v>
      </c>
      <c r="AY2529" t="s">
        <v>123</v>
      </c>
      <c r="AZ2529" t="s">
        <v>1543</v>
      </c>
      <c r="BA2529" t="str">
        <f t="shared" si="78"/>
        <v>Abdominal discomfortAbdominal painCOVID-19DiarrhoeaFatigue</v>
      </c>
      <c r="BB2529">
        <f t="shared" si="79"/>
        <v>5</v>
      </c>
    </row>
    <row r="2530" spans="1:54" ht="12.5" x14ac:dyDescent="0.25">
      <c r="A2530">
        <v>2550796</v>
      </c>
      <c r="B2530" s="2">
        <v>44930</v>
      </c>
      <c r="C2530" t="s">
        <v>898</v>
      </c>
      <c r="D2530">
        <v>33</v>
      </c>
      <c r="E2530">
        <v>33</v>
      </c>
      <c r="G2530" t="s">
        <v>82</v>
      </c>
      <c r="I2530" t="s">
        <v>4738</v>
      </c>
      <c r="R2530" t="s">
        <v>55</v>
      </c>
      <c r="S2530" s="2">
        <v>44832</v>
      </c>
      <c r="T2530" s="2">
        <v>44914</v>
      </c>
      <c r="U2530">
        <v>82</v>
      </c>
      <c r="V2530" t="s">
        <v>4739</v>
      </c>
      <c r="W2530" t="s">
        <v>135</v>
      </c>
      <c r="Y2530" t="s">
        <v>4740</v>
      </c>
      <c r="Z2530" t="s">
        <v>112</v>
      </c>
      <c r="AA2530" t="s">
        <v>1464</v>
      </c>
      <c r="AC2530" t="s">
        <v>1280</v>
      </c>
      <c r="AD2530">
        <v>2</v>
      </c>
      <c r="AE2530" s="2">
        <v>44930</v>
      </c>
      <c r="AG2530" t="s">
        <v>93</v>
      </c>
      <c r="AI2530" t="s">
        <v>4741</v>
      </c>
      <c r="AJ2530" t="s">
        <v>3124</v>
      </c>
      <c r="AK2530">
        <v>25.1</v>
      </c>
      <c r="AL2530" t="s">
        <v>74</v>
      </c>
      <c r="AM2530">
        <v>25.1</v>
      </c>
      <c r="AN2530" t="s">
        <v>180</v>
      </c>
      <c r="AO2530">
        <v>25.1</v>
      </c>
      <c r="AP2530" t="s">
        <v>4742</v>
      </c>
      <c r="AQ2530">
        <v>25.1</v>
      </c>
      <c r="AR2530" t="s">
        <v>78</v>
      </c>
      <c r="AS2530">
        <v>25.1</v>
      </c>
      <c r="AT2530" s="3" t="s">
        <v>95</v>
      </c>
      <c r="AU2530" t="s">
        <v>86</v>
      </c>
      <c r="AV2530" t="s">
        <v>383</v>
      </c>
      <c r="AW2530" s="3" t="s">
        <v>104</v>
      </c>
      <c r="AX2530" t="s">
        <v>89</v>
      </c>
      <c r="AY2530" t="s">
        <v>90</v>
      </c>
      <c r="AZ2530" t="s">
        <v>113</v>
      </c>
      <c r="BA2530" t="str">
        <f t="shared" si="78"/>
        <v>Gastrooesophageal reflux diseaseHeadachePyrexiaRespiratory distressSARS-CoV-2 test positive</v>
      </c>
      <c r="BB2530">
        <f t="shared" si="79"/>
        <v>5</v>
      </c>
    </row>
    <row r="2531" spans="1:54" ht="12.5" x14ac:dyDescent="0.25">
      <c r="A2531">
        <v>2550796</v>
      </c>
      <c r="B2531" s="2">
        <v>44930</v>
      </c>
      <c r="C2531" t="s">
        <v>898</v>
      </c>
      <c r="D2531">
        <v>33</v>
      </c>
      <c r="E2531">
        <v>33</v>
      </c>
      <c r="G2531" t="s">
        <v>82</v>
      </c>
      <c r="I2531" t="s">
        <v>4738</v>
      </c>
      <c r="R2531" t="s">
        <v>55</v>
      </c>
      <c r="S2531" s="2">
        <v>44832</v>
      </c>
      <c r="T2531" s="2">
        <v>44914</v>
      </c>
      <c r="U2531">
        <v>82</v>
      </c>
      <c r="V2531" t="s">
        <v>4739</v>
      </c>
      <c r="W2531" t="s">
        <v>135</v>
      </c>
      <c r="Y2531" t="s">
        <v>4740</v>
      </c>
      <c r="Z2531" t="s">
        <v>112</v>
      </c>
      <c r="AA2531" t="s">
        <v>1464</v>
      </c>
      <c r="AC2531" t="s">
        <v>1280</v>
      </c>
      <c r="AD2531">
        <v>2</v>
      </c>
      <c r="AE2531" s="2">
        <v>44930</v>
      </c>
      <c r="AG2531" t="s">
        <v>93</v>
      </c>
      <c r="AI2531" t="s">
        <v>4741</v>
      </c>
      <c r="AJ2531" t="s">
        <v>3124</v>
      </c>
      <c r="AK2531">
        <v>25.1</v>
      </c>
      <c r="AL2531" t="s">
        <v>74</v>
      </c>
      <c r="AM2531">
        <v>25.1</v>
      </c>
      <c r="AN2531" t="s">
        <v>180</v>
      </c>
      <c r="AO2531">
        <v>25.1</v>
      </c>
      <c r="AP2531" t="s">
        <v>4742</v>
      </c>
      <c r="AQ2531">
        <v>25.1</v>
      </c>
      <c r="AR2531" t="s">
        <v>78</v>
      </c>
      <c r="AS2531">
        <v>25.1</v>
      </c>
      <c r="AT2531" s="3" t="s">
        <v>411</v>
      </c>
      <c r="AU2531" t="s">
        <v>773</v>
      </c>
      <c r="AW2531" s="3" t="s">
        <v>104</v>
      </c>
      <c r="AX2531" t="s">
        <v>89</v>
      </c>
      <c r="AY2531" t="s">
        <v>123</v>
      </c>
      <c r="AZ2531" t="s">
        <v>1543</v>
      </c>
      <c r="BA2531" t="str">
        <f t="shared" si="78"/>
        <v>Gastrooesophageal reflux diseaseHeadachePyrexiaRespiratory distressSARS-CoV-2 test positive</v>
      </c>
      <c r="BB2531">
        <f t="shared" si="79"/>
        <v>5</v>
      </c>
    </row>
    <row r="2532" spans="1:54" ht="12.5" x14ac:dyDescent="0.25">
      <c r="A2532">
        <v>2550797</v>
      </c>
      <c r="B2532" s="2">
        <v>44930</v>
      </c>
      <c r="C2532" t="s">
        <v>325</v>
      </c>
      <c r="D2532">
        <v>39</v>
      </c>
      <c r="E2532">
        <v>39</v>
      </c>
      <c r="G2532" t="s">
        <v>53</v>
      </c>
      <c r="I2532" t="s">
        <v>4743</v>
      </c>
      <c r="R2532" t="s">
        <v>93</v>
      </c>
      <c r="S2532" s="2">
        <v>44837</v>
      </c>
      <c r="T2532" s="2">
        <v>44896</v>
      </c>
      <c r="U2532">
        <v>59</v>
      </c>
      <c r="V2532" t="s">
        <v>4744</v>
      </c>
      <c r="W2532" t="s">
        <v>57</v>
      </c>
      <c r="Y2532" t="s">
        <v>4745</v>
      </c>
      <c r="Z2532" t="s">
        <v>4746</v>
      </c>
      <c r="AA2532" t="s">
        <v>4747</v>
      </c>
      <c r="AB2532" t="s">
        <v>4748</v>
      </c>
      <c r="AC2532" t="s">
        <v>1280</v>
      </c>
      <c r="AD2532">
        <v>2</v>
      </c>
      <c r="AE2532" s="2">
        <v>44930</v>
      </c>
      <c r="AI2532" t="s">
        <v>112</v>
      </c>
      <c r="AJ2532" t="s">
        <v>62</v>
      </c>
      <c r="AK2532">
        <v>25.1</v>
      </c>
      <c r="AL2532" t="s">
        <v>118</v>
      </c>
      <c r="AM2532">
        <v>25.1</v>
      </c>
      <c r="AN2532" t="s">
        <v>2785</v>
      </c>
      <c r="AO2532">
        <v>25.1</v>
      </c>
      <c r="AP2532" t="s">
        <v>177</v>
      </c>
      <c r="AQ2532">
        <v>25.1</v>
      </c>
      <c r="AR2532" t="s">
        <v>119</v>
      </c>
      <c r="AS2532">
        <v>25.1</v>
      </c>
      <c r="AT2532" s="3" t="s">
        <v>95</v>
      </c>
      <c r="AU2532" t="s">
        <v>86</v>
      </c>
      <c r="AV2532" t="s">
        <v>811</v>
      </c>
      <c r="AW2532" s="3" t="s">
        <v>104</v>
      </c>
      <c r="AX2532" t="s">
        <v>89</v>
      </c>
      <c r="AY2532" t="s">
        <v>90</v>
      </c>
      <c r="AZ2532" t="s">
        <v>113</v>
      </c>
      <c r="BA2532" t="str">
        <f t="shared" si="78"/>
        <v>COVID-19ChillsConstipationCoughDizziness</v>
      </c>
      <c r="BB2532">
        <f t="shared" si="79"/>
        <v>5</v>
      </c>
    </row>
    <row r="2533" spans="1:54" ht="12.5" x14ac:dyDescent="0.25">
      <c r="A2533">
        <v>2550797</v>
      </c>
      <c r="B2533" s="2">
        <v>44930</v>
      </c>
      <c r="C2533" t="s">
        <v>325</v>
      </c>
      <c r="D2533">
        <v>39</v>
      </c>
      <c r="E2533">
        <v>39</v>
      </c>
      <c r="G2533" t="s">
        <v>53</v>
      </c>
      <c r="I2533" t="s">
        <v>4743</v>
      </c>
      <c r="R2533" t="s">
        <v>93</v>
      </c>
      <c r="S2533" s="2">
        <v>44837</v>
      </c>
      <c r="T2533" s="2">
        <v>44896</v>
      </c>
      <c r="U2533">
        <v>59</v>
      </c>
      <c r="V2533" t="s">
        <v>4744</v>
      </c>
      <c r="W2533" t="s">
        <v>57</v>
      </c>
      <c r="Y2533" t="s">
        <v>4745</v>
      </c>
      <c r="Z2533" t="s">
        <v>4746</v>
      </c>
      <c r="AA2533" t="s">
        <v>4747</v>
      </c>
      <c r="AB2533" t="s">
        <v>4748</v>
      </c>
      <c r="AC2533" t="s">
        <v>1280</v>
      </c>
      <c r="AD2533">
        <v>2</v>
      </c>
      <c r="AE2533" s="2">
        <v>44930</v>
      </c>
      <c r="AI2533" t="s">
        <v>112</v>
      </c>
      <c r="AJ2533" t="s">
        <v>62</v>
      </c>
      <c r="AK2533">
        <v>25.1</v>
      </c>
      <c r="AL2533" t="s">
        <v>118</v>
      </c>
      <c r="AM2533">
        <v>25.1</v>
      </c>
      <c r="AN2533" t="s">
        <v>2785</v>
      </c>
      <c r="AO2533">
        <v>25.1</v>
      </c>
      <c r="AP2533" t="s">
        <v>177</v>
      </c>
      <c r="AQ2533">
        <v>25.1</v>
      </c>
      <c r="AR2533" t="s">
        <v>119</v>
      </c>
      <c r="AS2533">
        <v>25.1</v>
      </c>
      <c r="AT2533" s="3" t="s">
        <v>514</v>
      </c>
      <c r="AU2533" t="s">
        <v>163</v>
      </c>
      <c r="AW2533" s="3" t="s">
        <v>104</v>
      </c>
      <c r="AX2533" t="s">
        <v>89</v>
      </c>
      <c r="AY2533" t="s">
        <v>90</v>
      </c>
      <c r="AZ2533" t="s">
        <v>515</v>
      </c>
      <c r="BA2533" t="str">
        <f t="shared" si="78"/>
        <v>COVID-19ChillsConstipationCoughDizziness</v>
      </c>
      <c r="BB2533">
        <f t="shared" si="79"/>
        <v>5</v>
      </c>
    </row>
    <row r="2534" spans="1:54" ht="12.5" x14ac:dyDescent="0.25">
      <c r="A2534">
        <v>2550797</v>
      </c>
      <c r="B2534" s="2">
        <v>44930</v>
      </c>
      <c r="C2534" t="s">
        <v>325</v>
      </c>
      <c r="D2534">
        <v>39</v>
      </c>
      <c r="E2534">
        <v>39</v>
      </c>
      <c r="G2534" t="s">
        <v>53</v>
      </c>
      <c r="I2534" t="s">
        <v>4743</v>
      </c>
      <c r="R2534" t="s">
        <v>93</v>
      </c>
      <c r="S2534" s="2">
        <v>44837</v>
      </c>
      <c r="T2534" s="2">
        <v>44896</v>
      </c>
      <c r="U2534">
        <v>59</v>
      </c>
      <c r="V2534" t="s">
        <v>4744</v>
      </c>
      <c r="W2534" t="s">
        <v>57</v>
      </c>
      <c r="Y2534" t="s">
        <v>4745</v>
      </c>
      <c r="Z2534" t="s">
        <v>4746</v>
      </c>
      <c r="AA2534" t="s">
        <v>4747</v>
      </c>
      <c r="AB2534" t="s">
        <v>4748</v>
      </c>
      <c r="AC2534" t="s">
        <v>1280</v>
      </c>
      <c r="AD2534">
        <v>2</v>
      </c>
      <c r="AE2534" s="2">
        <v>44930</v>
      </c>
      <c r="AI2534" t="s">
        <v>112</v>
      </c>
      <c r="AJ2534" t="s">
        <v>637</v>
      </c>
      <c r="AK2534">
        <v>25.1</v>
      </c>
      <c r="AL2534" t="s">
        <v>4596</v>
      </c>
      <c r="AM2534">
        <v>25.1</v>
      </c>
      <c r="AN2534" t="s">
        <v>142</v>
      </c>
      <c r="AO2534">
        <v>25.1</v>
      </c>
      <c r="AP2534" t="s">
        <v>180</v>
      </c>
      <c r="AQ2534">
        <v>25.1</v>
      </c>
      <c r="AR2534" t="s">
        <v>181</v>
      </c>
      <c r="AS2534">
        <v>25.1</v>
      </c>
      <c r="AT2534" s="3" t="s">
        <v>95</v>
      </c>
      <c r="AU2534" t="s">
        <v>86</v>
      </c>
      <c r="AV2534" t="s">
        <v>811</v>
      </c>
      <c r="AW2534" s="3" t="s">
        <v>104</v>
      </c>
      <c r="AX2534" t="s">
        <v>89</v>
      </c>
      <c r="AY2534" t="s">
        <v>90</v>
      </c>
      <c r="AZ2534" t="s">
        <v>113</v>
      </c>
      <c r="BA2534" t="str">
        <f t="shared" si="78"/>
        <v>Feeding disorderImpaired driving abilityPainPyrexiaRhinorrhoea</v>
      </c>
      <c r="BB2534">
        <f t="shared" si="79"/>
        <v>5</v>
      </c>
    </row>
    <row r="2535" spans="1:54" ht="12.5" x14ac:dyDescent="0.25">
      <c r="A2535">
        <v>2550797</v>
      </c>
      <c r="B2535" s="2">
        <v>44930</v>
      </c>
      <c r="C2535" t="s">
        <v>325</v>
      </c>
      <c r="D2535">
        <v>39</v>
      </c>
      <c r="E2535">
        <v>39</v>
      </c>
      <c r="G2535" t="s">
        <v>53</v>
      </c>
      <c r="I2535" t="s">
        <v>4743</v>
      </c>
      <c r="R2535" t="s">
        <v>93</v>
      </c>
      <c r="S2535" s="2">
        <v>44837</v>
      </c>
      <c r="T2535" s="2">
        <v>44896</v>
      </c>
      <c r="U2535">
        <v>59</v>
      </c>
      <c r="V2535" t="s">
        <v>4744</v>
      </c>
      <c r="W2535" t="s">
        <v>57</v>
      </c>
      <c r="Y2535" t="s">
        <v>4745</v>
      </c>
      <c r="Z2535" t="s">
        <v>4746</v>
      </c>
      <c r="AA2535" t="s">
        <v>4747</v>
      </c>
      <c r="AB2535" t="s">
        <v>4748</v>
      </c>
      <c r="AC2535" t="s">
        <v>1280</v>
      </c>
      <c r="AD2535">
        <v>2</v>
      </c>
      <c r="AE2535" s="2">
        <v>44930</v>
      </c>
      <c r="AI2535" t="s">
        <v>112</v>
      </c>
      <c r="AJ2535" t="s">
        <v>637</v>
      </c>
      <c r="AK2535">
        <v>25.1</v>
      </c>
      <c r="AL2535" t="s">
        <v>4596</v>
      </c>
      <c r="AM2535">
        <v>25.1</v>
      </c>
      <c r="AN2535" t="s">
        <v>142</v>
      </c>
      <c r="AO2535">
        <v>25.1</v>
      </c>
      <c r="AP2535" t="s">
        <v>180</v>
      </c>
      <c r="AQ2535">
        <v>25.1</v>
      </c>
      <c r="AR2535" t="s">
        <v>181</v>
      </c>
      <c r="AS2535">
        <v>25.1</v>
      </c>
      <c r="AT2535" s="3" t="s">
        <v>514</v>
      </c>
      <c r="AU2535" t="s">
        <v>163</v>
      </c>
      <c r="AW2535" s="3" t="s">
        <v>104</v>
      </c>
      <c r="AX2535" t="s">
        <v>89</v>
      </c>
      <c r="AY2535" t="s">
        <v>90</v>
      </c>
      <c r="AZ2535" t="s">
        <v>515</v>
      </c>
      <c r="BA2535" t="str">
        <f t="shared" si="78"/>
        <v>Feeding disorderImpaired driving abilityPainPyrexiaRhinorrhoea</v>
      </c>
      <c r="BB2535">
        <f t="shared" si="79"/>
        <v>5</v>
      </c>
    </row>
    <row r="2536" spans="1:54" ht="12.5" x14ac:dyDescent="0.25">
      <c r="A2536">
        <v>2550797</v>
      </c>
      <c r="B2536" s="2">
        <v>44930</v>
      </c>
      <c r="C2536" t="s">
        <v>325</v>
      </c>
      <c r="D2536">
        <v>39</v>
      </c>
      <c r="E2536">
        <v>39</v>
      </c>
      <c r="G2536" t="s">
        <v>53</v>
      </c>
      <c r="I2536" t="s">
        <v>4743</v>
      </c>
      <c r="R2536" t="s">
        <v>93</v>
      </c>
      <c r="S2536" s="2">
        <v>44837</v>
      </c>
      <c r="T2536" s="2">
        <v>44896</v>
      </c>
      <c r="U2536">
        <v>59</v>
      </c>
      <c r="V2536" t="s">
        <v>4744</v>
      </c>
      <c r="W2536" t="s">
        <v>57</v>
      </c>
      <c r="Y2536" t="s">
        <v>4745</v>
      </c>
      <c r="Z2536" t="s">
        <v>4746</v>
      </c>
      <c r="AA2536" t="s">
        <v>4747</v>
      </c>
      <c r="AB2536" t="s">
        <v>4748</v>
      </c>
      <c r="AC2536" t="s">
        <v>1280</v>
      </c>
      <c r="AD2536">
        <v>2</v>
      </c>
      <c r="AE2536" s="2">
        <v>44930</v>
      </c>
      <c r="AI2536" t="s">
        <v>112</v>
      </c>
      <c r="AJ2536" t="s">
        <v>78</v>
      </c>
      <c r="AK2536">
        <v>25.1</v>
      </c>
      <c r="AL2536" t="s">
        <v>1429</v>
      </c>
      <c r="AM2536">
        <v>25.1</v>
      </c>
      <c r="AT2536" s="3" t="s">
        <v>95</v>
      </c>
      <c r="AU2536" t="s">
        <v>86</v>
      </c>
      <c r="AV2536" t="s">
        <v>811</v>
      </c>
      <c r="AW2536" s="3" t="s">
        <v>104</v>
      </c>
      <c r="AX2536" t="s">
        <v>89</v>
      </c>
      <c r="AY2536" t="s">
        <v>90</v>
      </c>
      <c r="AZ2536" t="s">
        <v>113</v>
      </c>
      <c r="BA2536" t="str">
        <f t="shared" si="78"/>
        <v>SARS-CoV-2 test positiveSneezing</v>
      </c>
      <c r="BB2536">
        <f t="shared" si="79"/>
        <v>2</v>
      </c>
    </row>
    <row r="2537" spans="1:54" ht="12.5" x14ac:dyDescent="0.25">
      <c r="A2537">
        <v>2550797</v>
      </c>
      <c r="B2537" s="2">
        <v>44930</v>
      </c>
      <c r="C2537" t="s">
        <v>325</v>
      </c>
      <c r="D2537">
        <v>39</v>
      </c>
      <c r="E2537">
        <v>39</v>
      </c>
      <c r="G2537" t="s">
        <v>53</v>
      </c>
      <c r="I2537" t="s">
        <v>4743</v>
      </c>
      <c r="R2537" t="s">
        <v>93</v>
      </c>
      <c r="S2537" s="2">
        <v>44837</v>
      </c>
      <c r="T2537" s="2">
        <v>44896</v>
      </c>
      <c r="U2537">
        <v>59</v>
      </c>
      <c r="V2537" t="s">
        <v>4744</v>
      </c>
      <c r="W2537" t="s">
        <v>57</v>
      </c>
      <c r="Y2537" t="s">
        <v>4745</v>
      </c>
      <c r="Z2537" t="s">
        <v>4746</v>
      </c>
      <c r="AA2537" t="s">
        <v>4747</v>
      </c>
      <c r="AB2537" t="s">
        <v>4748</v>
      </c>
      <c r="AC2537" t="s">
        <v>1280</v>
      </c>
      <c r="AD2537">
        <v>2</v>
      </c>
      <c r="AE2537" s="2">
        <v>44930</v>
      </c>
      <c r="AI2537" t="s">
        <v>112</v>
      </c>
      <c r="AJ2537" t="s">
        <v>78</v>
      </c>
      <c r="AK2537">
        <v>25.1</v>
      </c>
      <c r="AL2537" t="s">
        <v>1429</v>
      </c>
      <c r="AM2537">
        <v>25.1</v>
      </c>
      <c r="AT2537" s="3" t="s">
        <v>514</v>
      </c>
      <c r="AU2537" t="s">
        <v>163</v>
      </c>
      <c r="AW2537" s="3" t="s">
        <v>104</v>
      </c>
      <c r="AX2537" t="s">
        <v>89</v>
      </c>
      <c r="AY2537" t="s">
        <v>90</v>
      </c>
      <c r="AZ2537" t="s">
        <v>515</v>
      </c>
      <c r="BA2537" t="str">
        <f t="shared" si="78"/>
        <v>SARS-CoV-2 test positiveSneezing</v>
      </c>
      <c r="BB2537">
        <f t="shared" si="79"/>
        <v>2</v>
      </c>
    </row>
    <row r="2538" spans="1:54" ht="12.5" x14ac:dyDescent="0.25">
      <c r="A2538">
        <v>2550798</v>
      </c>
      <c r="B2538" s="2">
        <v>44930</v>
      </c>
      <c r="C2538" t="s">
        <v>522</v>
      </c>
      <c r="D2538">
        <v>44</v>
      </c>
      <c r="E2538">
        <v>44</v>
      </c>
      <c r="G2538" t="s">
        <v>53</v>
      </c>
      <c r="I2538" t="s">
        <v>4749</v>
      </c>
      <c r="R2538" t="s">
        <v>84</v>
      </c>
      <c r="S2538" s="2">
        <v>44904</v>
      </c>
      <c r="T2538" s="2">
        <v>44904</v>
      </c>
      <c r="U2538">
        <v>0</v>
      </c>
      <c r="W2538" t="s">
        <v>57</v>
      </c>
      <c r="Y2538" t="s">
        <v>4750</v>
      </c>
      <c r="Z2538" t="s">
        <v>4751</v>
      </c>
      <c r="AA2538" t="s">
        <v>4751</v>
      </c>
      <c r="AD2538">
        <v>2</v>
      </c>
      <c r="AE2538" s="2">
        <v>44930</v>
      </c>
      <c r="AI2538" t="s">
        <v>60</v>
      </c>
      <c r="AJ2538" t="s">
        <v>210</v>
      </c>
      <c r="AK2538">
        <v>25.1</v>
      </c>
      <c r="AT2538" s="3" t="s">
        <v>66</v>
      </c>
      <c r="AU2538" t="s">
        <v>86</v>
      </c>
      <c r="AV2538" t="s">
        <v>4727</v>
      </c>
      <c r="AW2538" s="3" t="s">
        <v>98</v>
      </c>
      <c r="AX2538" t="s">
        <v>89</v>
      </c>
      <c r="AZ2538" t="s">
        <v>91</v>
      </c>
      <c r="BA2538" t="str">
        <f t="shared" si="78"/>
        <v>Incorrect product formulation administered</v>
      </c>
      <c r="BB2538">
        <f t="shared" si="79"/>
        <v>1</v>
      </c>
    </row>
    <row r="2539" spans="1:54" ht="12.5" x14ac:dyDescent="0.25">
      <c r="A2539">
        <v>2550799</v>
      </c>
      <c r="B2539" s="2">
        <v>44930</v>
      </c>
      <c r="C2539" t="s">
        <v>325</v>
      </c>
      <c r="D2539">
        <v>36</v>
      </c>
      <c r="E2539">
        <v>36</v>
      </c>
      <c r="G2539" t="s">
        <v>82</v>
      </c>
      <c r="I2539" t="s">
        <v>4752</v>
      </c>
      <c r="R2539" t="s">
        <v>55</v>
      </c>
      <c r="S2539" s="2">
        <v>44316</v>
      </c>
      <c r="T2539" s="2">
        <v>44323</v>
      </c>
      <c r="U2539">
        <v>7</v>
      </c>
      <c r="V2539" t="s">
        <v>112</v>
      </c>
      <c r="W2539" t="s">
        <v>57</v>
      </c>
      <c r="Y2539" t="s">
        <v>4753</v>
      </c>
      <c r="Z2539" t="s">
        <v>112</v>
      </c>
      <c r="AA2539" t="s">
        <v>4754</v>
      </c>
      <c r="AC2539" t="s">
        <v>1280</v>
      </c>
      <c r="AD2539">
        <v>2</v>
      </c>
      <c r="AE2539" s="2">
        <v>44930</v>
      </c>
      <c r="AG2539" t="s">
        <v>93</v>
      </c>
      <c r="AI2539" t="s">
        <v>4755</v>
      </c>
      <c r="AJ2539" t="s">
        <v>74</v>
      </c>
      <c r="AK2539">
        <v>25.1</v>
      </c>
      <c r="AL2539" t="s">
        <v>415</v>
      </c>
      <c r="AM2539">
        <v>25.1</v>
      </c>
      <c r="AN2539" t="s">
        <v>262</v>
      </c>
      <c r="AO2539">
        <v>25.1</v>
      </c>
      <c r="AP2539" t="s">
        <v>2107</v>
      </c>
      <c r="AQ2539">
        <v>25.1</v>
      </c>
      <c r="AR2539" t="s">
        <v>4756</v>
      </c>
      <c r="AS2539">
        <v>25.1</v>
      </c>
      <c r="AT2539" s="3" t="s">
        <v>66</v>
      </c>
      <c r="AU2539" t="s">
        <v>96</v>
      </c>
      <c r="AV2539" t="s">
        <v>4757</v>
      </c>
      <c r="AW2539" s="3" t="s">
        <v>162</v>
      </c>
      <c r="AX2539" t="s">
        <v>89</v>
      </c>
      <c r="AY2539" t="s">
        <v>182</v>
      </c>
      <c r="AZ2539" t="s">
        <v>105</v>
      </c>
      <c r="BA2539" t="str">
        <f t="shared" si="78"/>
        <v>HeadacheMyalgiaNauseaPain in jawTrismus</v>
      </c>
      <c r="BB2539">
        <f t="shared" si="79"/>
        <v>5</v>
      </c>
    </row>
    <row r="2540" spans="1:54" ht="12.5" x14ac:dyDescent="0.25">
      <c r="A2540">
        <v>2550800</v>
      </c>
      <c r="B2540" s="2">
        <v>44930</v>
      </c>
      <c r="C2540" t="s">
        <v>611</v>
      </c>
      <c r="D2540">
        <v>64</v>
      </c>
      <c r="E2540">
        <v>64</v>
      </c>
      <c r="G2540" t="s">
        <v>84</v>
      </c>
      <c r="I2540" t="s">
        <v>4758</v>
      </c>
      <c r="L2540" t="s">
        <v>93</v>
      </c>
      <c r="P2540" t="s">
        <v>93</v>
      </c>
      <c r="Q2540" t="s">
        <v>93</v>
      </c>
      <c r="R2540" t="s">
        <v>55</v>
      </c>
      <c r="S2540" s="2">
        <v>44531</v>
      </c>
      <c r="T2540" s="2">
        <v>44621</v>
      </c>
      <c r="U2540">
        <v>90</v>
      </c>
      <c r="W2540" t="s">
        <v>69</v>
      </c>
      <c r="AD2540">
        <v>2</v>
      </c>
      <c r="AE2540" s="2">
        <v>44930</v>
      </c>
      <c r="AG2540" t="s">
        <v>93</v>
      </c>
      <c r="AJ2540" t="s">
        <v>780</v>
      </c>
      <c r="AK2540">
        <v>25.1</v>
      </c>
      <c r="AL2540" t="s">
        <v>4759</v>
      </c>
      <c r="AM2540">
        <v>25.1</v>
      </c>
      <c r="AN2540" t="s">
        <v>4507</v>
      </c>
      <c r="AO2540">
        <v>25.1</v>
      </c>
      <c r="AP2540" t="s">
        <v>4760</v>
      </c>
      <c r="AQ2540">
        <v>25.1</v>
      </c>
      <c r="AR2540" t="s">
        <v>3917</v>
      </c>
      <c r="AS2540">
        <v>25.1</v>
      </c>
      <c r="AT2540" s="3" t="s">
        <v>66</v>
      </c>
      <c r="AU2540" t="s">
        <v>86</v>
      </c>
      <c r="AW2540" s="3" t="s">
        <v>88</v>
      </c>
      <c r="AZ2540" t="s">
        <v>91</v>
      </c>
      <c r="BA2540" t="str">
        <f t="shared" si="78"/>
        <v>Abdominal painCarcinoid tumour of the gastrointestinal tractChemotherapyClostridium difficile infectionColonoscopy abnormal</v>
      </c>
      <c r="BB2540">
        <f t="shared" si="79"/>
        <v>5</v>
      </c>
    </row>
    <row r="2541" spans="1:54" ht="12.5" x14ac:dyDescent="0.25">
      <c r="A2541">
        <v>2550800</v>
      </c>
      <c r="B2541" s="2">
        <v>44930</v>
      </c>
      <c r="C2541" t="s">
        <v>611</v>
      </c>
      <c r="D2541">
        <v>64</v>
      </c>
      <c r="E2541">
        <v>64</v>
      </c>
      <c r="G2541" t="s">
        <v>84</v>
      </c>
      <c r="I2541" t="s">
        <v>4758</v>
      </c>
      <c r="L2541" t="s">
        <v>93</v>
      </c>
      <c r="P2541" t="s">
        <v>93</v>
      </c>
      <c r="Q2541" t="s">
        <v>93</v>
      </c>
      <c r="R2541" t="s">
        <v>55</v>
      </c>
      <c r="S2541" s="2">
        <v>44531</v>
      </c>
      <c r="T2541" s="2">
        <v>44621</v>
      </c>
      <c r="U2541">
        <v>90</v>
      </c>
      <c r="W2541" t="s">
        <v>69</v>
      </c>
      <c r="AD2541">
        <v>2</v>
      </c>
      <c r="AE2541" s="2">
        <v>44930</v>
      </c>
      <c r="AG2541" t="s">
        <v>93</v>
      </c>
      <c r="AJ2541" t="s">
        <v>4761</v>
      </c>
      <c r="AK2541">
        <v>25.1</v>
      </c>
      <c r="AL2541" t="s">
        <v>4762</v>
      </c>
      <c r="AM2541">
        <v>25.1</v>
      </c>
      <c r="AT2541" s="3" t="s">
        <v>66</v>
      </c>
      <c r="AU2541" t="s">
        <v>86</v>
      </c>
      <c r="AW2541" s="3" t="s">
        <v>88</v>
      </c>
      <c r="AZ2541" t="s">
        <v>91</v>
      </c>
      <c r="BA2541" t="str">
        <f t="shared" si="78"/>
        <v>Intestinal massSurgery</v>
      </c>
      <c r="BB2541">
        <f t="shared" si="79"/>
        <v>2</v>
      </c>
    </row>
    <row r="2542" spans="1:54" ht="12.5" x14ac:dyDescent="0.25">
      <c r="A2542">
        <v>2550801</v>
      </c>
      <c r="B2542" s="2">
        <v>44930</v>
      </c>
      <c r="C2542" t="s">
        <v>208</v>
      </c>
      <c r="D2542">
        <v>73</v>
      </c>
      <c r="E2542">
        <v>73</v>
      </c>
      <c r="G2542" t="s">
        <v>53</v>
      </c>
      <c r="I2542" t="s">
        <v>4763</v>
      </c>
      <c r="R2542" t="s">
        <v>93</v>
      </c>
      <c r="S2542" s="2">
        <v>44834</v>
      </c>
      <c r="T2542" s="2">
        <v>44905</v>
      </c>
      <c r="U2542">
        <v>71</v>
      </c>
      <c r="V2542" t="s">
        <v>4764</v>
      </c>
      <c r="W2542" t="s">
        <v>135</v>
      </c>
      <c r="Y2542" t="s">
        <v>2081</v>
      </c>
      <c r="Z2542" t="s">
        <v>190</v>
      </c>
      <c r="AA2542" t="s">
        <v>4765</v>
      </c>
      <c r="AC2542" t="s">
        <v>1280</v>
      </c>
      <c r="AD2542">
        <v>2</v>
      </c>
      <c r="AE2542" s="2">
        <v>44930</v>
      </c>
      <c r="AG2542" t="s">
        <v>93</v>
      </c>
      <c r="AI2542" t="s">
        <v>190</v>
      </c>
      <c r="AJ2542" t="s">
        <v>4766</v>
      </c>
      <c r="AK2542">
        <v>25.1</v>
      </c>
      <c r="AL2542" t="s">
        <v>259</v>
      </c>
      <c r="AM2542">
        <v>25.1</v>
      </c>
      <c r="AN2542" t="s">
        <v>272</v>
      </c>
      <c r="AO2542">
        <v>25.1</v>
      </c>
      <c r="AP2542" t="s">
        <v>4767</v>
      </c>
      <c r="AQ2542">
        <v>25.1</v>
      </c>
      <c r="AT2542" s="3" t="s">
        <v>95</v>
      </c>
      <c r="AU2542" t="s">
        <v>86</v>
      </c>
      <c r="AV2542" t="s">
        <v>1134</v>
      </c>
      <c r="AW2542" s="3" t="s">
        <v>127</v>
      </c>
      <c r="AX2542" t="s">
        <v>70</v>
      </c>
      <c r="AY2542" t="s">
        <v>90</v>
      </c>
      <c r="AZ2542" t="s">
        <v>113</v>
      </c>
      <c r="BA2542" t="str">
        <f t="shared" si="78"/>
        <v>CellulitisInjection site swellingSARS-CoV-2 test negativeSoft tissue disorder</v>
      </c>
      <c r="BB2542">
        <f t="shared" si="79"/>
        <v>4</v>
      </c>
    </row>
    <row r="2543" spans="1:54" ht="12.5" x14ac:dyDescent="0.25">
      <c r="A2543">
        <v>2550801</v>
      </c>
      <c r="B2543" s="2">
        <v>44930</v>
      </c>
      <c r="C2543" t="s">
        <v>208</v>
      </c>
      <c r="D2543">
        <v>73</v>
      </c>
      <c r="E2543">
        <v>73</v>
      </c>
      <c r="G2543" t="s">
        <v>53</v>
      </c>
      <c r="I2543" t="s">
        <v>4763</v>
      </c>
      <c r="R2543" t="s">
        <v>93</v>
      </c>
      <c r="S2543" s="2">
        <v>44834</v>
      </c>
      <c r="T2543" s="2">
        <v>44905</v>
      </c>
      <c r="U2543">
        <v>71</v>
      </c>
      <c r="V2543" t="s">
        <v>4764</v>
      </c>
      <c r="W2543" t="s">
        <v>135</v>
      </c>
      <c r="Y2543" t="s">
        <v>2081</v>
      </c>
      <c r="Z2543" t="s">
        <v>190</v>
      </c>
      <c r="AA2543" t="s">
        <v>4765</v>
      </c>
      <c r="AC2543" t="s">
        <v>1280</v>
      </c>
      <c r="AD2543">
        <v>2</v>
      </c>
      <c r="AE2543" s="2">
        <v>44930</v>
      </c>
      <c r="AG2543" t="s">
        <v>93</v>
      </c>
      <c r="AI2543" t="s">
        <v>190</v>
      </c>
      <c r="AJ2543" t="s">
        <v>4766</v>
      </c>
      <c r="AK2543">
        <v>25.1</v>
      </c>
      <c r="AL2543" t="s">
        <v>259</v>
      </c>
      <c r="AM2543">
        <v>25.1</v>
      </c>
      <c r="AN2543" t="s">
        <v>272</v>
      </c>
      <c r="AO2543">
        <v>25.1</v>
      </c>
      <c r="AP2543" t="s">
        <v>4767</v>
      </c>
      <c r="AQ2543">
        <v>25.1</v>
      </c>
      <c r="AT2543" s="3" t="s">
        <v>411</v>
      </c>
      <c r="AU2543" t="s">
        <v>412</v>
      </c>
      <c r="AW2543" s="3" t="s">
        <v>104</v>
      </c>
      <c r="AX2543" t="s">
        <v>70</v>
      </c>
      <c r="AY2543" t="s">
        <v>123</v>
      </c>
      <c r="AZ2543" t="s">
        <v>413</v>
      </c>
      <c r="BA2543" t="str">
        <f t="shared" si="78"/>
        <v>CellulitisInjection site swellingSARS-CoV-2 test negativeSoft tissue disorder</v>
      </c>
      <c r="BB2543">
        <f t="shared" si="79"/>
        <v>4</v>
      </c>
    </row>
    <row r="2544" spans="1:54" ht="12.5" x14ac:dyDescent="0.25">
      <c r="A2544">
        <v>2550802</v>
      </c>
      <c r="B2544" s="2">
        <v>44930</v>
      </c>
      <c r="C2544" t="s">
        <v>522</v>
      </c>
      <c r="D2544">
        <v>54</v>
      </c>
      <c r="E2544">
        <v>54</v>
      </c>
      <c r="G2544" t="s">
        <v>82</v>
      </c>
      <c r="I2544" t="s">
        <v>4768</v>
      </c>
      <c r="S2544" s="2">
        <v>44904</v>
      </c>
      <c r="T2544" s="2">
        <v>44904</v>
      </c>
      <c r="U2544">
        <v>0</v>
      </c>
      <c r="W2544" t="s">
        <v>57</v>
      </c>
      <c r="Y2544" t="s">
        <v>4769</v>
      </c>
      <c r="AA2544" t="s">
        <v>4770</v>
      </c>
      <c r="AD2544">
        <v>2</v>
      </c>
      <c r="AE2544" s="2">
        <v>44930</v>
      </c>
      <c r="AI2544" t="s">
        <v>60</v>
      </c>
      <c r="AJ2544" t="s">
        <v>210</v>
      </c>
      <c r="AK2544">
        <v>25.1</v>
      </c>
      <c r="AT2544" s="3" t="s">
        <v>66</v>
      </c>
      <c r="AU2544" t="s">
        <v>86</v>
      </c>
      <c r="AV2544" t="s">
        <v>4727</v>
      </c>
      <c r="AW2544" s="3" t="s">
        <v>127</v>
      </c>
      <c r="AY2544" t="s">
        <v>90</v>
      </c>
      <c r="AZ2544" t="s">
        <v>91</v>
      </c>
      <c r="BA2544" t="str">
        <f t="shared" si="78"/>
        <v>Incorrect product formulation administered</v>
      </c>
      <c r="BB2544">
        <f t="shared" si="79"/>
        <v>1</v>
      </c>
    </row>
    <row r="2545" spans="1:54" ht="12.5" x14ac:dyDescent="0.25">
      <c r="A2545">
        <v>2550804</v>
      </c>
      <c r="B2545" s="2">
        <v>44930</v>
      </c>
      <c r="C2545" t="s">
        <v>313</v>
      </c>
      <c r="D2545">
        <v>47</v>
      </c>
      <c r="E2545">
        <v>47</v>
      </c>
      <c r="G2545" t="s">
        <v>82</v>
      </c>
      <c r="I2545" t="s">
        <v>4771</v>
      </c>
      <c r="R2545" t="s">
        <v>84</v>
      </c>
      <c r="S2545" s="2">
        <v>44930</v>
      </c>
      <c r="T2545" s="2">
        <v>44930</v>
      </c>
      <c r="U2545">
        <v>0</v>
      </c>
      <c r="W2545" t="s">
        <v>57</v>
      </c>
      <c r="AD2545">
        <v>2</v>
      </c>
      <c r="AE2545" s="2">
        <v>44930</v>
      </c>
      <c r="AJ2545" t="s">
        <v>210</v>
      </c>
      <c r="AK2545">
        <v>25.1</v>
      </c>
      <c r="AT2545" s="3" t="s">
        <v>66</v>
      </c>
      <c r="AU2545" t="s">
        <v>86</v>
      </c>
      <c r="AV2545" t="s">
        <v>4772</v>
      </c>
      <c r="AW2545" s="3" t="s">
        <v>88</v>
      </c>
      <c r="AX2545" t="s">
        <v>89</v>
      </c>
      <c r="AY2545" t="s">
        <v>90</v>
      </c>
      <c r="AZ2545" t="s">
        <v>91</v>
      </c>
      <c r="BA2545" t="str">
        <f t="shared" si="78"/>
        <v>Incorrect product formulation administered</v>
      </c>
      <c r="BB2545">
        <f t="shared" si="79"/>
        <v>1</v>
      </c>
    </row>
    <row r="2546" spans="1:54" ht="12.5" x14ac:dyDescent="0.25">
      <c r="A2546">
        <v>2550805</v>
      </c>
      <c r="B2546" s="2">
        <v>44930</v>
      </c>
      <c r="C2546" t="s">
        <v>522</v>
      </c>
      <c r="D2546">
        <v>16</v>
      </c>
      <c r="E2546">
        <v>16</v>
      </c>
      <c r="G2546" t="s">
        <v>84</v>
      </c>
      <c r="I2546" t="s">
        <v>4773</v>
      </c>
      <c r="S2546" s="2">
        <v>44904</v>
      </c>
      <c r="T2546" s="2">
        <v>44904</v>
      </c>
      <c r="U2546">
        <v>0</v>
      </c>
      <c r="W2546" t="s">
        <v>57</v>
      </c>
      <c r="Y2546" t="s">
        <v>60</v>
      </c>
      <c r="Z2546" t="s">
        <v>60</v>
      </c>
      <c r="AA2546" t="s">
        <v>60</v>
      </c>
      <c r="AD2546">
        <v>2</v>
      </c>
      <c r="AE2546" s="2">
        <v>44930</v>
      </c>
      <c r="AI2546" t="s">
        <v>60</v>
      </c>
      <c r="AJ2546" t="s">
        <v>210</v>
      </c>
      <c r="AK2546">
        <v>25.1</v>
      </c>
      <c r="AT2546" s="3" t="s">
        <v>66</v>
      </c>
      <c r="AU2546" t="s">
        <v>86</v>
      </c>
      <c r="AV2546" t="s">
        <v>4727</v>
      </c>
      <c r="AW2546" s="3" t="s">
        <v>88</v>
      </c>
      <c r="AX2546" t="s">
        <v>89</v>
      </c>
      <c r="AY2546" t="s">
        <v>123</v>
      </c>
      <c r="AZ2546" t="s">
        <v>91</v>
      </c>
      <c r="BA2546" t="str">
        <f t="shared" si="78"/>
        <v>Incorrect product formulation administered</v>
      </c>
      <c r="BB2546">
        <f t="shared" si="79"/>
        <v>1</v>
      </c>
    </row>
    <row r="2547" spans="1:54" ht="12.5" x14ac:dyDescent="0.25">
      <c r="A2547">
        <v>2550806</v>
      </c>
      <c r="B2547" s="2">
        <v>44930</v>
      </c>
      <c r="C2547" t="s">
        <v>313</v>
      </c>
      <c r="D2547">
        <v>49</v>
      </c>
      <c r="E2547">
        <v>49</v>
      </c>
      <c r="G2547" t="s">
        <v>53</v>
      </c>
      <c r="I2547" t="s">
        <v>4774</v>
      </c>
      <c r="R2547" t="s">
        <v>84</v>
      </c>
      <c r="S2547" s="2">
        <v>44930</v>
      </c>
      <c r="T2547" s="2">
        <v>44930</v>
      </c>
      <c r="U2547">
        <v>0</v>
      </c>
      <c r="W2547" t="s">
        <v>57</v>
      </c>
      <c r="AD2547">
        <v>2</v>
      </c>
      <c r="AE2547" s="2">
        <v>44930</v>
      </c>
      <c r="AJ2547" t="s">
        <v>210</v>
      </c>
      <c r="AK2547">
        <v>25.1</v>
      </c>
      <c r="AT2547" s="3" t="s">
        <v>66</v>
      </c>
      <c r="AU2547" t="s">
        <v>86</v>
      </c>
      <c r="AV2547" t="s">
        <v>4772</v>
      </c>
      <c r="AW2547" s="3" t="s">
        <v>88</v>
      </c>
      <c r="AX2547" t="s">
        <v>89</v>
      </c>
      <c r="AY2547" t="s">
        <v>90</v>
      </c>
      <c r="AZ2547" t="s">
        <v>91</v>
      </c>
      <c r="BA2547" t="str">
        <f t="shared" si="78"/>
        <v>Incorrect product formulation administered</v>
      </c>
      <c r="BB2547">
        <f t="shared" si="79"/>
        <v>1</v>
      </c>
    </row>
    <row r="2548" spans="1:54" ht="12.5" x14ac:dyDescent="0.25">
      <c r="A2548">
        <v>2550807</v>
      </c>
      <c r="B2548" s="2">
        <v>44930</v>
      </c>
      <c r="C2548" t="s">
        <v>313</v>
      </c>
      <c r="D2548">
        <v>52</v>
      </c>
      <c r="E2548">
        <v>52</v>
      </c>
      <c r="G2548" t="s">
        <v>82</v>
      </c>
      <c r="I2548" t="s">
        <v>4775</v>
      </c>
      <c r="S2548" s="2">
        <v>44930</v>
      </c>
      <c r="T2548" s="2">
        <v>44930</v>
      </c>
      <c r="U2548">
        <v>0</v>
      </c>
      <c r="W2548" t="s">
        <v>57</v>
      </c>
      <c r="AD2548">
        <v>2</v>
      </c>
      <c r="AE2548" s="2">
        <v>44930</v>
      </c>
      <c r="AJ2548" t="s">
        <v>210</v>
      </c>
      <c r="AK2548">
        <v>25.1</v>
      </c>
      <c r="AT2548" s="3" t="s">
        <v>66</v>
      </c>
      <c r="AU2548" t="s">
        <v>86</v>
      </c>
      <c r="AV2548" t="s">
        <v>4772</v>
      </c>
      <c r="AW2548" s="3" t="s">
        <v>88</v>
      </c>
      <c r="AX2548" t="s">
        <v>89</v>
      </c>
      <c r="AY2548" t="s">
        <v>90</v>
      </c>
      <c r="AZ2548" t="s">
        <v>91</v>
      </c>
      <c r="BA2548" t="str">
        <f t="shared" si="78"/>
        <v>Incorrect product formulation administered</v>
      </c>
      <c r="BB2548">
        <f t="shared" si="79"/>
        <v>1</v>
      </c>
    </row>
    <row r="2549" spans="1:54" ht="12.5" x14ac:dyDescent="0.25">
      <c r="A2549">
        <v>2550808</v>
      </c>
      <c r="B2549" s="2">
        <v>44930</v>
      </c>
      <c r="C2549" t="s">
        <v>305</v>
      </c>
      <c r="D2549">
        <v>31</v>
      </c>
      <c r="E2549">
        <v>31</v>
      </c>
      <c r="G2549" t="s">
        <v>53</v>
      </c>
      <c r="I2549" t="s">
        <v>4776</v>
      </c>
      <c r="N2549" t="s">
        <v>93</v>
      </c>
      <c r="O2549">
        <v>1</v>
      </c>
      <c r="Q2549" t="s">
        <v>93</v>
      </c>
      <c r="R2549" t="s">
        <v>55</v>
      </c>
      <c r="S2549" s="2">
        <v>44869</v>
      </c>
      <c r="T2549" s="2">
        <v>44882</v>
      </c>
      <c r="U2549">
        <v>13</v>
      </c>
      <c r="V2549" t="s">
        <v>4777</v>
      </c>
      <c r="W2549" t="s">
        <v>199</v>
      </c>
      <c r="Y2549" t="s">
        <v>4778</v>
      </c>
      <c r="Z2549" t="s">
        <v>3726</v>
      </c>
      <c r="AA2549" t="s">
        <v>3726</v>
      </c>
      <c r="AD2549">
        <v>2</v>
      </c>
      <c r="AE2549" s="2">
        <v>44930</v>
      </c>
      <c r="AG2549" t="s">
        <v>93</v>
      </c>
      <c r="AH2549" t="s">
        <v>93</v>
      </c>
      <c r="AI2549" t="s">
        <v>3726</v>
      </c>
      <c r="AJ2549" t="s">
        <v>4779</v>
      </c>
      <c r="AK2549">
        <v>25.1</v>
      </c>
      <c r="AL2549" t="s">
        <v>333</v>
      </c>
      <c r="AM2549">
        <v>25.1</v>
      </c>
      <c r="AT2549" s="3" t="s">
        <v>902</v>
      </c>
      <c r="AU2549" t="s">
        <v>412</v>
      </c>
      <c r="AW2549" s="3" t="s">
        <v>104</v>
      </c>
      <c r="AX2549" t="s">
        <v>70</v>
      </c>
      <c r="AY2549" t="s">
        <v>123</v>
      </c>
      <c r="AZ2549" t="s">
        <v>904</v>
      </c>
      <c r="BA2549" t="str">
        <f t="shared" si="78"/>
        <v>Electromyogram abnormalGuillain-Barre syndrome</v>
      </c>
      <c r="BB2549">
        <f t="shared" si="79"/>
        <v>2</v>
      </c>
    </row>
    <row r="2550" spans="1:54" ht="12.5" x14ac:dyDescent="0.25">
      <c r="A2550">
        <v>2550809</v>
      </c>
      <c r="B2550" s="2">
        <v>44930</v>
      </c>
      <c r="C2550" t="s">
        <v>313</v>
      </c>
      <c r="D2550">
        <v>49</v>
      </c>
      <c r="E2550">
        <v>49</v>
      </c>
      <c r="G2550" t="s">
        <v>53</v>
      </c>
      <c r="I2550" t="s">
        <v>4780</v>
      </c>
      <c r="R2550" t="s">
        <v>84</v>
      </c>
      <c r="S2550" s="2">
        <v>44930</v>
      </c>
      <c r="T2550" s="2">
        <v>44930</v>
      </c>
      <c r="U2550">
        <v>0</v>
      </c>
      <c r="W2550" t="s">
        <v>57</v>
      </c>
      <c r="AD2550">
        <v>2</v>
      </c>
      <c r="AE2550" s="2">
        <v>44930</v>
      </c>
      <c r="AJ2550" t="s">
        <v>210</v>
      </c>
      <c r="AK2550">
        <v>25.1</v>
      </c>
      <c r="AT2550" s="3" t="s">
        <v>66</v>
      </c>
      <c r="AU2550" t="s">
        <v>86</v>
      </c>
      <c r="AV2550" t="s">
        <v>4772</v>
      </c>
      <c r="AW2550" s="3" t="s">
        <v>88</v>
      </c>
      <c r="AX2550" t="s">
        <v>89</v>
      </c>
      <c r="AY2550" t="s">
        <v>123</v>
      </c>
      <c r="AZ2550" t="s">
        <v>91</v>
      </c>
      <c r="BA2550" t="str">
        <f t="shared" si="78"/>
        <v>Incorrect product formulation administered</v>
      </c>
      <c r="BB2550">
        <f t="shared" si="79"/>
        <v>1</v>
      </c>
    </row>
    <row r="2551" spans="1:54" ht="12.5" x14ac:dyDescent="0.25">
      <c r="A2551">
        <v>2550810</v>
      </c>
      <c r="B2551" s="2">
        <v>44930</v>
      </c>
      <c r="C2551" t="s">
        <v>100</v>
      </c>
      <c r="D2551">
        <v>11</v>
      </c>
      <c r="E2551">
        <v>11</v>
      </c>
      <c r="G2551" t="s">
        <v>53</v>
      </c>
      <c r="I2551" t="s">
        <v>4781</v>
      </c>
      <c r="R2551" t="s">
        <v>93</v>
      </c>
      <c r="S2551" s="2">
        <v>44923</v>
      </c>
      <c r="T2551" s="2">
        <v>44923</v>
      </c>
      <c r="U2551">
        <v>0</v>
      </c>
      <c r="V2551" t="s">
        <v>60</v>
      </c>
      <c r="W2551" t="s">
        <v>135</v>
      </c>
      <c r="Y2551" t="s">
        <v>60</v>
      </c>
      <c r="Z2551" t="s">
        <v>4782</v>
      </c>
      <c r="AA2551" t="s">
        <v>60</v>
      </c>
      <c r="AD2551">
        <v>2</v>
      </c>
      <c r="AE2551" s="2">
        <v>44930</v>
      </c>
      <c r="AG2551" t="s">
        <v>93</v>
      </c>
      <c r="AI2551" t="s">
        <v>4783</v>
      </c>
      <c r="AJ2551" t="s">
        <v>210</v>
      </c>
      <c r="AK2551">
        <v>25.1</v>
      </c>
      <c r="AT2551" s="3" t="s">
        <v>95</v>
      </c>
      <c r="AU2551" t="s">
        <v>86</v>
      </c>
      <c r="AV2551" t="s">
        <v>3743</v>
      </c>
      <c r="AW2551" s="3" t="s">
        <v>104</v>
      </c>
      <c r="AX2551" t="s">
        <v>89</v>
      </c>
      <c r="AY2551" t="s">
        <v>90</v>
      </c>
      <c r="AZ2551" t="s">
        <v>113</v>
      </c>
      <c r="BA2551" t="str">
        <f t="shared" si="78"/>
        <v>Incorrect product formulation administered</v>
      </c>
      <c r="BB2551">
        <f t="shared" si="79"/>
        <v>1</v>
      </c>
    </row>
    <row r="2552" spans="1:54" ht="12.5" x14ac:dyDescent="0.25">
      <c r="A2552">
        <v>2550811</v>
      </c>
      <c r="B2552" s="2">
        <v>44930</v>
      </c>
      <c r="C2552" t="s">
        <v>186</v>
      </c>
      <c r="D2552">
        <v>63</v>
      </c>
      <c r="E2552">
        <v>63</v>
      </c>
      <c r="G2552" t="s">
        <v>53</v>
      </c>
      <c r="I2552" t="s">
        <v>4784</v>
      </c>
      <c r="R2552" t="s">
        <v>93</v>
      </c>
      <c r="S2552" s="2">
        <v>44923</v>
      </c>
      <c r="T2552" s="2">
        <v>44924</v>
      </c>
      <c r="U2552">
        <v>1</v>
      </c>
      <c r="V2552" t="s">
        <v>190</v>
      </c>
      <c r="W2552" t="s">
        <v>57</v>
      </c>
      <c r="Y2552" t="s">
        <v>4785</v>
      </c>
      <c r="Z2552" t="s">
        <v>190</v>
      </c>
      <c r="AA2552" t="s">
        <v>4786</v>
      </c>
      <c r="AD2552">
        <v>2</v>
      </c>
      <c r="AE2552" s="2">
        <v>44930</v>
      </c>
      <c r="AI2552" t="s">
        <v>190</v>
      </c>
      <c r="AJ2552" t="s">
        <v>309</v>
      </c>
      <c r="AK2552">
        <v>25.1</v>
      </c>
      <c r="AL2552" t="s">
        <v>120</v>
      </c>
      <c r="AM2552">
        <v>25.1</v>
      </c>
      <c r="AN2552" t="s">
        <v>319</v>
      </c>
      <c r="AO2552">
        <v>25.1</v>
      </c>
      <c r="AP2552" t="s">
        <v>4787</v>
      </c>
      <c r="AQ2552">
        <v>25.1</v>
      </c>
      <c r="AR2552" t="s">
        <v>886</v>
      </c>
      <c r="AS2552">
        <v>25.1</v>
      </c>
      <c r="AT2552" s="3" t="s">
        <v>66</v>
      </c>
      <c r="AU2552" t="s">
        <v>96</v>
      </c>
      <c r="AV2552" t="s">
        <v>605</v>
      </c>
      <c r="AW2552" s="3" t="s">
        <v>127</v>
      </c>
      <c r="AX2552" t="s">
        <v>89</v>
      </c>
      <c r="AY2552" t="s">
        <v>90</v>
      </c>
      <c r="AZ2552" t="s">
        <v>105</v>
      </c>
      <c r="BA2552" t="str">
        <f t="shared" si="78"/>
        <v>ErythemaFlushingPruritusSkin exfoliationSwelling face</v>
      </c>
      <c r="BB2552">
        <f t="shared" si="79"/>
        <v>5</v>
      </c>
    </row>
    <row r="2553" spans="1:54" ht="12.5" x14ac:dyDescent="0.25">
      <c r="A2553">
        <v>2550812</v>
      </c>
      <c r="B2553" s="2">
        <v>44930</v>
      </c>
      <c r="C2553" t="s">
        <v>100</v>
      </c>
      <c r="D2553">
        <v>37</v>
      </c>
      <c r="E2553">
        <v>37</v>
      </c>
      <c r="G2553" t="s">
        <v>53</v>
      </c>
      <c r="I2553" t="s">
        <v>4788</v>
      </c>
      <c r="R2553" t="s">
        <v>93</v>
      </c>
      <c r="S2553" s="2">
        <v>44560</v>
      </c>
      <c r="T2553" s="2">
        <v>44560</v>
      </c>
      <c r="U2553">
        <v>0</v>
      </c>
      <c r="V2553" t="s">
        <v>4789</v>
      </c>
      <c r="W2553" t="s">
        <v>57</v>
      </c>
      <c r="Y2553" t="s">
        <v>4790</v>
      </c>
      <c r="Z2553" t="s">
        <v>4791</v>
      </c>
      <c r="AD2553">
        <v>2</v>
      </c>
      <c r="AE2553" s="2">
        <v>44930</v>
      </c>
      <c r="AI2553" t="s">
        <v>4792</v>
      </c>
      <c r="AJ2553" t="s">
        <v>709</v>
      </c>
      <c r="AK2553">
        <v>25.1</v>
      </c>
      <c r="AL2553" t="s">
        <v>118</v>
      </c>
      <c r="AM2553">
        <v>25.1</v>
      </c>
      <c r="AN2553" t="s">
        <v>229</v>
      </c>
      <c r="AO2553">
        <v>25.1</v>
      </c>
      <c r="AP2553" t="s">
        <v>271</v>
      </c>
      <c r="AQ2553">
        <v>25.1</v>
      </c>
      <c r="AR2553" t="s">
        <v>260</v>
      </c>
      <c r="AS2553">
        <v>25.1</v>
      </c>
      <c r="AT2553" s="3" t="s">
        <v>66</v>
      </c>
      <c r="AU2553" t="s">
        <v>86</v>
      </c>
      <c r="AV2553" t="s">
        <v>4793</v>
      </c>
      <c r="AW2553" s="3" t="s">
        <v>88</v>
      </c>
      <c r="AX2553" t="s">
        <v>89</v>
      </c>
      <c r="AY2553" t="s">
        <v>123</v>
      </c>
      <c r="AZ2553" t="s">
        <v>91</v>
      </c>
      <c r="BA2553" t="str">
        <f t="shared" si="78"/>
        <v>Back painChillsFatigueInfluenza like illnessLethargy</v>
      </c>
      <c r="BB2553">
        <f t="shared" si="79"/>
        <v>5</v>
      </c>
    </row>
    <row r="2554" spans="1:54" ht="12.5" x14ac:dyDescent="0.25">
      <c r="A2554">
        <v>2550812</v>
      </c>
      <c r="B2554" s="2">
        <v>44930</v>
      </c>
      <c r="C2554" t="s">
        <v>100</v>
      </c>
      <c r="D2554">
        <v>37</v>
      </c>
      <c r="E2554">
        <v>37</v>
      </c>
      <c r="G2554" t="s">
        <v>53</v>
      </c>
      <c r="I2554" t="s">
        <v>4788</v>
      </c>
      <c r="R2554" t="s">
        <v>93</v>
      </c>
      <c r="S2554" s="2">
        <v>44560</v>
      </c>
      <c r="T2554" s="2">
        <v>44560</v>
      </c>
      <c r="U2554">
        <v>0</v>
      </c>
      <c r="V2554" t="s">
        <v>4789</v>
      </c>
      <c r="W2554" t="s">
        <v>57</v>
      </c>
      <c r="Y2554" t="s">
        <v>4790</v>
      </c>
      <c r="Z2554" t="s">
        <v>4791</v>
      </c>
      <c r="AD2554">
        <v>2</v>
      </c>
      <c r="AE2554" s="2">
        <v>44930</v>
      </c>
      <c r="AI2554" t="s">
        <v>4792</v>
      </c>
      <c r="AJ2554" t="s">
        <v>142</v>
      </c>
      <c r="AK2554">
        <v>25.1</v>
      </c>
      <c r="AL2554" t="s">
        <v>180</v>
      </c>
      <c r="AM2554">
        <v>25.1</v>
      </c>
      <c r="AN2554" t="s">
        <v>4794</v>
      </c>
      <c r="AO2554">
        <v>25.1</v>
      </c>
      <c r="AT2554" s="3" t="s">
        <v>66</v>
      </c>
      <c r="AU2554" t="s">
        <v>86</v>
      </c>
      <c r="AV2554" t="s">
        <v>4793</v>
      </c>
      <c r="AW2554" s="3" t="s">
        <v>88</v>
      </c>
      <c r="AX2554" t="s">
        <v>89</v>
      </c>
      <c r="AY2554" t="s">
        <v>123</v>
      </c>
      <c r="AZ2554" t="s">
        <v>91</v>
      </c>
      <c r="BA2554" t="str">
        <f t="shared" si="78"/>
        <v>PainPyrexiaSkin sensitisation</v>
      </c>
      <c r="BB2554">
        <f t="shared" si="79"/>
        <v>3</v>
      </c>
    </row>
    <row r="2555" spans="1:54" ht="12.5" x14ac:dyDescent="0.25">
      <c r="A2555">
        <v>2550817</v>
      </c>
      <c r="B2555" s="2">
        <v>44930</v>
      </c>
      <c r="C2555" t="s">
        <v>219</v>
      </c>
      <c r="D2555">
        <v>62</v>
      </c>
      <c r="E2555">
        <v>61</v>
      </c>
      <c r="G2555" t="s">
        <v>53</v>
      </c>
      <c r="I2555" t="s">
        <v>4795</v>
      </c>
      <c r="L2555" t="s">
        <v>93</v>
      </c>
      <c r="R2555" t="s">
        <v>55</v>
      </c>
      <c r="S2555" s="2">
        <v>44888</v>
      </c>
      <c r="T2555" s="2">
        <v>44896</v>
      </c>
      <c r="U2555">
        <v>8</v>
      </c>
      <c r="V2555" t="s">
        <v>4796</v>
      </c>
      <c r="W2555" t="s">
        <v>57</v>
      </c>
      <c r="Y2555" t="s">
        <v>4797</v>
      </c>
      <c r="Z2555" t="s">
        <v>60</v>
      </c>
      <c r="AA2555" t="s">
        <v>4798</v>
      </c>
      <c r="AD2555">
        <v>2</v>
      </c>
      <c r="AE2555" s="2">
        <v>44930</v>
      </c>
      <c r="AH2555" t="s">
        <v>93</v>
      </c>
      <c r="AI2555" t="s">
        <v>4799</v>
      </c>
      <c r="AJ2555" t="s">
        <v>222</v>
      </c>
      <c r="AK2555">
        <v>25.1</v>
      </c>
      <c r="AL2555" t="s">
        <v>1337</v>
      </c>
      <c r="AM2555">
        <v>25.1</v>
      </c>
      <c r="AN2555" t="s">
        <v>228</v>
      </c>
      <c r="AO2555">
        <v>25.1</v>
      </c>
      <c r="AP2555" t="s">
        <v>75</v>
      </c>
      <c r="AQ2555">
        <v>25.1</v>
      </c>
      <c r="AR2555" t="s">
        <v>235</v>
      </c>
      <c r="AS2555">
        <v>25.1</v>
      </c>
      <c r="AT2555" s="3" t="s">
        <v>66</v>
      </c>
      <c r="AU2555" t="s">
        <v>86</v>
      </c>
      <c r="AW2555" s="3" t="s">
        <v>98</v>
      </c>
      <c r="AY2555" t="s">
        <v>123</v>
      </c>
      <c r="AZ2555" t="s">
        <v>91</v>
      </c>
      <c r="BA2555" t="str">
        <f t="shared" si="78"/>
        <v>Blood testCardioversionElectrocardiogramLaboratory testTachycardia</v>
      </c>
      <c r="BB2555">
        <f t="shared" si="79"/>
        <v>5</v>
      </c>
    </row>
    <row r="2556" spans="1:54" ht="12.5" x14ac:dyDescent="0.25">
      <c r="A2556">
        <v>2550817</v>
      </c>
      <c r="B2556" s="2">
        <v>44930</v>
      </c>
      <c r="C2556" t="s">
        <v>219</v>
      </c>
      <c r="D2556">
        <v>62</v>
      </c>
      <c r="E2556">
        <v>61</v>
      </c>
      <c r="G2556" t="s">
        <v>53</v>
      </c>
      <c r="I2556" t="s">
        <v>4795</v>
      </c>
      <c r="L2556" t="s">
        <v>93</v>
      </c>
      <c r="R2556" t="s">
        <v>55</v>
      </c>
      <c r="S2556" s="2">
        <v>44888</v>
      </c>
      <c r="T2556" s="2">
        <v>44896</v>
      </c>
      <c r="U2556">
        <v>8</v>
      </c>
      <c r="V2556" t="s">
        <v>4796</v>
      </c>
      <c r="W2556" t="s">
        <v>57</v>
      </c>
      <c r="Y2556" t="s">
        <v>4797</v>
      </c>
      <c r="Z2556" t="s">
        <v>60</v>
      </c>
      <c r="AA2556" t="s">
        <v>4798</v>
      </c>
      <c r="AD2556">
        <v>2</v>
      </c>
      <c r="AE2556" s="2">
        <v>44930</v>
      </c>
      <c r="AH2556" t="s">
        <v>93</v>
      </c>
      <c r="AI2556" t="s">
        <v>4799</v>
      </c>
      <c r="AJ2556" t="s">
        <v>222</v>
      </c>
      <c r="AK2556">
        <v>25.1</v>
      </c>
      <c r="AL2556" t="s">
        <v>1337</v>
      </c>
      <c r="AM2556">
        <v>25.1</v>
      </c>
      <c r="AN2556" t="s">
        <v>228</v>
      </c>
      <c r="AO2556">
        <v>25.1</v>
      </c>
      <c r="AP2556" t="s">
        <v>75</v>
      </c>
      <c r="AQ2556">
        <v>25.1</v>
      </c>
      <c r="AR2556" t="s">
        <v>235</v>
      </c>
      <c r="AS2556">
        <v>25.1</v>
      </c>
      <c r="AT2556" s="3" t="s">
        <v>411</v>
      </c>
      <c r="AU2556" t="s">
        <v>412</v>
      </c>
      <c r="AW2556" s="3" t="s">
        <v>104</v>
      </c>
      <c r="AY2556" t="s">
        <v>90</v>
      </c>
      <c r="AZ2556" t="s">
        <v>413</v>
      </c>
      <c r="BA2556" t="str">
        <f t="shared" si="78"/>
        <v>Blood testCardioversionElectrocardiogramLaboratory testTachycardia</v>
      </c>
      <c r="BB2556">
        <f t="shared" si="79"/>
        <v>5</v>
      </c>
    </row>
    <row r="2557" spans="1:54" ht="12.5" x14ac:dyDescent="0.25">
      <c r="A2557">
        <v>2550818</v>
      </c>
      <c r="B2557" s="2">
        <v>44930</v>
      </c>
      <c r="C2557" t="s">
        <v>473</v>
      </c>
      <c r="D2557">
        <v>11</v>
      </c>
      <c r="E2557">
        <v>11</v>
      </c>
      <c r="G2557" t="s">
        <v>82</v>
      </c>
      <c r="I2557" t="s">
        <v>4800</v>
      </c>
      <c r="R2557" t="s">
        <v>93</v>
      </c>
      <c r="S2557" s="2">
        <v>44881</v>
      </c>
      <c r="T2557" s="2">
        <v>44881</v>
      </c>
      <c r="U2557">
        <v>0</v>
      </c>
      <c r="W2557" t="s">
        <v>57</v>
      </c>
      <c r="Y2557" t="s">
        <v>4801</v>
      </c>
      <c r="Z2557" t="s">
        <v>4802</v>
      </c>
      <c r="AA2557" t="s">
        <v>4802</v>
      </c>
      <c r="AD2557">
        <v>2</v>
      </c>
      <c r="AE2557" s="2">
        <v>44930</v>
      </c>
      <c r="AI2557" t="s">
        <v>192</v>
      </c>
      <c r="AJ2557" t="s">
        <v>686</v>
      </c>
      <c r="AK2557">
        <v>25.1</v>
      </c>
      <c r="AT2557" s="3" t="s">
        <v>95</v>
      </c>
      <c r="AU2557" t="s">
        <v>86</v>
      </c>
      <c r="AV2557" t="s">
        <v>1605</v>
      </c>
      <c r="AW2557" s="3" t="s">
        <v>104</v>
      </c>
      <c r="AX2557" t="s">
        <v>89</v>
      </c>
      <c r="AY2557" t="s">
        <v>90</v>
      </c>
      <c r="AZ2557" t="s">
        <v>113</v>
      </c>
      <c r="BA2557" t="str">
        <f t="shared" si="78"/>
        <v>Incorrect dose administered</v>
      </c>
      <c r="BB2557">
        <f t="shared" si="79"/>
        <v>1</v>
      </c>
    </row>
    <row r="2558" spans="1:54" ht="12.5" x14ac:dyDescent="0.25">
      <c r="A2558">
        <v>2550819</v>
      </c>
      <c r="B2558" s="2">
        <v>44930</v>
      </c>
      <c r="C2558" t="s">
        <v>150</v>
      </c>
      <c r="D2558">
        <v>27</v>
      </c>
      <c r="E2558">
        <v>27</v>
      </c>
      <c r="G2558" t="s">
        <v>53</v>
      </c>
      <c r="I2558" t="s">
        <v>4803</v>
      </c>
      <c r="S2558" s="2">
        <v>44908</v>
      </c>
      <c r="T2558" s="2">
        <v>44908</v>
      </c>
      <c r="U2558">
        <v>0</v>
      </c>
      <c r="W2558" t="s">
        <v>135</v>
      </c>
      <c r="Y2558" t="s">
        <v>190</v>
      </c>
      <c r="Z2558" t="s">
        <v>190</v>
      </c>
      <c r="AA2558" t="s">
        <v>190</v>
      </c>
      <c r="AD2558">
        <v>2</v>
      </c>
      <c r="AE2558" s="2">
        <v>44930</v>
      </c>
      <c r="AI2558" t="s">
        <v>190</v>
      </c>
      <c r="AJ2558" t="s">
        <v>229</v>
      </c>
      <c r="AK2558">
        <v>25.1</v>
      </c>
      <c r="AL2558" t="s">
        <v>230</v>
      </c>
      <c r="AM2558">
        <v>25.1</v>
      </c>
      <c r="AN2558" t="s">
        <v>257</v>
      </c>
      <c r="AO2558">
        <v>25.1</v>
      </c>
      <c r="AP2558" t="s">
        <v>218</v>
      </c>
      <c r="AQ2558">
        <v>25.1</v>
      </c>
      <c r="AR2558" t="s">
        <v>4804</v>
      </c>
      <c r="AS2558">
        <v>25.1</v>
      </c>
      <c r="AT2558" s="3" t="s">
        <v>66</v>
      </c>
      <c r="AU2558" t="s">
        <v>1083</v>
      </c>
      <c r="AV2558" t="s">
        <v>2702</v>
      </c>
      <c r="AW2558" s="3" t="s">
        <v>162</v>
      </c>
      <c r="AX2558" t="s">
        <v>70</v>
      </c>
      <c r="AY2558" t="s">
        <v>90</v>
      </c>
      <c r="AZ2558" t="s">
        <v>1084</v>
      </c>
      <c r="BA2558" t="str">
        <f t="shared" si="78"/>
        <v>FatigueHeart rate increasedInjection site painRashSkin warm</v>
      </c>
      <c r="BB2558">
        <f t="shared" si="79"/>
        <v>5</v>
      </c>
    </row>
    <row r="2559" spans="1:54" ht="12.5" x14ac:dyDescent="0.25">
      <c r="A2559">
        <v>2550821</v>
      </c>
      <c r="B2559" s="2">
        <v>44930</v>
      </c>
      <c r="C2559" t="s">
        <v>116</v>
      </c>
      <c r="D2559">
        <v>21</v>
      </c>
      <c r="E2559">
        <v>21</v>
      </c>
      <c r="G2559" t="s">
        <v>53</v>
      </c>
      <c r="I2559" t="s">
        <v>4805</v>
      </c>
      <c r="R2559" t="s">
        <v>55</v>
      </c>
      <c r="S2559" s="2">
        <v>44911</v>
      </c>
      <c r="T2559" s="2">
        <v>44923</v>
      </c>
      <c r="U2559">
        <v>12</v>
      </c>
      <c r="W2559" t="s">
        <v>57</v>
      </c>
      <c r="Y2559" t="s">
        <v>4806</v>
      </c>
      <c r="AD2559">
        <v>2</v>
      </c>
      <c r="AE2559" s="2">
        <v>44930</v>
      </c>
      <c r="AG2559" t="s">
        <v>93</v>
      </c>
      <c r="AI2559" t="s">
        <v>4807</v>
      </c>
      <c r="AJ2559" t="s">
        <v>309</v>
      </c>
      <c r="AK2559">
        <v>25.1</v>
      </c>
      <c r="AL2559" t="s">
        <v>965</v>
      </c>
      <c r="AM2559">
        <v>25.1</v>
      </c>
      <c r="AN2559" t="s">
        <v>321</v>
      </c>
      <c r="AO2559">
        <v>25.1</v>
      </c>
      <c r="AT2559" s="3" t="s">
        <v>66</v>
      </c>
      <c r="AU2559" t="s">
        <v>96</v>
      </c>
      <c r="AW2559" s="3" t="s">
        <v>98</v>
      </c>
      <c r="AX2559" t="s">
        <v>70</v>
      </c>
      <c r="AY2559" t="s">
        <v>90</v>
      </c>
      <c r="AZ2559" t="s">
        <v>105</v>
      </c>
      <c r="BA2559" t="str">
        <f t="shared" si="78"/>
        <v>ErythemaSensitive skinUrticaria</v>
      </c>
      <c r="BB2559">
        <f t="shared" si="79"/>
        <v>3</v>
      </c>
    </row>
    <row r="2560" spans="1:54" ht="12.5" x14ac:dyDescent="0.25">
      <c r="A2560">
        <v>2550825</v>
      </c>
      <c r="B2560" s="2">
        <v>44930</v>
      </c>
      <c r="C2560" t="s">
        <v>682</v>
      </c>
      <c r="D2560">
        <v>28</v>
      </c>
      <c r="E2560">
        <v>28</v>
      </c>
      <c r="G2560" t="s">
        <v>82</v>
      </c>
      <c r="I2560" t="s">
        <v>4808</v>
      </c>
      <c r="J2560" t="s">
        <v>93</v>
      </c>
      <c r="K2560" t="s">
        <v>4809</v>
      </c>
      <c r="R2560" t="s">
        <v>55</v>
      </c>
      <c r="S2560" s="2">
        <v>44335</v>
      </c>
      <c r="T2560" s="2">
        <v>44317</v>
      </c>
      <c r="V2560" t="s">
        <v>4810</v>
      </c>
      <c r="W2560" t="s">
        <v>135</v>
      </c>
      <c r="Y2560" t="s">
        <v>190</v>
      </c>
      <c r="Z2560" t="s">
        <v>190</v>
      </c>
      <c r="AA2560" t="s">
        <v>190</v>
      </c>
      <c r="AD2560">
        <v>2</v>
      </c>
      <c r="AE2560" s="2">
        <v>44930</v>
      </c>
      <c r="AI2560" t="s">
        <v>190</v>
      </c>
      <c r="AJ2560" t="s">
        <v>107</v>
      </c>
      <c r="AK2560">
        <v>25.1</v>
      </c>
      <c r="AL2560" t="s">
        <v>596</v>
      </c>
      <c r="AM2560">
        <v>25.1</v>
      </c>
      <c r="AN2560" t="s">
        <v>75</v>
      </c>
      <c r="AO2560">
        <v>25.1</v>
      </c>
      <c r="AP2560" t="s">
        <v>1496</v>
      </c>
      <c r="AQ2560">
        <v>25.1</v>
      </c>
      <c r="AR2560" t="s">
        <v>1531</v>
      </c>
      <c r="AS2560">
        <v>25.1</v>
      </c>
      <c r="AT2560" s="3" t="s">
        <v>66</v>
      </c>
      <c r="AU2560" t="s">
        <v>96</v>
      </c>
      <c r="AV2560" t="s">
        <v>4811</v>
      </c>
      <c r="AW2560" s="3" t="s">
        <v>104</v>
      </c>
      <c r="AX2560" t="s">
        <v>70</v>
      </c>
      <c r="AY2560" t="s">
        <v>123</v>
      </c>
      <c r="AZ2560" t="s">
        <v>105</v>
      </c>
      <c r="BA2560" t="str">
        <f t="shared" si="78"/>
        <v>AstheniaDeathLaboratory testMalnutritionMobility decreased</v>
      </c>
      <c r="BB2560">
        <f t="shared" si="79"/>
        <v>5</v>
      </c>
    </row>
    <row r="2561" spans="1:54" ht="12.5" x14ac:dyDescent="0.25">
      <c r="A2561">
        <v>2550825</v>
      </c>
      <c r="B2561" s="2">
        <v>44930</v>
      </c>
      <c r="C2561" t="s">
        <v>682</v>
      </c>
      <c r="D2561">
        <v>28</v>
      </c>
      <c r="E2561">
        <v>28</v>
      </c>
      <c r="G2561" t="s">
        <v>82</v>
      </c>
      <c r="I2561" t="s">
        <v>4808</v>
      </c>
      <c r="J2561" t="s">
        <v>93</v>
      </c>
      <c r="K2561" t="s">
        <v>4809</v>
      </c>
      <c r="R2561" t="s">
        <v>55</v>
      </c>
      <c r="S2561" s="2">
        <v>44335</v>
      </c>
      <c r="T2561" s="2">
        <v>44317</v>
      </c>
      <c r="V2561" t="s">
        <v>4810</v>
      </c>
      <c r="W2561" t="s">
        <v>135</v>
      </c>
      <c r="Y2561" t="s">
        <v>190</v>
      </c>
      <c r="Z2561" t="s">
        <v>190</v>
      </c>
      <c r="AA2561" t="s">
        <v>190</v>
      </c>
      <c r="AD2561">
        <v>2</v>
      </c>
      <c r="AE2561" s="2">
        <v>44930</v>
      </c>
      <c r="AI2561" t="s">
        <v>190</v>
      </c>
      <c r="AJ2561" t="s">
        <v>107</v>
      </c>
      <c r="AK2561">
        <v>25.1</v>
      </c>
      <c r="AL2561" t="s">
        <v>596</v>
      </c>
      <c r="AM2561">
        <v>25.1</v>
      </c>
      <c r="AN2561" t="s">
        <v>75</v>
      </c>
      <c r="AO2561">
        <v>25.1</v>
      </c>
      <c r="AP2561" t="s">
        <v>1496</v>
      </c>
      <c r="AQ2561">
        <v>25.1</v>
      </c>
      <c r="AR2561" t="s">
        <v>1531</v>
      </c>
      <c r="AS2561">
        <v>25.1</v>
      </c>
      <c r="AT2561" s="3" t="s">
        <v>66</v>
      </c>
      <c r="AU2561" t="s">
        <v>96</v>
      </c>
      <c r="AV2561" t="s">
        <v>4812</v>
      </c>
      <c r="AW2561" s="3" t="s">
        <v>162</v>
      </c>
      <c r="AX2561" t="s">
        <v>70</v>
      </c>
      <c r="AY2561" t="s">
        <v>123</v>
      </c>
      <c r="AZ2561" t="s">
        <v>105</v>
      </c>
      <c r="BA2561" t="str">
        <f t="shared" si="78"/>
        <v>AstheniaDeathLaboratory testMalnutritionMobility decreased</v>
      </c>
      <c r="BB2561">
        <f t="shared" si="79"/>
        <v>5</v>
      </c>
    </row>
    <row r="2562" spans="1:54" ht="12.5" x14ac:dyDescent="0.25">
      <c r="A2562">
        <v>2550825</v>
      </c>
      <c r="B2562" s="2">
        <v>44930</v>
      </c>
      <c r="C2562" t="s">
        <v>682</v>
      </c>
      <c r="D2562">
        <v>28</v>
      </c>
      <c r="E2562">
        <v>28</v>
      </c>
      <c r="G2562" t="s">
        <v>82</v>
      </c>
      <c r="I2562" t="s">
        <v>4808</v>
      </c>
      <c r="J2562" t="s">
        <v>93</v>
      </c>
      <c r="K2562" t="s">
        <v>4809</v>
      </c>
      <c r="R2562" t="s">
        <v>55</v>
      </c>
      <c r="S2562" s="2">
        <v>44335</v>
      </c>
      <c r="T2562" s="2">
        <v>44317</v>
      </c>
      <c r="V2562" t="s">
        <v>4810</v>
      </c>
      <c r="W2562" t="s">
        <v>135</v>
      </c>
      <c r="Y2562" t="s">
        <v>190</v>
      </c>
      <c r="Z2562" t="s">
        <v>190</v>
      </c>
      <c r="AA2562" t="s">
        <v>190</v>
      </c>
      <c r="AD2562">
        <v>2</v>
      </c>
      <c r="AE2562" s="2">
        <v>44930</v>
      </c>
      <c r="AI2562" t="s">
        <v>190</v>
      </c>
      <c r="AJ2562" t="s">
        <v>4813</v>
      </c>
      <c r="AK2562">
        <v>25.1</v>
      </c>
      <c r="AL2562" t="s">
        <v>143</v>
      </c>
      <c r="AM2562">
        <v>25.1</v>
      </c>
      <c r="AN2562" t="s">
        <v>169</v>
      </c>
      <c r="AO2562">
        <v>25.1</v>
      </c>
      <c r="AT2562" s="3" t="s">
        <v>66</v>
      </c>
      <c r="AU2562" t="s">
        <v>96</v>
      </c>
      <c r="AV2562" t="s">
        <v>4811</v>
      </c>
      <c r="AW2562" s="3" t="s">
        <v>104</v>
      </c>
      <c r="AX2562" t="s">
        <v>70</v>
      </c>
      <c r="AY2562" t="s">
        <v>123</v>
      </c>
      <c r="AZ2562" t="s">
        <v>105</v>
      </c>
      <c r="BA2562" t="str">
        <f t="shared" si="78"/>
        <v>Organ failurePain in extremityVision blurred</v>
      </c>
      <c r="BB2562">
        <f t="shared" si="79"/>
        <v>3</v>
      </c>
    </row>
    <row r="2563" spans="1:54" ht="12.5" x14ac:dyDescent="0.25">
      <c r="A2563">
        <v>2550825</v>
      </c>
      <c r="B2563" s="2">
        <v>44930</v>
      </c>
      <c r="C2563" t="s">
        <v>682</v>
      </c>
      <c r="D2563">
        <v>28</v>
      </c>
      <c r="E2563">
        <v>28</v>
      </c>
      <c r="G2563" t="s">
        <v>82</v>
      </c>
      <c r="I2563" t="s">
        <v>4808</v>
      </c>
      <c r="J2563" t="s">
        <v>93</v>
      </c>
      <c r="K2563" t="s">
        <v>4809</v>
      </c>
      <c r="R2563" t="s">
        <v>55</v>
      </c>
      <c r="S2563" s="2">
        <v>44335</v>
      </c>
      <c r="T2563" s="2">
        <v>44317</v>
      </c>
      <c r="V2563" t="s">
        <v>4810</v>
      </c>
      <c r="W2563" t="s">
        <v>135</v>
      </c>
      <c r="Y2563" t="s">
        <v>190</v>
      </c>
      <c r="Z2563" t="s">
        <v>190</v>
      </c>
      <c r="AA2563" t="s">
        <v>190</v>
      </c>
      <c r="AD2563">
        <v>2</v>
      </c>
      <c r="AE2563" s="2">
        <v>44930</v>
      </c>
      <c r="AI2563" t="s">
        <v>190</v>
      </c>
      <c r="AJ2563" t="s">
        <v>4813</v>
      </c>
      <c r="AK2563">
        <v>25.1</v>
      </c>
      <c r="AL2563" t="s">
        <v>143</v>
      </c>
      <c r="AM2563">
        <v>25.1</v>
      </c>
      <c r="AN2563" t="s">
        <v>169</v>
      </c>
      <c r="AO2563">
        <v>25.1</v>
      </c>
      <c r="AT2563" s="3" t="s">
        <v>66</v>
      </c>
      <c r="AU2563" t="s">
        <v>96</v>
      </c>
      <c r="AV2563" t="s">
        <v>4812</v>
      </c>
      <c r="AW2563" s="3" t="s">
        <v>162</v>
      </c>
      <c r="AX2563" t="s">
        <v>70</v>
      </c>
      <c r="AY2563" t="s">
        <v>123</v>
      </c>
      <c r="AZ2563" t="s">
        <v>105</v>
      </c>
      <c r="BA2563" t="str">
        <f t="shared" ref="BA2563:BA2626" si="80">_xlfn.CONCAT(AJ2563,AL2563,AN2563,AP2563,AR2563)</f>
        <v>Organ failurePain in extremityVision blurred</v>
      </c>
      <c r="BB2563">
        <f t="shared" ref="BB2563:BB2626" si="81">COUNT(AS2563,AQ2563,AO2563,AM2563,AK2563)</f>
        <v>3</v>
      </c>
    </row>
    <row r="2564" spans="1:54" ht="12.5" x14ac:dyDescent="0.25">
      <c r="A2564">
        <v>2550827</v>
      </c>
      <c r="B2564" s="2">
        <v>44930</v>
      </c>
      <c r="C2564" t="s">
        <v>684</v>
      </c>
      <c r="D2564">
        <v>27</v>
      </c>
      <c r="E2564">
        <v>27</v>
      </c>
      <c r="G2564" t="s">
        <v>82</v>
      </c>
      <c r="I2564" t="s">
        <v>4814</v>
      </c>
      <c r="R2564" t="s">
        <v>55</v>
      </c>
      <c r="S2564" s="2">
        <v>44447</v>
      </c>
      <c r="T2564" s="2">
        <v>44460</v>
      </c>
      <c r="U2564">
        <v>13</v>
      </c>
      <c r="V2564" t="s">
        <v>4815</v>
      </c>
      <c r="W2564" t="s">
        <v>3584</v>
      </c>
      <c r="Y2564" t="s">
        <v>190</v>
      </c>
      <c r="Z2564" t="s">
        <v>190</v>
      </c>
      <c r="AA2564" t="s">
        <v>190</v>
      </c>
      <c r="AD2564">
        <v>2</v>
      </c>
      <c r="AE2564" s="2">
        <v>44930</v>
      </c>
      <c r="AG2564" t="s">
        <v>93</v>
      </c>
      <c r="AH2564" t="s">
        <v>93</v>
      </c>
      <c r="AI2564" t="s">
        <v>1833</v>
      </c>
      <c r="AJ2564" t="s">
        <v>4816</v>
      </c>
      <c r="AK2564">
        <v>25.1</v>
      </c>
      <c r="AL2564" t="s">
        <v>700</v>
      </c>
      <c r="AM2564">
        <v>25.1</v>
      </c>
      <c r="AN2564" t="s">
        <v>222</v>
      </c>
      <c r="AO2564">
        <v>25.1</v>
      </c>
      <c r="AP2564" t="s">
        <v>1133</v>
      </c>
      <c r="AQ2564">
        <v>25.1</v>
      </c>
      <c r="AR2564" t="s">
        <v>2655</v>
      </c>
      <c r="AS2564">
        <v>25.1</v>
      </c>
      <c r="AT2564" s="3" t="s">
        <v>66</v>
      </c>
      <c r="AU2564" t="s">
        <v>86</v>
      </c>
      <c r="AV2564" t="s">
        <v>3499</v>
      </c>
      <c r="AW2564" s="3" t="s">
        <v>104</v>
      </c>
      <c r="AX2564" t="s">
        <v>70</v>
      </c>
      <c r="AY2564" t="s">
        <v>90</v>
      </c>
      <c r="AZ2564" t="s">
        <v>91</v>
      </c>
      <c r="BA2564" t="str">
        <f t="shared" si="80"/>
        <v>AmnesiaArrhythmiaBlood testCardiac flutterChest X-ray</v>
      </c>
      <c r="BB2564">
        <f t="shared" si="81"/>
        <v>5</v>
      </c>
    </row>
    <row r="2565" spans="1:54" ht="12.5" x14ac:dyDescent="0.25">
      <c r="A2565">
        <v>2550827</v>
      </c>
      <c r="B2565" s="2">
        <v>44930</v>
      </c>
      <c r="C2565" t="s">
        <v>684</v>
      </c>
      <c r="D2565">
        <v>27</v>
      </c>
      <c r="E2565">
        <v>27</v>
      </c>
      <c r="G2565" t="s">
        <v>82</v>
      </c>
      <c r="I2565" t="s">
        <v>4814</v>
      </c>
      <c r="R2565" t="s">
        <v>55</v>
      </c>
      <c r="S2565" s="2">
        <v>44447</v>
      </c>
      <c r="T2565" s="2">
        <v>44460</v>
      </c>
      <c r="U2565">
        <v>13</v>
      </c>
      <c r="V2565" t="s">
        <v>4815</v>
      </c>
      <c r="W2565" t="s">
        <v>3584</v>
      </c>
      <c r="Y2565" t="s">
        <v>190</v>
      </c>
      <c r="Z2565" t="s">
        <v>190</v>
      </c>
      <c r="AA2565" t="s">
        <v>190</v>
      </c>
      <c r="AD2565">
        <v>2</v>
      </c>
      <c r="AE2565" s="2">
        <v>44930</v>
      </c>
      <c r="AG2565" t="s">
        <v>93</v>
      </c>
      <c r="AH2565" t="s">
        <v>93</v>
      </c>
      <c r="AI2565" t="s">
        <v>1833</v>
      </c>
      <c r="AJ2565" t="s">
        <v>4816</v>
      </c>
      <c r="AK2565">
        <v>25.1</v>
      </c>
      <c r="AL2565" t="s">
        <v>700</v>
      </c>
      <c r="AM2565">
        <v>25.1</v>
      </c>
      <c r="AN2565" t="s">
        <v>222</v>
      </c>
      <c r="AO2565">
        <v>25.1</v>
      </c>
      <c r="AP2565" t="s">
        <v>1133</v>
      </c>
      <c r="AQ2565">
        <v>25.1</v>
      </c>
      <c r="AR2565" t="s">
        <v>2655</v>
      </c>
      <c r="AS2565">
        <v>25.1</v>
      </c>
      <c r="AT2565" s="3" t="s">
        <v>66</v>
      </c>
      <c r="AU2565" t="s">
        <v>86</v>
      </c>
      <c r="AV2565" t="s">
        <v>3270</v>
      </c>
      <c r="AW2565" s="3" t="s">
        <v>162</v>
      </c>
      <c r="AX2565" t="s">
        <v>70</v>
      </c>
      <c r="AY2565" t="s">
        <v>90</v>
      </c>
      <c r="AZ2565" t="s">
        <v>91</v>
      </c>
      <c r="BA2565" t="str">
        <f t="shared" si="80"/>
        <v>AmnesiaArrhythmiaBlood testCardiac flutterChest X-ray</v>
      </c>
      <c r="BB2565">
        <f t="shared" si="81"/>
        <v>5</v>
      </c>
    </row>
    <row r="2566" spans="1:54" ht="12.5" x14ac:dyDescent="0.25">
      <c r="A2566">
        <v>2550827</v>
      </c>
      <c r="B2566" s="2">
        <v>44930</v>
      </c>
      <c r="C2566" t="s">
        <v>684</v>
      </c>
      <c r="D2566">
        <v>27</v>
      </c>
      <c r="E2566">
        <v>27</v>
      </c>
      <c r="G2566" t="s">
        <v>82</v>
      </c>
      <c r="I2566" t="s">
        <v>4814</v>
      </c>
      <c r="R2566" t="s">
        <v>55</v>
      </c>
      <c r="S2566" s="2">
        <v>44447</v>
      </c>
      <c r="T2566" s="2">
        <v>44460</v>
      </c>
      <c r="U2566">
        <v>13</v>
      </c>
      <c r="V2566" t="s">
        <v>4815</v>
      </c>
      <c r="W2566" t="s">
        <v>3584</v>
      </c>
      <c r="Y2566" t="s">
        <v>190</v>
      </c>
      <c r="Z2566" t="s">
        <v>190</v>
      </c>
      <c r="AA2566" t="s">
        <v>190</v>
      </c>
      <c r="AD2566">
        <v>2</v>
      </c>
      <c r="AE2566" s="2">
        <v>44930</v>
      </c>
      <c r="AG2566" t="s">
        <v>93</v>
      </c>
      <c r="AH2566" t="s">
        <v>93</v>
      </c>
      <c r="AI2566" t="s">
        <v>1833</v>
      </c>
      <c r="AJ2566" t="s">
        <v>224</v>
      </c>
      <c r="AK2566">
        <v>25.1</v>
      </c>
      <c r="AL2566" t="s">
        <v>108</v>
      </c>
      <c r="AM2566">
        <v>25.1</v>
      </c>
      <c r="AN2566" t="s">
        <v>119</v>
      </c>
      <c r="AO2566">
        <v>25.1</v>
      </c>
      <c r="AP2566" t="s">
        <v>226</v>
      </c>
      <c r="AQ2566">
        <v>25.1</v>
      </c>
      <c r="AR2566" t="s">
        <v>227</v>
      </c>
      <c r="AS2566">
        <v>25.1</v>
      </c>
      <c r="AT2566" s="3" t="s">
        <v>66</v>
      </c>
      <c r="AU2566" t="s">
        <v>86</v>
      </c>
      <c r="AV2566" t="s">
        <v>3499</v>
      </c>
      <c r="AW2566" s="3" t="s">
        <v>104</v>
      </c>
      <c r="AX2566" t="s">
        <v>70</v>
      </c>
      <c r="AY2566" t="s">
        <v>90</v>
      </c>
      <c r="AZ2566" t="s">
        <v>91</v>
      </c>
      <c r="BA2566" t="str">
        <f t="shared" si="80"/>
        <v>Chest painConfusional stateDizzinessDyspnoeaEchocardiogram</v>
      </c>
      <c r="BB2566">
        <f t="shared" si="81"/>
        <v>5</v>
      </c>
    </row>
    <row r="2567" spans="1:54" ht="12.5" x14ac:dyDescent="0.25">
      <c r="A2567">
        <v>2550827</v>
      </c>
      <c r="B2567" s="2">
        <v>44930</v>
      </c>
      <c r="C2567" t="s">
        <v>684</v>
      </c>
      <c r="D2567">
        <v>27</v>
      </c>
      <c r="E2567">
        <v>27</v>
      </c>
      <c r="G2567" t="s">
        <v>82</v>
      </c>
      <c r="I2567" t="s">
        <v>4814</v>
      </c>
      <c r="R2567" t="s">
        <v>55</v>
      </c>
      <c r="S2567" s="2">
        <v>44447</v>
      </c>
      <c r="T2567" s="2">
        <v>44460</v>
      </c>
      <c r="U2567">
        <v>13</v>
      </c>
      <c r="V2567" t="s">
        <v>4815</v>
      </c>
      <c r="W2567" t="s">
        <v>3584</v>
      </c>
      <c r="Y2567" t="s">
        <v>190</v>
      </c>
      <c r="Z2567" t="s">
        <v>190</v>
      </c>
      <c r="AA2567" t="s">
        <v>190</v>
      </c>
      <c r="AD2567">
        <v>2</v>
      </c>
      <c r="AE2567" s="2">
        <v>44930</v>
      </c>
      <c r="AG2567" t="s">
        <v>93</v>
      </c>
      <c r="AH2567" t="s">
        <v>93</v>
      </c>
      <c r="AI2567" t="s">
        <v>1833</v>
      </c>
      <c r="AJ2567" t="s">
        <v>224</v>
      </c>
      <c r="AK2567">
        <v>25.1</v>
      </c>
      <c r="AL2567" t="s">
        <v>108</v>
      </c>
      <c r="AM2567">
        <v>25.1</v>
      </c>
      <c r="AN2567" t="s">
        <v>119</v>
      </c>
      <c r="AO2567">
        <v>25.1</v>
      </c>
      <c r="AP2567" t="s">
        <v>226</v>
      </c>
      <c r="AQ2567">
        <v>25.1</v>
      </c>
      <c r="AR2567" t="s">
        <v>227</v>
      </c>
      <c r="AS2567">
        <v>25.1</v>
      </c>
      <c r="AT2567" s="3" t="s">
        <v>66</v>
      </c>
      <c r="AU2567" t="s">
        <v>86</v>
      </c>
      <c r="AV2567" t="s">
        <v>3270</v>
      </c>
      <c r="AW2567" s="3" t="s">
        <v>162</v>
      </c>
      <c r="AX2567" t="s">
        <v>70</v>
      </c>
      <c r="AY2567" t="s">
        <v>90</v>
      </c>
      <c r="AZ2567" t="s">
        <v>91</v>
      </c>
      <c r="BA2567" t="str">
        <f t="shared" si="80"/>
        <v>Chest painConfusional stateDizzinessDyspnoeaEchocardiogram</v>
      </c>
      <c r="BB2567">
        <f t="shared" si="81"/>
        <v>5</v>
      </c>
    </row>
    <row r="2568" spans="1:54" ht="12.5" x14ac:dyDescent="0.25">
      <c r="A2568">
        <v>2550827</v>
      </c>
      <c r="B2568" s="2">
        <v>44930</v>
      </c>
      <c r="C2568" t="s">
        <v>684</v>
      </c>
      <c r="D2568">
        <v>27</v>
      </c>
      <c r="E2568">
        <v>27</v>
      </c>
      <c r="G2568" t="s">
        <v>82</v>
      </c>
      <c r="I2568" t="s">
        <v>4814</v>
      </c>
      <c r="R2568" t="s">
        <v>55</v>
      </c>
      <c r="S2568" s="2">
        <v>44447</v>
      </c>
      <c r="T2568" s="2">
        <v>44460</v>
      </c>
      <c r="U2568">
        <v>13</v>
      </c>
      <c r="V2568" t="s">
        <v>4815</v>
      </c>
      <c r="W2568" t="s">
        <v>3584</v>
      </c>
      <c r="Y2568" t="s">
        <v>190</v>
      </c>
      <c r="Z2568" t="s">
        <v>190</v>
      </c>
      <c r="AA2568" t="s">
        <v>190</v>
      </c>
      <c r="AD2568">
        <v>2</v>
      </c>
      <c r="AE2568" s="2">
        <v>44930</v>
      </c>
      <c r="AG2568" t="s">
        <v>93</v>
      </c>
      <c r="AH2568" t="s">
        <v>93</v>
      </c>
      <c r="AI2568" t="s">
        <v>1833</v>
      </c>
      <c r="AJ2568" t="s">
        <v>228</v>
      </c>
      <c r="AK2568">
        <v>25.1</v>
      </c>
      <c r="AL2568" t="s">
        <v>229</v>
      </c>
      <c r="AM2568">
        <v>25.1</v>
      </c>
      <c r="AN2568" t="s">
        <v>232</v>
      </c>
      <c r="AO2568">
        <v>25.1</v>
      </c>
      <c r="AP2568" t="s">
        <v>365</v>
      </c>
      <c r="AQ2568">
        <v>25.1</v>
      </c>
      <c r="AR2568" t="s">
        <v>758</v>
      </c>
      <c r="AS2568">
        <v>25.1</v>
      </c>
      <c r="AT2568" s="3" t="s">
        <v>66</v>
      </c>
      <c r="AU2568" t="s">
        <v>86</v>
      </c>
      <c r="AV2568" t="s">
        <v>3499</v>
      </c>
      <c r="AW2568" s="3" t="s">
        <v>104</v>
      </c>
      <c r="AX2568" t="s">
        <v>70</v>
      </c>
      <c r="AY2568" t="s">
        <v>90</v>
      </c>
      <c r="AZ2568" t="s">
        <v>91</v>
      </c>
      <c r="BA2568" t="str">
        <f t="shared" si="80"/>
        <v>ElectrocardiogramFatigueMagnetic resonance imaging heartPalpitationsPulmonary function test</v>
      </c>
      <c r="BB2568">
        <f t="shared" si="81"/>
        <v>5</v>
      </c>
    </row>
    <row r="2569" spans="1:54" ht="12.5" x14ac:dyDescent="0.25">
      <c r="A2569">
        <v>2550827</v>
      </c>
      <c r="B2569" s="2">
        <v>44930</v>
      </c>
      <c r="C2569" t="s">
        <v>684</v>
      </c>
      <c r="D2569">
        <v>27</v>
      </c>
      <c r="E2569">
        <v>27</v>
      </c>
      <c r="G2569" t="s">
        <v>82</v>
      </c>
      <c r="I2569" t="s">
        <v>4814</v>
      </c>
      <c r="R2569" t="s">
        <v>55</v>
      </c>
      <c r="S2569" s="2">
        <v>44447</v>
      </c>
      <c r="T2569" s="2">
        <v>44460</v>
      </c>
      <c r="U2569">
        <v>13</v>
      </c>
      <c r="V2569" t="s">
        <v>4815</v>
      </c>
      <c r="W2569" t="s">
        <v>3584</v>
      </c>
      <c r="Y2569" t="s">
        <v>190</v>
      </c>
      <c r="Z2569" t="s">
        <v>190</v>
      </c>
      <c r="AA2569" t="s">
        <v>190</v>
      </c>
      <c r="AD2569">
        <v>2</v>
      </c>
      <c r="AE2569" s="2">
        <v>44930</v>
      </c>
      <c r="AG2569" t="s">
        <v>93</v>
      </c>
      <c r="AH2569" t="s">
        <v>93</v>
      </c>
      <c r="AI2569" t="s">
        <v>1833</v>
      </c>
      <c r="AJ2569" t="s">
        <v>228</v>
      </c>
      <c r="AK2569">
        <v>25.1</v>
      </c>
      <c r="AL2569" t="s">
        <v>229</v>
      </c>
      <c r="AM2569">
        <v>25.1</v>
      </c>
      <c r="AN2569" t="s">
        <v>232</v>
      </c>
      <c r="AO2569">
        <v>25.1</v>
      </c>
      <c r="AP2569" t="s">
        <v>365</v>
      </c>
      <c r="AQ2569">
        <v>25.1</v>
      </c>
      <c r="AR2569" t="s">
        <v>758</v>
      </c>
      <c r="AS2569">
        <v>25.1</v>
      </c>
      <c r="AT2569" s="3" t="s">
        <v>66</v>
      </c>
      <c r="AU2569" t="s">
        <v>86</v>
      </c>
      <c r="AV2569" t="s">
        <v>3270</v>
      </c>
      <c r="AW2569" s="3" t="s">
        <v>162</v>
      </c>
      <c r="AX2569" t="s">
        <v>70</v>
      </c>
      <c r="AY2569" t="s">
        <v>90</v>
      </c>
      <c r="AZ2569" t="s">
        <v>91</v>
      </c>
      <c r="BA2569" t="str">
        <f t="shared" si="80"/>
        <v>ElectrocardiogramFatigueMagnetic resonance imaging heartPalpitationsPulmonary function test</v>
      </c>
      <c r="BB2569">
        <f t="shared" si="81"/>
        <v>5</v>
      </c>
    </row>
    <row r="2570" spans="1:54" ht="12.5" x14ac:dyDescent="0.25">
      <c r="A2570">
        <v>2550827</v>
      </c>
      <c r="B2570" s="2">
        <v>44930</v>
      </c>
      <c r="C2570" t="s">
        <v>684</v>
      </c>
      <c r="D2570">
        <v>27</v>
      </c>
      <c r="E2570">
        <v>27</v>
      </c>
      <c r="G2570" t="s">
        <v>82</v>
      </c>
      <c r="I2570" t="s">
        <v>4814</v>
      </c>
      <c r="R2570" t="s">
        <v>55</v>
      </c>
      <c r="S2570" s="2">
        <v>44447</v>
      </c>
      <c r="T2570" s="2">
        <v>44460</v>
      </c>
      <c r="U2570">
        <v>13</v>
      </c>
      <c r="V2570" t="s">
        <v>4815</v>
      </c>
      <c r="W2570" t="s">
        <v>3584</v>
      </c>
      <c r="Y2570" t="s">
        <v>190</v>
      </c>
      <c r="Z2570" t="s">
        <v>190</v>
      </c>
      <c r="AA2570" t="s">
        <v>190</v>
      </c>
      <c r="AD2570">
        <v>2</v>
      </c>
      <c r="AE2570" s="2">
        <v>44930</v>
      </c>
      <c r="AG2570" t="s">
        <v>93</v>
      </c>
      <c r="AH2570" t="s">
        <v>93</v>
      </c>
      <c r="AI2570" t="s">
        <v>1833</v>
      </c>
      <c r="AJ2570" t="s">
        <v>961</v>
      </c>
      <c r="AK2570">
        <v>25.1</v>
      </c>
      <c r="AT2570" s="3" t="s">
        <v>66</v>
      </c>
      <c r="AU2570" t="s">
        <v>86</v>
      </c>
      <c r="AV2570" t="s">
        <v>3499</v>
      </c>
      <c r="AW2570" s="3" t="s">
        <v>104</v>
      </c>
      <c r="AX2570" t="s">
        <v>70</v>
      </c>
      <c r="AY2570" t="s">
        <v>90</v>
      </c>
      <c r="AZ2570" t="s">
        <v>91</v>
      </c>
      <c r="BA2570" t="str">
        <f t="shared" si="80"/>
        <v>Sleep disorder</v>
      </c>
      <c r="BB2570">
        <f t="shared" si="81"/>
        <v>1</v>
      </c>
    </row>
    <row r="2571" spans="1:54" ht="12.5" x14ac:dyDescent="0.25">
      <c r="A2571">
        <v>2550827</v>
      </c>
      <c r="B2571" s="2">
        <v>44930</v>
      </c>
      <c r="C2571" t="s">
        <v>684</v>
      </c>
      <c r="D2571">
        <v>27</v>
      </c>
      <c r="E2571">
        <v>27</v>
      </c>
      <c r="G2571" t="s">
        <v>82</v>
      </c>
      <c r="I2571" t="s">
        <v>4814</v>
      </c>
      <c r="R2571" t="s">
        <v>55</v>
      </c>
      <c r="S2571" s="2">
        <v>44447</v>
      </c>
      <c r="T2571" s="2">
        <v>44460</v>
      </c>
      <c r="U2571">
        <v>13</v>
      </c>
      <c r="V2571" t="s">
        <v>4815</v>
      </c>
      <c r="W2571" t="s">
        <v>3584</v>
      </c>
      <c r="Y2571" t="s">
        <v>190</v>
      </c>
      <c r="Z2571" t="s">
        <v>190</v>
      </c>
      <c r="AA2571" t="s">
        <v>190</v>
      </c>
      <c r="AD2571">
        <v>2</v>
      </c>
      <c r="AE2571" s="2">
        <v>44930</v>
      </c>
      <c r="AG2571" t="s">
        <v>93</v>
      </c>
      <c r="AH2571" t="s">
        <v>93</v>
      </c>
      <c r="AI2571" t="s">
        <v>1833</v>
      </c>
      <c r="AJ2571" t="s">
        <v>961</v>
      </c>
      <c r="AK2571">
        <v>25.1</v>
      </c>
      <c r="AT2571" s="3" t="s">
        <v>66</v>
      </c>
      <c r="AU2571" t="s">
        <v>86</v>
      </c>
      <c r="AV2571" t="s">
        <v>3270</v>
      </c>
      <c r="AW2571" s="3" t="s">
        <v>162</v>
      </c>
      <c r="AX2571" t="s">
        <v>70</v>
      </c>
      <c r="AY2571" t="s">
        <v>90</v>
      </c>
      <c r="AZ2571" t="s">
        <v>91</v>
      </c>
      <c r="BA2571" t="str">
        <f t="shared" si="80"/>
        <v>Sleep disorder</v>
      </c>
      <c r="BB2571">
        <f t="shared" si="81"/>
        <v>1</v>
      </c>
    </row>
    <row r="2572" spans="1:54" ht="12.5" x14ac:dyDescent="0.25">
      <c r="A2572">
        <v>2550828</v>
      </c>
      <c r="B2572" s="2">
        <v>44930</v>
      </c>
      <c r="C2572" t="s">
        <v>473</v>
      </c>
      <c r="D2572">
        <v>68</v>
      </c>
      <c r="E2572">
        <v>68</v>
      </c>
      <c r="G2572" t="s">
        <v>53</v>
      </c>
      <c r="I2572" t="s">
        <v>4817</v>
      </c>
      <c r="R2572" t="s">
        <v>93</v>
      </c>
      <c r="S2572" s="2">
        <v>44838</v>
      </c>
      <c r="T2572" s="2">
        <v>44912</v>
      </c>
      <c r="U2572">
        <v>74</v>
      </c>
      <c r="V2572" t="s">
        <v>4818</v>
      </c>
      <c r="W2572" t="s">
        <v>69</v>
      </c>
      <c r="Y2572" t="s">
        <v>4819</v>
      </c>
      <c r="Z2572" t="s">
        <v>190</v>
      </c>
      <c r="AA2572" t="s">
        <v>4820</v>
      </c>
      <c r="AD2572">
        <v>2</v>
      </c>
      <c r="AE2572" s="2">
        <v>44930</v>
      </c>
      <c r="AI2572" t="s">
        <v>60</v>
      </c>
      <c r="AJ2572" t="s">
        <v>62</v>
      </c>
      <c r="AK2572">
        <v>25.1</v>
      </c>
      <c r="AL2572" t="s">
        <v>229</v>
      </c>
      <c r="AM2572">
        <v>25.1</v>
      </c>
      <c r="AN2572" t="s">
        <v>74</v>
      </c>
      <c r="AO2572">
        <v>25.1</v>
      </c>
      <c r="AP2572" t="s">
        <v>2064</v>
      </c>
      <c r="AQ2572">
        <v>25.1</v>
      </c>
      <c r="AR2572" t="s">
        <v>1403</v>
      </c>
      <c r="AS2572">
        <v>25.1</v>
      </c>
      <c r="AT2572" s="3" t="s">
        <v>95</v>
      </c>
      <c r="AU2572" t="s">
        <v>96</v>
      </c>
      <c r="AW2572" s="3" t="s">
        <v>127</v>
      </c>
      <c r="AZ2572" t="s">
        <v>99</v>
      </c>
      <c r="BA2572" t="str">
        <f t="shared" si="80"/>
        <v>COVID-19FatigueHeadacheNasal congestionOropharyngeal pain</v>
      </c>
      <c r="BB2572">
        <f t="shared" si="81"/>
        <v>5</v>
      </c>
    </row>
    <row r="2573" spans="1:54" ht="12.5" x14ac:dyDescent="0.25">
      <c r="A2573">
        <v>2550828</v>
      </c>
      <c r="B2573" s="2">
        <v>44930</v>
      </c>
      <c r="C2573" t="s">
        <v>473</v>
      </c>
      <c r="D2573">
        <v>68</v>
      </c>
      <c r="E2573">
        <v>68</v>
      </c>
      <c r="G2573" t="s">
        <v>53</v>
      </c>
      <c r="I2573" t="s">
        <v>4817</v>
      </c>
      <c r="R2573" t="s">
        <v>93</v>
      </c>
      <c r="S2573" s="2">
        <v>44838</v>
      </c>
      <c r="T2573" s="2">
        <v>44912</v>
      </c>
      <c r="U2573">
        <v>74</v>
      </c>
      <c r="V2573" t="s">
        <v>4818</v>
      </c>
      <c r="W2573" t="s">
        <v>69</v>
      </c>
      <c r="Y2573" t="s">
        <v>4819</v>
      </c>
      <c r="Z2573" t="s">
        <v>190</v>
      </c>
      <c r="AA2573" t="s">
        <v>4820</v>
      </c>
      <c r="AD2573">
        <v>2</v>
      </c>
      <c r="AE2573" s="2">
        <v>44930</v>
      </c>
      <c r="AI2573" t="s">
        <v>60</v>
      </c>
      <c r="AJ2573" t="s">
        <v>78</v>
      </c>
      <c r="AK2573">
        <v>25.1</v>
      </c>
      <c r="AT2573" s="3" t="s">
        <v>95</v>
      </c>
      <c r="AU2573" t="s">
        <v>96</v>
      </c>
      <c r="AW2573" s="3" t="s">
        <v>127</v>
      </c>
      <c r="AZ2573" t="s">
        <v>99</v>
      </c>
      <c r="BA2573" t="str">
        <f t="shared" si="80"/>
        <v>SARS-CoV-2 test positive</v>
      </c>
      <c r="BB2573">
        <f t="shared" si="81"/>
        <v>1</v>
      </c>
    </row>
    <row r="2574" spans="1:54" ht="12.5" x14ac:dyDescent="0.25">
      <c r="A2574">
        <v>2550830</v>
      </c>
      <c r="B2574" s="2">
        <v>44930</v>
      </c>
      <c r="C2574" t="s">
        <v>100</v>
      </c>
      <c r="D2574">
        <v>43</v>
      </c>
      <c r="E2574">
        <v>43</v>
      </c>
      <c r="G2574" t="s">
        <v>53</v>
      </c>
      <c r="I2574" t="s">
        <v>4821</v>
      </c>
      <c r="R2574" t="s">
        <v>55</v>
      </c>
      <c r="S2574" s="2">
        <v>44928</v>
      </c>
      <c r="T2574" s="2">
        <v>44929</v>
      </c>
      <c r="U2574">
        <v>1</v>
      </c>
      <c r="V2574" t="s">
        <v>976</v>
      </c>
      <c r="W2574" t="s">
        <v>57</v>
      </c>
      <c r="Y2574" t="s">
        <v>1701</v>
      </c>
      <c r="Z2574" t="s">
        <v>1701</v>
      </c>
      <c r="AA2574" t="s">
        <v>1701</v>
      </c>
      <c r="AD2574">
        <v>2</v>
      </c>
      <c r="AE2574" s="2">
        <v>44930</v>
      </c>
      <c r="AI2574" t="s">
        <v>4822</v>
      </c>
      <c r="AJ2574" t="s">
        <v>256</v>
      </c>
      <c r="AK2574">
        <v>25.1</v>
      </c>
      <c r="AL2574" t="s">
        <v>4823</v>
      </c>
      <c r="AM2574">
        <v>25.1</v>
      </c>
      <c r="AN2574" t="s">
        <v>259</v>
      </c>
      <c r="AO2574">
        <v>25.1</v>
      </c>
      <c r="AP2574" t="s">
        <v>1695</v>
      </c>
      <c r="AQ2574">
        <v>25.1</v>
      </c>
      <c r="AT2574" s="3" t="s">
        <v>95</v>
      </c>
      <c r="AU2574" t="s">
        <v>96</v>
      </c>
      <c r="AV2574" t="s">
        <v>605</v>
      </c>
      <c r="AW2574" s="3" t="s">
        <v>98</v>
      </c>
      <c r="AX2574" t="s">
        <v>89</v>
      </c>
      <c r="AY2574" t="s">
        <v>90</v>
      </c>
      <c r="AZ2574" t="s">
        <v>99</v>
      </c>
      <c r="BA2574" t="str">
        <f t="shared" si="80"/>
        <v>Injection site erythemaInjection site inflammationInjection site swellingInjection site warmth</v>
      </c>
      <c r="BB2574">
        <f t="shared" si="81"/>
        <v>4</v>
      </c>
    </row>
    <row r="2575" spans="1:54" ht="12.5" x14ac:dyDescent="0.25">
      <c r="A2575">
        <v>2550832</v>
      </c>
      <c r="B2575" s="2">
        <v>44931</v>
      </c>
      <c r="C2575" t="s">
        <v>100</v>
      </c>
      <c r="D2575">
        <v>10</v>
      </c>
      <c r="E2575">
        <v>10</v>
      </c>
      <c r="G2575" t="s">
        <v>82</v>
      </c>
      <c r="I2575" t="s">
        <v>4824</v>
      </c>
      <c r="R2575" t="s">
        <v>93</v>
      </c>
      <c r="S2575" s="2">
        <v>44918</v>
      </c>
      <c r="T2575" s="2">
        <v>44918</v>
      </c>
      <c r="U2575">
        <v>0</v>
      </c>
      <c r="W2575" t="s">
        <v>57</v>
      </c>
      <c r="Y2575" t="s">
        <v>112</v>
      </c>
      <c r="Z2575" t="s">
        <v>112</v>
      </c>
      <c r="AA2575" t="s">
        <v>112</v>
      </c>
      <c r="AD2575">
        <v>2</v>
      </c>
      <c r="AE2575" s="2">
        <v>44931</v>
      </c>
      <c r="AI2575" t="s">
        <v>112</v>
      </c>
      <c r="AJ2575" t="s">
        <v>147</v>
      </c>
      <c r="AK2575">
        <v>25.1</v>
      </c>
      <c r="AT2575" s="3" t="s">
        <v>95</v>
      </c>
      <c r="AU2575" t="s">
        <v>86</v>
      </c>
      <c r="AV2575" t="s">
        <v>1195</v>
      </c>
      <c r="AW2575" s="3" t="s">
        <v>88</v>
      </c>
      <c r="AX2575" t="s">
        <v>89</v>
      </c>
      <c r="AY2575" t="s">
        <v>90</v>
      </c>
      <c r="AZ2575" t="s">
        <v>113</v>
      </c>
      <c r="BA2575" t="str">
        <f t="shared" si="80"/>
        <v>Product administered to patient of inappropriate age</v>
      </c>
      <c r="BB2575">
        <f t="shared" si="81"/>
        <v>1</v>
      </c>
    </row>
    <row r="2576" spans="1:54" ht="12.5" x14ac:dyDescent="0.25">
      <c r="A2576">
        <v>2550833</v>
      </c>
      <c r="B2576" s="2">
        <v>44931</v>
      </c>
      <c r="C2576" t="s">
        <v>898</v>
      </c>
      <c r="D2576">
        <v>29</v>
      </c>
      <c r="E2576">
        <v>29</v>
      </c>
      <c r="G2576" t="s">
        <v>82</v>
      </c>
      <c r="I2576" t="s">
        <v>4825</v>
      </c>
      <c r="R2576" t="s">
        <v>55</v>
      </c>
      <c r="S2576" s="2">
        <v>44885</v>
      </c>
      <c r="T2576" s="2">
        <v>44898</v>
      </c>
      <c r="U2576">
        <v>13</v>
      </c>
      <c r="W2576" t="s">
        <v>57</v>
      </c>
      <c r="Y2576" t="s">
        <v>4826</v>
      </c>
      <c r="Z2576" t="s">
        <v>190</v>
      </c>
      <c r="AA2576" t="s">
        <v>190</v>
      </c>
      <c r="AD2576">
        <v>2</v>
      </c>
      <c r="AE2576" s="2">
        <v>44931</v>
      </c>
      <c r="AH2576" t="s">
        <v>93</v>
      </c>
      <c r="AI2576" t="s">
        <v>190</v>
      </c>
      <c r="AJ2576" t="s">
        <v>309</v>
      </c>
      <c r="AK2576">
        <v>25.1</v>
      </c>
      <c r="AL2576" t="s">
        <v>271</v>
      </c>
      <c r="AM2576">
        <v>25.1</v>
      </c>
      <c r="AN2576" t="s">
        <v>318</v>
      </c>
      <c r="AO2576">
        <v>25.1</v>
      </c>
      <c r="AP2576" t="s">
        <v>319</v>
      </c>
      <c r="AQ2576">
        <v>25.1</v>
      </c>
      <c r="AR2576" t="s">
        <v>180</v>
      </c>
      <c r="AS2576">
        <v>25.1</v>
      </c>
      <c r="AT2576" s="3" t="s">
        <v>95</v>
      </c>
      <c r="AU2576" t="s">
        <v>96</v>
      </c>
      <c r="AW2576" s="3" t="s">
        <v>98</v>
      </c>
      <c r="AX2576" t="s">
        <v>70</v>
      </c>
      <c r="AY2576" t="s">
        <v>71</v>
      </c>
      <c r="AZ2576" t="s">
        <v>99</v>
      </c>
      <c r="BA2576" t="str">
        <f t="shared" si="80"/>
        <v>ErythemaInfluenza like illnessMechanical urticariaPruritusPyrexia</v>
      </c>
      <c r="BB2576">
        <f t="shared" si="81"/>
        <v>5</v>
      </c>
    </row>
    <row r="2577" spans="1:54" ht="12.5" x14ac:dyDescent="0.25">
      <c r="A2577">
        <v>2550833</v>
      </c>
      <c r="B2577" s="2">
        <v>44931</v>
      </c>
      <c r="C2577" t="s">
        <v>898</v>
      </c>
      <c r="D2577">
        <v>29</v>
      </c>
      <c r="E2577">
        <v>29</v>
      </c>
      <c r="G2577" t="s">
        <v>82</v>
      </c>
      <c r="I2577" t="s">
        <v>4825</v>
      </c>
      <c r="R2577" t="s">
        <v>55</v>
      </c>
      <c r="S2577" s="2">
        <v>44885</v>
      </c>
      <c r="T2577" s="2">
        <v>44898</v>
      </c>
      <c r="U2577">
        <v>13</v>
      </c>
      <c r="W2577" t="s">
        <v>57</v>
      </c>
      <c r="Y2577" t="s">
        <v>4826</v>
      </c>
      <c r="Z2577" t="s">
        <v>190</v>
      </c>
      <c r="AA2577" t="s">
        <v>190</v>
      </c>
      <c r="AD2577">
        <v>2</v>
      </c>
      <c r="AE2577" s="2">
        <v>44931</v>
      </c>
      <c r="AH2577" t="s">
        <v>93</v>
      </c>
      <c r="AI2577" t="s">
        <v>190</v>
      </c>
      <c r="AJ2577" t="s">
        <v>965</v>
      </c>
      <c r="AK2577">
        <v>25.1</v>
      </c>
      <c r="AL2577" t="s">
        <v>321</v>
      </c>
      <c r="AM2577">
        <v>25.1</v>
      </c>
      <c r="AT2577" s="3" t="s">
        <v>95</v>
      </c>
      <c r="AU2577" t="s">
        <v>96</v>
      </c>
      <c r="AW2577" s="3" t="s">
        <v>98</v>
      </c>
      <c r="AX2577" t="s">
        <v>70</v>
      </c>
      <c r="AY2577" t="s">
        <v>71</v>
      </c>
      <c r="AZ2577" t="s">
        <v>99</v>
      </c>
      <c r="BA2577" t="str">
        <f t="shared" si="80"/>
        <v>Sensitive skinUrticaria</v>
      </c>
      <c r="BB2577">
        <f t="shared" si="81"/>
        <v>2</v>
      </c>
    </row>
    <row r="2578" spans="1:54" ht="12.5" x14ac:dyDescent="0.25">
      <c r="A2578">
        <v>2550834</v>
      </c>
      <c r="B2578" s="2">
        <v>44931</v>
      </c>
      <c r="C2578" t="s">
        <v>744</v>
      </c>
      <c r="D2578">
        <v>26</v>
      </c>
      <c r="E2578">
        <v>26</v>
      </c>
      <c r="G2578" t="s">
        <v>82</v>
      </c>
      <c r="I2578" t="s">
        <v>4827</v>
      </c>
      <c r="R2578" t="s">
        <v>55</v>
      </c>
      <c r="S2578" s="2">
        <v>44807</v>
      </c>
      <c r="T2578" s="2">
        <v>44817</v>
      </c>
      <c r="U2578">
        <v>10</v>
      </c>
      <c r="V2578" t="s">
        <v>190</v>
      </c>
      <c r="W2578" t="s">
        <v>57</v>
      </c>
      <c r="Y2578" t="s">
        <v>4828</v>
      </c>
      <c r="Z2578" t="s">
        <v>4829</v>
      </c>
      <c r="AA2578" t="s">
        <v>4830</v>
      </c>
      <c r="AD2578">
        <v>2</v>
      </c>
      <c r="AE2578" s="2">
        <v>44931</v>
      </c>
      <c r="AI2578" t="s">
        <v>4831</v>
      </c>
      <c r="AJ2578" t="s">
        <v>4832</v>
      </c>
      <c r="AK2578">
        <v>25.1</v>
      </c>
      <c r="AL2578" t="s">
        <v>991</v>
      </c>
      <c r="AM2578">
        <v>25.1</v>
      </c>
      <c r="AN2578" t="s">
        <v>4833</v>
      </c>
      <c r="AO2578">
        <v>25.1</v>
      </c>
      <c r="AP2578" t="s">
        <v>310</v>
      </c>
      <c r="AQ2578">
        <v>25.1</v>
      </c>
      <c r="AR2578" t="s">
        <v>318</v>
      </c>
      <c r="AS2578">
        <v>25.1</v>
      </c>
      <c r="AT2578" s="3" t="s">
        <v>95</v>
      </c>
      <c r="AU2578" t="s">
        <v>96</v>
      </c>
      <c r="AV2578" t="s">
        <v>1579</v>
      </c>
      <c r="AW2578" s="3" t="s">
        <v>98</v>
      </c>
      <c r="AX2578" t="s">
        <v>89</v>
      </c>
      <c r="AY2578" t="s">
        <v>90</v>
      </c>
      <c r="AZ2578" t="s">
        <v>99</v>
      </c>
      <c r="BA2578" t="str">
        <f t="shared" si="80"/>
        <v>AngioedemaChronic spontaneous urticariaDermatitis contactHypersensitivityMechanical urticaria</v>
      </c>
      <c r="BB2578">
        <f t="shared" si="81"/>
        <v>5</v>
      </c>
    </row>
    <row r="2579" spans="1:54" ht="12.5" x14ac:dyDescent="0.25">
      <c r="A2579">
        <v>2550834</v>
      </c>
      <c r="B2579" s="2">
        <v>44931</v>
      </c>
      <c r="C2579" t="s">
        <v>744</v>
      </c>
      <c r="D2579">
        <v>26</v>
      </c>
      <c r="E2579">
        <v>26</v>
      </c>
      <c r="G2579" t="s">
        <v>82</v>
      </c>
      <c r="I2579" t="s">
        <v>4827</v>
      </c>
      <c r="R2579" t="s">
        <v>55</v>
      </c>
      <c r="S2579" s="2">
        <v>44807</v>
      </c>
      <c r="T2579" s="2">
        <v>44817</v>
      </c>
      <c r="U2579">
        <v>10</v>
      </c>
      <c r="V2579" t="s">
        <v>190</v>
      </c>
      <c r="W2579" t="s">
        <v>57</v>
      </c>
      <c r="Y2579" t="s">
        <v>4828</v>
      </c>
      <c r="Z2579" t="s">
        <v>4829</v>
      </c>
      <c r="AA2579" t="s">
        <v>4830</v>
      </c>
      <c r="AD2579">
        <v>2</v>
      </c>
      <c r="AE2579" s="2">
        <v>44931</v>
      </c>
      <c r="AI2579" t="s">
        <v>4831</v>
      </c>
      <c r="AJ2579" t="s">
        <v>4832</v>
      </c>
      <c r="AK2579">
        <v>25.1</v>
      </c>
      <c r="AL2579" t="s">
        <v>991</v>
      </c>
      <c r="AM2579">
        <v>25.1</v>
      </c>
      <c r="AN2579" t="s">
        <v>4833</v>
      </c>
      <c r="AO2579">
        <v>25.1</v>
      </c>
      <c r="AP2579" t="s">
        <v>310</v>
      </c>
      <c r="AQ2579">
        <v>25.1</v>
      </c>
      <c r="AR2579" t="s">
        <v>318</v>
      </c>
      <c r="AS2579">
        <v>25.1</v>
      </c>
      <c r="AT2579" s="3" t="s">
        <v>937</v>
      </c>
      <c r="AU2579" t="s">
        <v>412</v>
      </c>
      <c r="AV2579" t="s">
        <v>4834</v>
      </c>
      <c r="AW2579" s="3">
        <v>0</v>
      </c>
      <c r="AX2579" t="s">
        <v>89</v>
      </c>
      <c r="AY2579" t="s">
        <v>123</v>
      </c>
      <c r="AZ2579" t="s">
        <v>939</v>
      </c>
      <c r="BA2579" t="str">
        <f t="shared" si="80"/>
        <v>AngioedemaChronic spontaneous urticariaDermatitis contactHypersensitivityMechanical urticaria</v>
      </c>
      <c r="BB2579">
        <f t="shared" si="81"/>
        <v>5</v>
      </c>
    </row>
    <row r="2580" spans="1:54" ht="12.5" x14ac:dyDescent="0.25">
      <c r="A2580">
        <v>2550834</v>
      </c>
      <c r="B2580" s="2">
        <v>44931</v>
      </c>
      <c r="C2580" t="s">
        <v>744</v>
      </c>
      <c r="D2580">
        <v>26</v>
      </c>
      <c r="E2580">
        <v>26</v>
      </c>
      <c r="G2580" t="s">
        <v>82</v>
      </c>
      <c r="I2580" t="s">
        <v>4827</v>
      </c>
      <c r="R2580" t="s">
        <v>55</v>
      </c>
      <c r="S2580" s="2">
        <v>44807</v>
      </c>
      <c r="T2580" s="2">
        <v>44817</v>
      </c>
      <c r="U2580">
        <v>10</v>
      </c>
      <c r="V2580" t="s">
        <v>190</v>
      </c>
      <c r="W2580" t="s">
        <v>57</v>
      </c>
      <c r="Y2580" t="s">
        <v>4828</v>
      </c>
      <c r="Z2580" t="s">
        <v>4829</v>
      </c>
      <c r="AA2580" t="s">
        <v>4830</v>
      </c>
      <c r="AD2580">
        <v>2</v>
      </c>
      <c r="AE2580" s="2">
        <v>44931</v>
      </c>
      <c r="AI2580" t="s">
        <v>4831</v>
      </c>
      <c r="AJ2580" t="s">
        <v>319</v>
      </c>
      <c r="AK2580">
        <v>25.1</v>
      </c>
      <c r="AL2580" t="s">
        <v>321</v>
      </c>
      <c r="AM2580">
        <v>25.1</v>
      </c>
      <c r="AT2580" s="3" t="s">
        <v>95</v>
      </c>
      <c r="AU2580" t="s">
        <v>96</v>
      </c>
      <c r="AV2580" t="s">
        <v>1579</v>
      </c>
      <c r="AW2580" s="3" t="s">
        <v>98</v>
      </c>
      <c r="AX2580" t="s">
        <v>89</v>
      </c>
      <c r="AY2580" t="s">
        <v>90</v>
      </c>
      <c r="AZ2580" t="s">
        <v>99</v>
      </c>
      <c r="BA2580" t="str">
        <f t="shared" si="80"/>
        <v>PruritusUrticaria</v>
      </c>
      <c r="BB2580">
        <f t="shared" si="81"/>
        <v>2</v>
      </c>
    </row>
    <row r="2581" spans="1:54" ht="12.5" x14ac:dyDescent="0.25">
      <c r="A2581">
        <v>2550834</v>
      </c>
      <c r="B2581" s="2">
        <v>44931</v>
      </c>
      <c r="C2581" t="s">
        <v>744</v>
      </c>
      <c r="D2581">
        <v>26</v>
      </c>
      <c r="E2581">
        <v>26</v>
      </c>
      <c r="G2581" t="s">
        <v>82</v>
      </c>
      <c r="I2581" t="s">
        <v>4827</v>
      </c>
      <c r="R2581" t="s">
        <v>55</v>
      </c>
      <c r="S2581" s="2">
        <v>44807</v>
      </c>
      <c r="T2581" s="2">
        <v>44817</v>
      </c>
      <c r="U2581">
        <v>10</v>
      </c>
      <c r="V2581" t="s">
        <v>190</v>
      </c>
      <c r="W2581" t="s">
        <v>57</v>
      </c>
      <c r="Y2581" t="s">
        <v>4828</v>
      </c>
      <c r="Z2581" t="s">
        <v>4829</v>
      </c>
      <c r="AA2581" t="s">
        <v>4830</v>
      </c>
      <c r="AD2581">
        <v>2</v>
      </c>
      <c r="AE2581" s="2">
        <v>44931</v>
      </c>
      <c r="AI2581" t="s">
        <v>4831</v>
      </c>
      <c r="AJ2581" t="s">
        <v>319</v>
      </c>
      <c r="AK2581">
        <v>25.1</v>
      </c>
      <c r="AL2581" t="s">
        <v>321</v>
      </c>
      <c r="AM2581">
        <v>25.1</v>
      </c>
      <c r="AT2581" s="3" t="s">
        <v>937</v>
      </c>
      <c r="AU2581" t="s">
        <v>412</v>
      </c>
      <c r="AV2581" t="s">
        <v>4834</v>
      </c>
      <c r="AW2581" s="3">
        <v>0</v>
      </c>
      <c r="AX2581" t="s">
        <v>89</v>
      </c>
      <c r="AY2581" t="s">
        <v>123</v>
      </c>
      <c r="AZ2581" t="s">
        <v>939</v>
      </c>
      <c r="BA2581" t="str">
        <f t="shared" si="80"/>
        <v>PruritusUrticaria</v>
      </c>
      <c r="BB2581">
        <f t="shared" si="81"/>
        <v>2</v>
      </c>
    </row>
    <row r="2582" spans="1:54" ht="12.5" x14ac:dyDescent="0.25">
      <c r="A2582">
        <v>2550835</v>
      </c>
      <c r="B2582" s="2">
        <v>44931</v>
      </c>
      <c r="C2582" t="s">
        <v>100</v>
      </c>
      <c r="D2582">
        <v>61</v>
      </c>
      <c r="E2582">
        <v>61</v>
      </c>
      <c r="G2582" t="s">
        <v>53</v>
      </c>
      <c r="I2582" t="s">
        <v>4835</v>
      </c>
      <c r="R2582" t="s">
        <v>55</v>
      </c>
      <c r="S2582" s="2">
        <v>44830</v>
      </c>
      <c r="T2582" s="2">
        <v>44831</v>
      </c>
      <c r="U2582">
        <v>1</v>
      </c>
      <c r="W2582" t="s">
        <v>135</v>
      </c>
      <c r="Y2582" t="s">
        <v>4836</v>
      </c>
      <c r="Z2582" t="s">
        <v>190</v>
      </c>
      <c r="AA2582" t="s">
        <v>190</v>
      </c>
      <c r="AD2582">
        <v>2</v>
      </c>
      <c r="AE2582" s="2">
        <v>44931</v>
      </c>
      <c r="AI2582" t="s">
        <v>190</v>
      </c>
      <c r="AJ2582" t="s">
        <v>194</v>
      </c>
      <c r="AK2582">
        <v>25.1</v>
      </c>
      <c r="AT2582" s="3" t="s">
        <v>66</v>
      </c>
      <c r="AU2582" t="s">
        <v>86</v>
      </c>
      <c r="AV2582" t="s">
        <v>4837</v>
      </c>
      <c r="AW2582" s="3" t="s">
        <v>127</v>
      </c>
      <c r="AZ2582" t="s">
        <v>91</v>
      </c>
      <c r="BA2582" t="str">
        <f t="shared" si="80"/>
        <v>Tinnitus</v>
      </c>
      <c r="BB2582">
        <f t="shared" si="81"/>
        <v>1</v>
      </c>
    </row>
    <row r="2583" spans="1:54" ht="12.5" x14ac:dyDescent="0.25">
      <c r="A2583">
        <v>2550836</v>
      </c>
      <c r="B2583" s="2">
        <v>44931</v>
      </c>
      <c r="D2583">
        <v>34</v>
      </c>
      <c r="E2583">
        <v>34</v>
      </c>
      <c r="G2583" t="s">
        <v>82</v>
      </c>
      <c r="I2583" t="s">
        <v>4838</v>
      </c>
      <c r="R2583" t="s">
        <v>55</v>
      </c>
      <c r="S2583" s="2">
        <v>44303</v>
      </c>
      <c r="T2583" s="2">
        <v>44317</v>
      </c>
      <c r="U2583">
        <v>14</v>
      </c>
      <c r="W2583" t="s">
        <v>69</v>
      </c>
      <c r="AD2583">
        <v>2</v>
      </c>
      <c r="AE2583" s="2">
        <v>44931</v>
      </c>
      <c r="AG2583" t="s">
        <v>93</v>
      </c>
      <c r="AJ2583" t="s">
        <v>243</v>
      </c>
      <c r="AK2583">
        <v>25.1</v>
      </c>
      <c r="AL2583" t="s">
        <v>1529</v>
      </c>
      <c r="AM2583">
        <v>25.1</v>
      </c>
      <c r="AN2583" t="s">
        <v>912</v>
      </c>
      <c r="AO2583">
        <v>25.1</v>
      </c>
      <c r="AP2583" t="s">
        <v>74</v>
      </c>
      <c r="AQ2583">
        <v>25.1</v>
      </c>
      <c r="AR2583" t="s">
        <v>365</v>
      </c>
      <c r="AS2583">
        <v>25.1</v>
      </c>
      <c r="AT2583" s="3" t="s">
        <v>66</v>
      </c>
      <c r="AU2583" t="s">
        <v>86</v>
      </c>
      <c r="AW2583" s="3" t="s">
        <v>104</v>
      </c>
      <c r="AZ2583" t="s">
        <v>91</v>
      </c>
      <c r="BA2583" t="str">
        <f t="shared" si="80"/>
        <v>Chest discomfortDizziness posturalExercise tolerance decreasedHeadachePalpitations</v>
      </c>
      <c r="BB2583">
        <f t="shared" si="81"/>
        <v>5</v>
      </c>
    </row>
    <row r="2584" spans="1:54" ht="12.5" x14ac:dyDescent="0.25">
      <c r="A2584">
        <v>2550836</v>
      </c>
      <c r="B2584" s="2">
        <v>44931</v>
      </c>
      <c r="D2584">
        <v>34</v>
      </c>
      <c r="E2584">
        <v>34</v>
      </c>
      <c r="G2584" t="s">
        <v>82</v>
      </c>
      <c r="I2584" t="s">
        <v>4838</v>
      </c>
      <c r="R2584" t="s">
        <v>55</v>
      </c>
      <c r="S2584" s="2">
        <v>44303</v>
      </c>
      <c r="T2584" s="2">
        <v>44317</v>
      </c>
      <c r="U2584">
        <v>14</v>
      </c>
      <c r="W2584" t="s">
        <v>69</v>
      </c>
      <c r="AD2584">
        <v>2</v>
      </c>
      <c r="AE2584" s="2">
        <v>44931</v>
      </c>
      <c r="AG2584" t="s">
        <v>93</v>
      </c>
      <c r="AJ2584" t="s">
        <v>4839</v>
      </c>
      <c r="AK2584">
        <v>25.1</v>
      </c>
      <c r="AT2584" s="3" t="s">
        <v>66</v>
      </c>
      <c r="AU2584" t="s">
        <v>86</v>
      </c>
      <c r="AW2584" s="3" t="s">
        <v>104</v>
      </c>
      <c r="AZ2584" t="s">
        <v>91</v>
      </c>
      <c r="BA2584" t="str">
        <f t="shared" si="80"/>
        <v>Vitiligo</v>
      </c>
      <c r="BB2584">
        <f t="shared" si="81"/>
        <v>1</v>
      </c>
    </row>
    <row r="2585" spans="1:54" ht="12.5" x14ac:dyDescent="0.25">
      <c r="A2585">
        <v>2550900</v>
      </c>
      <c r="B2585" s="2">
        <v>44931</v>
      </c>
      <c r="C2585" t="s">
        <v>150</v>
      </c>
      <c r="D2585">
        <v>59</v>
      </c>
      <c r="E2585">
        <v>59</v>
      </c>
      <c r="G2585" t="s">
        <v>53</v>
      </c>
      <c r="I2585" t="s">
        <v>4840</v>
      </c>
      <c r="R2585" t="s">
        <v>55</v>
      </c>
      <c r="S2585" s="2">
        <v>44923</v>
      </c>
      <c r="T2585" s="2">
        <v>44923</v>
      </c>
      <c r="U2585">
        <v>0</v>
      </c>
      <c r="W2585" t="s">
        <v>69</v>
      </c>
      <c r="AC2585" t="s">
        <v>4841</v>
      </c>
      <c r="AD2585">
        <v>2</v>
      </c>
      <c r="AE2585" s="2">
        <v>44930</v>
      </c>
      <c r="AJ2585" t="s">
        <v>4842</v>
      </c>
      <c r="AK2585">
        <v>25.1</v>
      </c>
      <c r="AL2585" t="s">
        <v>2672</v>
      </c>
      <c r="AM2585">
        <v>25.1</v>
      </c>
      <c r="AN2585" t="s">
        <v>4843</v>
      </c>
      <c r="AO2585">
        <v>25.1</v>
      </c>
      <c r="AP2585" t="s">
        <v>878</v>
      </c>
      <c r="AQ2585">
        <v>25.1</v>
      </c>
      <c r="AR2585" t="s">
        <v>256</v>
      </c>
      <c r="AS2585">
        <v>25.1</v>
      </c>
      <c r="AT2585" s="3" t="s">
        <v>335</v>
      </c>
      <c r="AU2585" t="s">
        <v>828</v>
      </c>
      <c r="AV2585" t="s">
        <v>4844</v>
      </c>
      <c r="AW2585" s="3" t="s">
        <v>104</v>
      </c>
      <c r="AX2585" t="s">
        <v>89</v>
      </c>
      <c r="AZ2585" t="s">
        <v>1634</v>
      </c>
      <c r="BA2585" t="str">
        <f t="shared" si="80"/>
        <v>Accidental exposure to productAccidental underdoseExposure via skin contactHaemorrhageInjection site erythema</v>
      </c>
      <c r="BB2585">
        <f t="shared" si="81"/>
        <v>5</v>
      </c>
    </row>
    <row r="2586" spans="1:54" ht="12.5" x14ac:dyDescent="0.25">
      <c r="A2586">
        <v>2550900</v>
      </c>
      <c r="B2586" s="2">
        <v>44931</v>
      </c>
      <c r="C2586" t="s">
        <v>150</v>
      </c>
      <c r="D2586">
        <v>59</v>
      </c>
      <c r="E2586">
        <v>59</v>
      </c>
      <c r="G2586" t="s">
        <v>53</v>
      </c>
      <c r="I2586" t="s">
        <v>4840</v>
      </c>
      <c r="R2586" t="s">
        <v>55</v>
      </c>
      <c r="S2586" s="2">
        <v>44923</v>
      </c>
      <c r="T2586" s="2">
        <v>44923</v>
      </c>
      <c r="U2586">
        <v>0</v>
      </c>
      <c r="W2586" t="s">
        <v>69</v>
      </c>
      <c r="AC2586" t="s">
        <v>4841</v>
      </c>
      <c r="AD2586">
        <v>2</v>
      </c>
      <c r="AE2586" s="2">
        <v>44930</v>
      </c>
      <c r="AJ2586" t="s">
        <v>257</v>
      </c>
      <c r="AK2586">
        <v>25.1</v>
      </c>
      <c r="AL2586" t="s">
        <v>259</v>
      </c>
      <c r="AM2586">
        <v>25.1</v>
      </c>
      <c r="AT2586" s="3" t="s">
        <v>335</v>
      </c>
      <c r="AU2586" t="s">
        <v>828</v>
      </c>
      <c r="AV2586" t="s">
        <v>4844</v>
      </c>
      <c r="AW2586" s="3" t="s">
        <v>104</v>
      </c>
      <c r="AX2586" t="s">
        <v>89</v>
      </c>
      <c r="AZ2586" t="s">
        <v>1634</v>
      </c>
      <c r="BA2586" t="str">
        <f t="shared" si="80"/>
        <v>Injection site painInjection site swelling</v>
      </c>
      <c r="BB2586">
        <f t="shared" si="81"/>
        <v>2</v>
      </c>
    </row>
    <row r="2587" spans="1:54" ht="12.5" x14ac:dyDescent="0.25">
      <c r="A2587">
        <v>2550904</v>
      </c>
      <c r="B2587" s="2">
        <v>44931</v>
      </c>
      <c r="G2587" t="s">
        <v>84</v>
      </c>
      <c r="I2587" t="s">
        <v>4845</v>
      </c>
      <c r="R2587" t="s">
        <v>93</v>
      </c>
      <c r="T2587" s="2"/>
      <c r="W2587" t="s">
        <v>69</v>
      </c>
      <c r="AC2587" t="s">
        <v>4846</v>
      </c>
      <c r="AD2587">
        <v>2</v>
      </c>
      <c r="AE2587" s="2">
        <v>44930</v>
      </c>
      <c r="AJ2587" t="s">
        <v>181</v>
      </c>
      <c r="AK2587">
        <v>25.1</v>
      </c>
      <c r="AT2587" s="3" t="s">
        <v>66</v>
      </c>
      <c r="AU2587" t="s">
        <v>67</v>
      </c>
      <c r="AW2587" s="3" t="s">
        <v>104</v>
      </c>
      <c r="AZ2587" t="s">
        <v>72</v>
      </c>
      <c r="BA2587" t="str">
        <f t="shared" si="80"/>
        <v>Rhinorrhoea</v>
      </c>
      <c r="BB2587">
        <f t="shared" si="81"/>
        <v>1</v>
      </c>
    </row>
    <row r="2588" spans="1:54" ht="12.5" x14ac:dyDescent="0.25">
      <c r="A2588">
        <v>2550905</v>
      </c>
      <c r="B2588" s="2">
        <v>44931</v>
      </c>
      <c r="G2588" t="s">
        <v>84</v>
      </c>
      <c r="I2588" t="s">
        <v>4847</v>
      </c>
      <c r="R2588" t="s">
        <v>84</v>
      </c>
      <c r="T2588" s="2"/>
      <c r="W2588" t="s">
        <v>69</v>
      </c>
      <c r="AC2588" t="s">
        <v>4848</v>
      </c>
      <c r="AD2588">
        <v>2</v>
      </c>
      <c r="AE2588" s="2">
        <v>44930</v>
      </c>
      <c r="AJ2588" t="s">
        <v>339</v>
      </c>
      <c r="AK2588">
        <v>25.1</v>
      </c>
      <c r="AT2588" s="3" t="s">
        <v>66</v>
      </c>
      <c r="AU2588" t="s">
        <v>67</v>
      </c>
      <c r="AW2588" s="3" t="s">
        <v>104</v>
      </c>
      <c r="AZ2588" t="s">
        <v>72</v>
      </c>
      <c r="BA2588" t="str">
        <f t="shared" si="80"/>
        <v>Adverse event</v>
      </c>
      <c r="BB2588">
        <f t="shared" si="81"/>
        <v>1</v>
      </c>
    </row>
    <row r="2589" spans="1:54" ht="12.5" x14ac:dyDescent="0.25">
      <c r="A2589">
        <v>2550906</v>
      </c>
      <c r="B2589" s="2">
        <v>44931</v>
      </c>
      <c r="G2589" t="s">
        <v>84</v>
      </c>
      <c r="I2589" t="s">
        <v>4849</v>
      </c>
      <c r="R2589" t="s">
        <v>84</v>
      </c>
      <c r="S2589" s="2">
        <v>44713</v>
      </c>
      <c r="T2589" s="2">
        <v>44713</v>
      </c>
      <c r="U2589">
        <v>0</v>
      </c>
      <c r="W2589" t="s">
        <v>69</v>
      </c>
      <c r="AC2589" t="s">
        <v>4850</v>
      </c>
      <c r="AD2589">
        <v>2</v>
      </c>
      <c r="AE2589" s="2">
        <v>44930</v>
      </c>
      <c r="AJ2589" t="s">
        <v>2905</v>
      </c>
      <c r="AK2589">
        <v>25.1</v>
      </c>
      <c r="AL2589" t="s">
        <v>255</v>
      </c>
      <c r="AM2589">
        <v>25.1</v>
      </c>
      <c r="AT2589" s="3" t="s">
        <v>66</v>
      </c>
      <c r="AU2589" t="s">
        <v>67</v>
      </c>
      <c r="AW2589" s="3" t="s">
        <v>162</v>
      </c>
      <c r="AZ2589" t="s">
        <v>72</v>
      </c>
      <c r="BA2589" t="str">
        <f t="shared" si="80"/>
        <v>BedriddenIllness</v>
      </c>
      <c r="BB2589">
        <f t="shared" si="81"/>
        <v>2</v>
      </c>
    </row>
    <row r="2590" spans="1:54" ht="12.5" x14ac:dyDescent="0.25">
      <c r="A2590">
        <v>2550907</v>
      </c>
      <c r="B2590" s="2">
        <v>44931</v>
      </c>
      <c r="G2590" t="s">
        <v>84</v>
      </c>
      <c r="I2590" t="s">
        <v>4851</v>
      </c>
      <c r="R2590" t="s">
        <v>84</v>
      </c>
      <c r="T2590" s="2"/>
      <c r="W2590" t="s">
        <v>69</v>
      </c>
      <c r="AC2590" t="s">
        <v>4852</v>
      </c>
      <c r="AD2590">
        <v>2</v>
      </c>
      <c r="AE2590" s="2">
        <v>44930</v>
      </c>
      <c r="AG2590" t="s">
        <v>93</v>
      </c>
      <c r="AJ2590" t="s">
        <v>255</v>
      </c>
      <c r="AK2590">
        <v>25.1</v>
      </c>
      <c r="AT2590" s="3" t="s">
        <v>66</v>
      </c>
      <c r="AU2590" t="s">
        <v>67</v>
      </c>
      <c r="AW2590" s="3" t="s">
        <v>104</v>
      </c>
      <c r="AZ2590" t="s">
        <v>72</v>
      </c>
      <c r="BA2590" t="str">
        <f t="shared" si="80"/>
        <v>Illness</v>
      </c>
      <c r="BB2590">
        <f t="shared" si="81"/>
        <v>1</v>
      </c>
    </row>
    <row r="2591" spans="1:54" ht="12.5" x14ac:dyDescent="0.25">
      <c r="A2591">
        <v>2550908</v>
      </c>
      <c r="B2591" s="2">
        <v>44931</v>
      </c>
      <c r="G2591" t="s">
        <v>84</v>
      </c>
      <c r="I2591" t="s">
        <v>4853</v>
      </c>
      <c r="R2591" t="s">
        <v>84</v>
      </c>
      <c r="T2591" s="2"/>
      <c r="W2591" t="s">
        <v>69</v>
      </c>
      <c r="AC2591" t="s">
        <v>4854</v>
      </c>
      <c r="AD2591">
        <v>2</v>
      </c>
      <c r="AE2591" s="2">
        <v>44930</v>
      </c>
      <c r="AJ2591" t="s">
        <v>798</v>
      </c>
      <c r="AK2591">
        <v>25.1</v>
      </c>
      <c r="AT2591" s="3" t="s">
        <v>66</v>
      </c>
      <c r="AU2591" t="s">
        <v>67</v>
      </c>
      <c r="AW2591" s="3" t="s">
        <v>104</v>
      </c>
      <c r="AZ2591" t="s">
        <v>72</v>
      </c>
      <c r="BA2591" t="str">
        <f t="shared" si="80"/>
        <v>Herpes zoster</v>
      </c>
      <c r="BB2591">
        <f t="shared" si="81"/>
        <v>1</v>
      </c>
    </row>
    <row r="2592" spans="1:54" ht="12.5" x14ac:dyDescent="0.25">
      <c r="A2592">
        <v>2550909</v>
      </c>
      <c r="B2592" s="2">
        <v>44931</v>
      </c>
      <c r="D2592">
        <v>90</v>
      </c>
      <c r="G2592" t="s">
        <v>84</v>
      </c>
      <c r="I2592" t="s">
        <v>4855</v>
      </c>
      <c r="R2592" t="s">
        <v>93</v>
      </c>
      <c r="T2592" s="2">
        <v>44593</v>
      </c>
      <c r="W2592" t="s">
        <v>69</v>
      </c>
      <c r="AC2592" t="s">
        <v>4856</v>
      </c>
      <c r="AD2592">
        <v>2</v>
      </c>
      <c r="AE2592" s="2">
        <v>44930</v>
      </c>
      <c r="AJ2592" t="s">
        <v>426</v>
      </c>
      <c r="AK2592">
        <v>25.1</v>
      </c>
      <c r="AT2592" s="3" t="s">
        <v>66</v>
      </c>
      <c r="AU2592" t="s">
        <v>67</v>
      </c>
      <c r="AW2592" s="3" t="s">
        <v>104</v>
      </c>
      <c r="AZ2592" t="s">
        <v>72</v>
      </c>
      <c r="BA2592" t="str">
        <f t="shared" si="80"/>
        <v>Suspected COVID-19</v>
      </c>
      <c r="BB2592">
        <f t="shared" si="81"/>
        <v>1</v>
      </c>
    </row>
    <row r="2593" spans="1:54" ht="12.5" x14ac:dyDescent="0.25">
      <c r="A2593">
        <v>2550910</v>
      </c>
      <c r="B2593" s="2">
        <v>44931</v>
      </c>
      <c r="G2593" t="s">
        <v>84</v>
      </c>
      <c r="I2593" t="s">
        <v>4857</v>
      </c>
      <c r="R2593" t="s">
        <v>93</v>
      </c>
      <c r="T2593" s="2"/>
      <c r="W2593" t="s">
        <v>69</v>
      </c>
      <c r="AA2593" t="s">
        <v>4858</v>
      </c>
      <c r="AC2593" t="s">
        <v>4859</v>
      </c>
      <c r="AD2593">
        <v>2</v>
      </c>
      <c r="AE2593" s="2">
        <v>44930</v>
      </c>
      <c r="AJ2593" t="s">
        <v>119</v>
      </c>
      <c r="AK2593">
        <v>25.1</v>
      </c>
      <c r="AL2593" t="s">
        <v>229</v>
      </c>
      <c r="AM2593">
        <v>25.1</v>
      </c>
      <c r="AN2593" t="s">
        <v>620</v>
      </c>
      <c r="AO2593">
        <v>25.1</v>
      </c>
      <c r="AP2593" t="s">
        <v>74</v>
      </c>
      <c r="AQ2593">
        <v>25.1</v>
      </c>
      <c r="AR2593" t="s">
        <v>4860</v>
      </c>
      <c r="AS2593">
        <v>25.1</v>
      </c>
      <c r="AT2593" s="3" t="s">
        <v>66</v>
      </c>
      <c r="AU2593" t="s">
        <v>67</v>
      </c>
      <c r="AW2593" s="3" t="s">
        <v>104</v>
      </c>
      <c r="AZ2593" t="s">
        <v>72</v>
      </c>
      <c r="BA2593" t="str">
        <f t="shared" si="80"/>
        <v>DizzinessFatigueGait inabilityHeadacheHerpes virus infection</v>
      </c>
      <c r="BB2593">
        <f t="shared" si="81"/>
        <v>5</v>
      </c>
    </row>
    <row r="2594" spans="1:54" ht="12.5" x14ac:dyDescent="0.25">
      <c r="A2594">
        <v>2550910</v>
      </c>
      <c r="B2594" s="2">
        <v>44931</v>
      </c>
      <c r="G2594" t="s">
        <v>84</v>
      </c>
      <c r="I2594" t="s">
        <v>4857</v>
      </c>
      <c r="R2594" t="s">
        <v>93</v>
      </c>
      <c r="T2594" s="2"/>
      <c r="W2594" t="s">
        <v>69</v>
      </c>
      <c r="AA2594" t="s">
        <v>4858</v>
      </c>
      <c r="AC2594" t="s">
        <v>4859</v>
      </c>
      <c r="AD2594">
        <v>2</v>
      </c>
      <c r="AE2594" s="2">
        <v>44930</v>
      </c>
      <c r="AJ2594" t="s">
        <v>257</v>
      </c>
      <c r="AK2594">
        <v>25.1</v>
      </c>
      <c r="AL2594" t="s">
        <v>262</v>
      </c>
      <c r="AM2594">
        <v>25.1</v>
      </c>
      <c r="AN2594" t="s">
        <v>365</v>
      </c>
      <c r="AO2594">
        <v>25.1</v>
      </c>
      <c r="AT2594" s="3" t="s">
        <v>66</v>
      </c>
      <c r="AU2594" t="s">
        <v>67</v>
      </c>
      <c r="AW2594" s="3" t="s">
        <v>104</v>
      </c>
      <c r="AZ2594" t="s">
        <v>72</v>
      </c>
      <c r="BA2594" t="str">
        <f t="shared" si="80"/>
        <v>Injection site painNauseaPalpitations</v>
      </c>
      <c r="BB2594">
        <f t="shared" si="81"/>
        <v>3</v>
      </c>
    </row>
    <row r="2595" spans="1:54" ht="12.5" x14ac:dyDescent="0.25">
      <c r="A2595">
        <v>2550911</v>
      </c>
      <c r="B2595" s="2">
        <v>44931</v>
      </c>
      <c r="C2595" t="s">
        <v>100</v>
      </c>
      <c r="G2595" t="s">
        <v>84</v>
      </c>
      <c r="I2595" t="s">
        <v>4861</v>
      </c>
      <c r="R2595" t="s">
        <v>84</v>
      </c>
      <c r="S2595" s="2">
        <v>44391</v>
      </c>
      <c r="T2595" s="2"/>
      <c r="V2595" t="s">
        <v>4862</v>
      </c>
      <c r="W2595" t="s">
        <v>69</v>
      </c>
      <c r="AC2595" t="s">
        <v>343</v>
      </c>
      <c r="AD2595">
        <v>2</v>
      </c>
      <c r="AE2595" s="2">
        <v>44930</v>
      </c>
      <c r="AJ2595" t="s">
        <v>590</v>
      </c>
      <c r="AK2595">
        <v>25.1</v>
      </c>
      <c r="AL2595" t="s">
        <v>4863</v>
      </c>
      <c r="AM2595">
        <v>25.1</v>
      </c>
      <c r="AT2595" s="3" t="s">
        <v>66</v>
      </c>
      <c r="AU2595" t="s">
        <v>96</v>
      </c>
      <c r="AV2595" t="s">
        <v>4864</v>
      </c>
      <c r="AW2595" s="3" t="s">
        <v>104</v>
      </c>
      <c r="AX2595" t="s">
        <v>345</v>
      </c>
      <c r="AZ2595" t="s">
        <v>105</v>
      </c>
      <c r="BA2595" t="str">
        <f t="shared" si="80"/>
        <v>Blood glucoseBlood glucose increased</v>
      </c>
      <c r="BB2595">
        <f t="shared" si="81"/>
        <v>2</v>
      </c>
    </row>
    <row r="2596" spans="1:54" ht="12.5" x14ac:dyDescent="0.25">
      <c r="A2596">
        <v>2550912</v>
      </c>
      <c r="B2596" s="2">
        <v>44931</v>
      </c>
      <c r="G2596" t="s">
        <v>84</v>
      </c>
      <c r="I2596" t="s">
        <v>4865</v>
      </c>
      <c r="R2596" t="s">
        <v>55</v>
      </c>
      <c r="T2596" s="2">
        <v>44329</v>
      </c>
      <c r="W2596" t="s">
        <v>69</v>
      </c>
      <c r="AA2596" t="s">
        <v>4866</v>
      </c>
      <c r="AC2596" t="s">
        <v>2690</v>
      </c>
      <c r="AD2596">
        <v>2</v>
      </c>
      <c r="AE2596" s="2">
        <v>44930</v>
      </c>
      <c r="AJ2596" t="s">
        <v>74</v>
      </c>
      <c r="AK2596">
        <v>25.1</v>
      </c>
      <c r="AL2596" t="s">
        <v>142</v>
      </c>
      <c r="AM2596">
        <v>25.1</v>
      </c>
      <c r="AT2596" s="3" t="s">
        <v>66</v>
      </c>
      <c r="AU2596" t="s">
        <v>96</v>
      </c>
      <c r="AV2596" t="s">
        <v>568</v>
      </c>
      <c r="AW2596" s="3">
        <v>0</v>
      </c>
      <c r="AX2596" t="s">
        <v>345</v>
      </c>
      <c r="AZ2596" t="s">
        <v>105</v>
      </c>
      <c r="BA2596" t="str">
        <f t="shared" si="80"/>
        <v>HeadachePain</v>
      </c>
      <c r="BB2596">
        <f t="shared" si="81"/>
        <v>2</v>
      </c>
    </row>
    <row r="2597" spans="1:54" ht="12.5" x14ac:dyDescent="0.25">
      <c r="A2597">
        <v>2550913</v>
      </c>
      <c r="B2597" s="2">
        <v>44931</v>
      </c>
      <c r="G2597" t="s">
        <v>82</v>
      </c>
      <c r="I2597" t="s">
        <v>4867</v>
      </c>
      <c r="R2597" t="s">
        <v>84</v>
      </c>
      <c r="T2597" s="2"/>
      <c r="W2597" t="s">
        <v>69</v>
      </c>
      <c r="AC2597" t="s">
        <v>343</v>
      </c>
      <c r="AD2597">
        <v>2</v>
      </c>
      <c r="AE2597" s="2">
        <v>44930</v>
      </c>
      <c r="AJ2597" t="s">
        <v>4492</v>
      </c>
      <c r="AK2597">
        <v>25.1</v>
      </c>
      <c r="AT2597" s="3" t="s">
        <v>66</v>
      </c>
      <c r="AU2597" t="s">
        <v>96</v>
      </c>
      <c r="AW2597" s="3">
        <v>0</v>
      </c>
      <c r="AX2597" t="s">
        <v>345</v>
      </c>
      <c r="AZ2597" t="s">
        <v>105</v>
      </c>
      <c r="BA2597" t="str">
        <f t="shared" si="80"/>
        <v>Myocardial infarction</v>
      </c>
      <c r="BB2597">
        <f t="shared" si="81"/>
        <v>1</v>
      </c>
    </row>
    <row r="2598" spans="1:54" ht="12.5" x14ac:dyDescent="0.25">
      <c r="A2598">
        <v>2550914</v>
      </c>
      <c r="B2598" s="2">
        <v>44931</v>
      </c>
      <c r="G2598" t="s">
        <v>53</v>
      </c>
      <c r="I2598" t="s">
        <v>4868</v>
      </c>
      <c r="R2598" t="s">
        <v>84</v>
      </c>
      <c r="T2598" s="2"/>
      <c r="W2598" t="s">
        <v>69</v>
      </c>
      <c r="AC2598" t="s">
        <v>343</v>
      </c>
      <c r="AD2598">
        <v>2</v>
      </c>
      <c r="AE2598" s="2">
        <v>44930</v>
      </c>
      <c r="AJ2598" t="s">
        <v>528</v>
      </c>
      <c r="AK2598">
        <v>25.1</v>
      </c>
      <c r="AT2598" s="3" t="s">
        <v>66</v>
      </c>
      <c r="AU2598" t="s">
        <v>96</v>
      </c>
      <c r="AW2598" s="3">
        <v>0</v>
      </c>
      <c r="AX2598" t="s">
        <v>345</v>
      </c>
      <c r="AZ2598" t="s">
        <v>105</v>
      </c>
      <c r="BA2598" t="str">
        <f t="shared" si="80"/>
        <v>Thrombosis</v>
      </c>
      <c r="BB2598">
        <f t="shared" si="81"/>
        <v>1</v>
      </c>
    </row>
    <row r="2599" spans="1:54" ht="12.5" x14ac:dyDescent="0.25">
      <c r="A2599">
        <v>2550915</v>
      </c>
      <c r="B2599" s="2">
        <v>44931</v>
      </c>
      <c r="G2599" t="s">
        <v>84</v>
      </c>
      <c r="I2599" t="s">
        <v>4869</v>
      </c>
      <c r="R2599" t="s">
        <v>84</v>
      </c>
      <c r="S2599" s="2">
        <v>44910</v>
      </c>
      <c r="T2599" s="2">
        <v>44911</v>
      </c>
      <c r="U2599">
        <v>1</v>
      </c>
      <c r="W2599" t="s">
        <v>69</v>
      </c>
      <c r="AC2599" t="s">
        <v>343</v>
      </c>
      <c r="AD2599">
        <v>2</v>
      </c>
      <c r="AE2599" s="2">
        <v>44930</v>
      </c>
      <c r="AJ2599" t="s">
        <v>297</v>
      </c>
      <c r="AK2599">
        <v>25.1</v>
      </c>
      <c r="AL2599" t="s">
        <v>1497</v>
      </c>
      <c r="AM2599">
        <v>25.1</v>
      </c>
      <c r="AT2599" s="3" t="s">
        <v>66</v>
      </c>
      <c r="AU2599" t="s">
        <v>96</v>
      </c>
      <c r="AW2599" s="3" t="s">
        <v>98</v>
      </c>
      <c r="AX2599" t="s">
        <v>345</v>
      </c>
      <c r="AZ2599" t="s">
        <v>105</v>
      </c>
      <c r="BA2599" t="str">
        <f t="shared" si="80"/>
        <v>Gait disturbanceMuscular weakness</v>
      </c>
      <c r="BB2599">
        <f t="shared" si="81"/>
        <v>2</v>
      </c>
    </row>
    <row r="2600" spans="1:54" ht="12.5" x14ac:dyDescent="0.25">
      <c r="A2600">
        <v>2550916</v>
      </c>
      <c r="B2600" s="2">
        <v>44931</v>
      </c>
      <c r="G2600" t="s">
        <v>84</v>
      </c>
      <c r="I2600" t="s">
        <v>4870</v>
      </c>
      <c r="R2600" t="s">
        <v>84</v>
      </c>
      <c r="T2600" s="2"/>
      <c r="W2600" t="s">
        <v>69</v>
      </c>
      <c r="AC2600" t="s">
        <v>343</v>
      </c>
      <c r="AD2600">
        <v>2</v>
      </c>
      <c r="AE2600" s="2">
        <v>44930</v>
      </c>
      <c r="AJ2600" t="s">
        <v>333</v>
      </c>
      <c r="AK2600">
        <v>25.1</v>
      </c>
      <c r="AT2600" s="3" t="s">
        <v>66</v>
      </c>
      <c r="AU2600" t="s">
        <v>96</v>
      </c>
      <c r="AW2600" s="3">
        <v>0</v>
      </c>
      <c r="AX2600" t="s">
        <v>345</v>
      </c>
      <c r="AZ2600" t="s">
        <v>105</v>
      </c>
      <c r="BA2600" t="str">
        <f t="shared" si="80"/>
        <v>Guillain-Barre syndrome</v>
      </c>
      <c r="BB2600">
        <f t="shared" si="81"/>
        <v>1</v>
      </c>
    </row>
    <row r="2601" spans="1:54" ht="12.5" x14ac:dyDescent="0.25">
      <c r="A2601">
        <v>2550917</v>
      </c>
      <c r="B2601" s="2">
        <v>44931</v>
      </c>
      <c r="G2601" t="s">
        <v>84</v>
      </c>
      <c r="I2601" t="s">
        <v>4871</v>
      </c>
      <c r="R2601" t="s">
        <v>84</v>
      </c>
      <c r="T2601" s="2"/>
      <c r="W2601" t="s">
        <v>69</v>
      </c>
      <c r="AC2601" t="s">
        <v>2690</v>
      </c>
      <c r="AD2601">
        <v>2</v>
      </c>
      <c r="AE2601" s="2">
        <v>44930</v>
      </c>
      <c r="AJ2601" t="s">
        <v>177</v>
      </c>
      <c r="AK2601">
        <v>25.1</v>
      </c>
      <c r="AL2601" t="s">
        <v>181</v>
      </c>
      <c r="AM2601">
        <v>25.1</v>
      </c>
      <c r="AN2601" t="s">
        <v>1429</v>
      </c>
      <c r="AO2601">
        <v>25.1</v>
      </c>
      <c r="AP2601" t="s">
        <v>1465</v>
      </c>
      <c r="AQ2601">
        <v>25.1</v>
      </c>
      <c r="AT2601" s="3" t="s">
        <v>95</v>
      </c>
      <c r="AU2601" t="s">
        <v>96</v>
      </c>
      <c r="AW2601" s="3">
        <v>0</v>
      </c>
      <c r="AX2601" t="s">
        <v>345</v>
      </c>
      <c r="AZ2601" t="s">
        <v>99</v>
      </c>
      <c r="BA2601" t="str">
        <f t="shared" si="80"/>
        <v>CoughRhinorrhoeaSneezingThroat irritation</v>
      </c>
      <c r="BB2601">
        <f t="shared" si="81"/>
        <v>4</v>
      </c>
    </row>
    <row r="2602" spans="1:54" ht="12.5" x14ac:dyDescent="0.25">
      <c r="A2602">
        <v>2550917</v>
      </c>
      <c r="B2602" s="2">
        <v>44931</v>
      </c>
      <c r="G2602" t="s">
        <v>84</v>
      </c>
      <c r="I2602" t="s">
        <v>4871</v>
      </c>
      <c r="R2602" t="s">
        <v>84</v>
      </c>
      <c r="T2602" s="2"/>
      <c r="W2602" t="s">
        <v>69</v>
      </c>
      <c r="AC2602" t="s">
        <v>2690</v>
      </c>
      <c r="AD2602">
        <v>2</v>
      </c>
      <c r="AE2602" s="2">
        <v>44930</v>
      </c>
      <c r="AJ2602" t="s">
        <v>177</v>
      </c>
      <c r="AK2602">
        <v>25.1</v>
      </c>
      <c r="AL2602" t="s">
        <v>181</v>
      </c>
      <c r="AM2602">
        <v>25.1</v>
      </c>
      <c r="AN2602" t="s">
        <v>1429</v>
      </c>
      <c r="AO2602">
        <v>25.1</v>
      </c>
      <c r="AP2602" t="s">
        <v>1465</v>
      </c>
      <c r="AQ2602">
        <v>25.1</v>
      </c>
      <c r="AT2602" s="3" t="s">
        <v>514</v>
      </c>
      <c r="AU2602" t="s">
        <v>163</v>
      </c>
      <c r="AW2602" s="3">
        <v>0</v>
      </c>
      <c r="AX2602" t="s">
        <v>345</v>
      </c>
      <c r="AZ2602" t="s">
        <v>515</v>
      </c>
      <c r="BA2602" t="str">
        <f t="shared" si="80"/>
        <v>CoughRhinorrhoeaSneezingThroat irritation</v>
      </c>
      <c r="BB2602">
        <f t="shared" si="81"/>
        <v>4</v>
      </c>
    </row>
    <row r="2603" spans="1:54" ht="12.5" x14ac:dyDescent="0.25">
      <c r="A2603">
        <v>2550918</v>
      </c>
      <c r="B2603" s="2">
        <v>44931</v>
      </c>
      <c r="G2603" t="s">
        <v>84</v>
      </c>
      <c r="I2603" t="s">
        <v>4872</v>
      </c>
      <c r="R2603" t="s">
        <v>55</v>
      </c>
      <c r="T2603" s="2"/>
      <c r="W2603" t="s">
        <v>69</v>
      </c>
      <c r="AC2603" t="s">
        <v>2690</v>
      </c>
      <c r="AD2603">
        <v>2</v>
      </c>
      <c r="AE2603" s="2">
        <v>44930</v>
      </c>
      <c r="AJ2603" t="s">
        <v>255</v>
      </c>
      <c r="AK2603">
        <v>25.1</v>
      </c>
      <c r="AL2603" t="s">
        <v>1048</v>
      </c>
      <c r="AM2603">
        <v>25.1</v>
      </c>
      <c r="AN2603" t="s">
        <v>194</v>
      </c>
      <c r="AO2603">
        <v>25.1</v>
      </c>
      <c r="AT2603" s="3" t="s">
        <v>66</v>
      </c>
      <c r="AU2603" t="s">
        <v>86</v>
      </c>
      <c r="AW2603" s="3">
        <v>0</v>
      </c>
      <c r="AX2603" t="s">
        <v>345</v>
      </c>
      <c r="AZ2603" t="s">
        <v>91</v>
      </c>
      <c r="BA2603" t="str">
        <f t="shared" si="80"/>
        <v>IllnessImmunisation reactionTinnitus</v>
      </c>
      <c r="BB2603">
        <f t="shared" si="81"/>
        <v>3</v>
      </c>
    </row>
    <row r="2604" spans="1:54" ht="12.5" x14ac:dyDescent="0.25">
      <c r="A2604">
        <v>2550919</v>
      </c>
      <c r="B2604" s="2">
        <v>44931</v>
      </c>
      <c r="G2604" t="s">
        <v>84</v>
      </c>
      <c r="I2604" t="s">
        <v>4873</v>
      </c>
      <c r="R2604" t="s">
        <v>84</v>
      </c>
      <c r="S2604" s="2">
        <v>44835</v>
      </c>
      <c r="T2604" s="2"/>
      <c r="W2604" t="s">
        <v>69</v>
      </c>
      <c r="Z2604" t="s">
        <v>4874</v>
      </c>
      <c r="AC2604" t="s">
        <v>2690</v>
      </c>
      <c r="AD2604">
        <v>2</v>
      </c>
      <c r="AE2604" s="2">
        <v>44930</v>
      </c>
      <c r="AJ2604" t="s">
        <v>177</v>
      </c>
      <c r="AK2604">
        <v>25.1</v>
      </c>
      <c r="AL2604" t="s">
        <v>181</v>
      </c>
      <c r="AM2604">
        <v>25.1</v>
      </c>
      <c r="AN2604" t="s">
        <v>1429</v>
      </c>
      <c r="AO2604">
        <v>25.1</v>
      </c>
      <c r="AP2604" t="s">
        <v>1465</v>
      </c>
      <c r="AQ2604">
        <v>25.1</v>
      </c>
      <c r="AT2604" s="3" t="s">
        <v>95</v>
      </c>
      <c r="AU2604" t="s">
        <v>96</v>
      </c>
      <c r="AW2604" s="3">
        <v>0</v>
      </c>
      <c r="AX2604" t="s">
        <v>345</v>
      </c>
      <c r="AZ2604" t="s">
        <v>99</v>
      </c>
      <c r="BA2604" t="str">
        <f t="shared" si="80"/>
        <v>CoughRhinorrhoeaSneezingThroat irritation</v>
      </c>
      <c r="BB2604">
        <f t="shared" si="81"/>
        <v>4</v>
      </c>
    </row>
    <row r="2605" spans="1:54" ht="12.5" x14ac:dyDescent="0.25">
      <c r="A2605">
        <v>2550919</v>
      </c>
      <c r="B2605" s="2">
        <v>44931</v>
      </c>
      <c r="G2605" t="s">
        <v>84</v>
      </c>
      <c r="I2605" t="s">
        <v>4873</v>
      </c>
      <c r="R2605" t="s">
        <v>84</v>
      </c>
      <c r="S2605" s="2">
        <v>44835</v>
      </c>
      <c r="T2605" s="2"/>
      <c r="W2605" t="s">
        <v>69</v>
      </c>
      <c r="Z2605" t="s">
        <v>4874</v>
      </c>
      <c r="AC2605" t="s">
        <v>2690</v>
      </c>
      <c r="AD2605">
        <v>2</v>
      </c>
      <c r="AE2605" s="2">
        <v>44930</v>
      </c>
      <c r="AJ2605" t="s">
        <v>177</v>
      </c>
      <c r="AK2605">
        <v>25.1</v>
      </c>
      <c r="AL2605" t="s">
        <v>181</v>
      </c>
      <c r="AM2605">
        <v>25.1</v>
      </c>
      <c r="AN2605" t="s">
        <v>1429</v>
      </c>
      <c r="AO2605">
        <v>25.1</v>
      </c>
      <c r="AP2605" t="s">
        <v>1465</v>
      </c>
      <c r="AQ2605">
        <v>25.1</v>
      </c>
      <c r="AT2605" s="3" t="s">
        <v>514</v>
      </c>
      <c r="AU2605" t="s">
        <v>163</v>
      </c>
      <c r="AW2605" s="3">
        <v>0</v>
      </c>
      <c r="AX2605" t="s">
        <v>345</v>
      </c>
      <c r="AZ2605" t="s">
        <v>515</v>
      </c>
      <c r="BA2605" t="str">
        <f t="shared" si="80"/>
        <v>CoughRhinorrhoeaSneezingThroat irritation</v>
      </c>
      <c r="BB2605">
        <f t="shared" si="81"/>
        <v>4</v>
      </c>
    </row>
    <row r="2606" spans="1:54" ht="12.5" x14ac:dyDescent="0.25">
      <c r="A2606">
        <v>2550920</v>
      </c>
      <c r="B2606" s="2">
        <v>44931</v>
      </c>
      <c r="C2606" t="s">
        <v>522</v>
      </c>
      <c r="D2606">
        <v>43</v>
      </c>
      <c r="G2606" t="s">
        <v>53</v>
      </c>
      <c r="I2606" t="s">
        <v>4875</v>
      </c>
      <c r="R2606" t="s">
        <v>55</v>
      </c>
      <c r="S2606" s="2">
        <v>44718</v>
      </c>
      <c r="T2606" s="2"/>
      <c r="V2606" t="s">
        <v>4876</v>
      </c>
      <c r="W2606" t="s">
        <v>69</v>
      </c>
      <c r="AA2606" t="s">
        <v>4877</v>
      </c>
      <c r="AC2606" t="s">
        <v>4878</v>
      </c>
      <c r="AD2606">
        <v>2</v>
      </c>
      <c r="AE2606" s="2">
        <v>44930</v>
      </c>
      <c r="AJ2606" t="s">
        <v>62</v>
      </c>
      <c r="AK2606">
        <v>25.1</v>
      </c>
      <c r="AL2606" t="s">
        <v>2828</v>
      </c>
      <c r="AM2606">
        <v>25.1</v>
      </c>
      <c r="AN2606" t="s">
        <v>4737</v>
      </c>
      <c r="AO2606">
        <v>25.1</v>
      </c>
      <c r="AT2606" s="3" t="s">
        <v>66</v>
      </c>
      <c r="AU2606" t="s">
        <v>86</v>
      </c>
      <c r="AW2606" s="3">
        <v>0</v>
      </c>
      <c r="AZ2606" t="s">
        <v>91</v>
      </c>
      <c r="BA2606" t="str">
        <f t="shared" si="80"/>
        <v>COVID-19Drug ineffectiveSARS-CoV-2 antibody test</v>
      </c>
      <c r="BB2606">
        <f t="shared" si="81"/>
        <v>3</v>
      </c>
    </row>
    <row r="2607" spans="1:54" ht="12.5" x14ac:dyDescent="0.25">
      <c r="A2607">
        <v>2550921</v>
      </c>
      <c r="B2607" s="2">
        <v>44931</v>
      </c>
      <c r="C2607" t="s">
        <v>325</v>
      </c>
      <c r="D2607">
        <v>59</v>
      </c>
      <c r="G2607" t="s">
        <v>82</v>
      </c>
      <c r="I2607" t="s">
        <v>4879</v>
      </c>
      <c r="R2607" t="s">
        <v>55</v>
      </c>
      <c r="S2607" s="2">
        <v>44816</v>
      </c>
      <c r="T2607" s="2"/>
      <c r="V2607" t="s">
        <v>4880</v>
      </c>
      <c r="W2607" t="s">
        <v>69</v>
      </c>
      <c r="AC2607" t="s">
        <v>4881</v>
      </c>
      <c r="AD2607">
        <v>2</v>
      </c>
      <c r="AE2607" s="2">
        <v>44930</v>
      </c>
      <c r="AJ2607" t="s">
        <v>62</v>
      </c>
      <c r="AK2607">
        <v>25.1</v>
      </c>
      <c r="AL2607" t="s">
        <v>2828</v>
      </c>
      <c r="AM2607">
        <v>25.1</v>
      </c>
      <c r="AN2607" t="s">
        <v>185</v>
      </c>
      <c r="AO2607">
        <v>25.1</v>
      </c>
      <c r="AT2607" s="3" t="s">
        <v>66</v>
      </c>
      <c r="AU2607" t="s">
        <v>86</v>
      </c>
      <c r="AW2607" s="3" t="s">
        <v>127</v>
      </c>
      <c r="AZ2607" t="s">
        <v>91</v>
      </c>
      <c r="BA2607" t="str">
        <f t="shared" si="80"/>
        <v>COVID-19Drug ineffectiveSARS-CoV-2 test</v>
      </c>
      <c r="BB2607">
        <f t="shared" si="81"/>
        <v>3</v>
      </c>
    </row>
    <row r="2608" spans="1:54" ht="12.5" x14ac:dyDescent="0.25">
      <c r="A2608">
        <v>2550921</v>
      </c>
      <c r="B2608" s="2">
        <v>44931</v>
      </c>
      <c r="C2608" t="s">
        <v>325</v>
      </c>
      <c r="D2608">
        <v>59</v>
      </c>
      <c r="G2608" t="s">
        <v>82</v>
      </c>
      <c r="I2608" t="s">
        <v>4879</v>
      </c>
      <c r="R2608" t="s">
        <v>55</v>
      </c>
      <c r="S2608" s="2">
        <v>44816</v>
      </c>
      <c r="T2608" s="2"/>
      <c r="V2608" t="s">
        <v>4880</v>
      </c>
      <c r="W2608" t="s">
        <v>69</v>
      </c>
      <c r="AC2608" t="s">
        <v>4881</v>
      </c>
      <c r="AD2608">
        <v>2</v>
      </c>
      <c r="AE2608" s="2">
        <v>44930</v>
      </c>
      <c r="AJ2608" t="s">
        <v>62</v>
      </c>
      <c r="AK2608">
        <v>25.1</v>
      </c>
      <c r="AL2608" t="s">
        <v>2828</v>
      </c>
      <c r="AM2608">
        <v>25.1</v>
      </c>
      <c r="AN2608" t="s">
        <v>185</v>
      </c>
      <c r="AO2608">
        <v>25.1</v>
      </c>
      <c r="AT2608" s="3" t="s">
        <v>66</v>
      </c>
      <c r="AU2608" t="s">
        <v>163</v>
      </c>
      <c r="AW2608" s="3" t="s">
        <v>98</v>
      </c>
      <c r="AZ2608" t="s">
        <v>993</v>
      </c>
      <c r="BA2608" t="str">
        <f t="shared" si="80"/>
        <v>COVID-19Drug ineffectiveSARS-CoV-2 test</v>
      </c>
      <c r="BB2608">
        <f t="shared" si="81"/>
        <v>3</v>
      </c>
    </row>
    <row r="2609" spans="1:54" ht="12.5" x14ac:dyDescent="0.25">
      <c r="A2609">
        <v>2550922</v>
      </c>
      <c r="B2609" s="2">
        <v>44931</v>
      </c>
      <c r="C2609" t="s">
        <v>2937</v>
      </c>
      <c r="D2609">
        <v>59</v>
      </c>
      <c r="G2609" t="s">
        <v>53</v>
      </c>
      <c r="I2609" t="s">
        <v>4882</v>
      </c>
      <c r="R2609" t="s">
        <v>84</v>
      </c>
      <c r="S2609" s="2">
        <v>44823</v>
      </c>
      <c r="T2609" s="2">
        <v>44896</v>
      </c>
      <c r="U2609">
        <v>73</v>
      </c>
      <c r="V2609" t="s">
        <v>4883</v>
      </c>
      <c r="W2609" t="s">
        <v>69</v>
      </c>
      <c r="AA2609" t="s">
        <v>4884</v>
      </c>
      <c r="AC2609" t="s">
        <v>4885</v>
      </c>
      <c r="AD2609">
        <v>2</v>
      </c>
      <c r="AE2609" s="2">
        <v>44930</v>
      </c>
      <c r="AJ2609" t="s">
        <v>62</v>
      </c>
      <c r="AK2609">
        <v>25.1</v>
      </c>
      <c r="AL2609" t="s">
        <v>2828</v>
      </c>
      <c r="AM2609">
        <v>25.1</v>
      </c>
      <c r="AN2609" t="s">
        <v>185</v>
      </c>
      <c r="AO2609">
        <v>25.1</v>
      </c>
      <c r="AT2609" s="3" t="s">
        <v>66</v>
      </c>
      <c r="AU2609" t="s">
        <v>86</v>
      </c>
      <c r="AW2609" s="3" t="s">
        <v>127</v>
      </c>
      <c r="AY2609" t="s">
        <v>123</v>
      </c>
      <c r="AZ2609" t="s">
        <v>91</v>
      </c>
      <c r="BA2609" t="str">
        <f t="shared" si="80"/>
        <v>COVID-19Drug ineffectiveSARS-CoV-2 test</v>
      </c>
      <c r="BB2609">
        <f t="shared" si="81"/>
        <v>3</v>
      </c>
    </row>
    <row r="2610" spans="1:54" ht="12.5" x14ac:dyDescent="0.25">
      <c r="A2610">
        <v>2550922</v>
      </c>
      <c r="B2610" s="2">
        <v>44931</v>
      </c>
      <c r="C2610" t="s">
        <v>2937</v>
      </c>
      <c r="D2610">
        <v>59</v>
      </c>
      <c r="G2610" t="s">
        <v>53</v>
      </c>
      <c r="I2610" t="s">
        <v>4882</v>
      </c>
      <c r="R2610" t="s">
        <v>84</v>
      </c>
      <c r="S2610" s="2">
        <v>44823</v>
      </c>
      <c r="T2610" s="2">
        <v>44896</v>
      </c>
      <c r="U2610">
        <v>73</v>
      </c>
      <c r="V2610" t="s">
        <v>4883</v>
      </c>
      <c r="W2610" t="s">
        <v>69</v>
      </c>
      <c r="AA2610" t="s">
        <v>4884</v>
      </c>
      <c r="AC2610" t="s">
        <v>4885</v>
      </c>
      <c r="AD2610">
        <v>2</v>
      </c>
      <c r="AE2610" s="2">
        <v>44930</v>
      </c>
      <c r="AJ2610" t="s">
        <v>62</v>
      </c>
      <c r="AK2610">
        <v>25.1</v>
      </c>
      <c r="AL2610" t="s">
        <v>2828</v>
      </c>
      <c r="AM2610">
        <v>25.1</v>
      </c>
      <c r="AN2610" t="s">
        <v>185</v>
      </c>
      <c r="AO2610">
        <v>25.1</v>
      </c>
      <c r="AT2610" s="3" t="s">
        <v>66</v>
      </c>
      <c r="AU2610" t="s">
        <v>163</v>
      </c>
      <c r="AW2610" s="3" t="s">
        <v>98</v>
      </c>
      <c r="AZ2610" t="s">
        <v>993</v>
      </c>
      <c r="BA2610" t="str">
        <f t="shared" si="80"/>
        <v>COVID-19Drug ineffectiveSARS-CoV-2 test</v>
      </c>
      <c r="BB2610">
        <f t="shared" si="81"/>
        <v>3</v>
      </c>
    </row>
    <row r="2611" spans="1:54" ht="12.5" x14ac:dyDescent="0.25">
      <c r="A2611">
        <v>2550923</v>
      </c>
      <c r="B2611" s="2">
        <v>44931</v>
      </c>
      <c r="C2611" t="s">
        <v>497</v>
      </c>
      <c r="D2611">
        <v>34</v>
      </c>
      <c r="G2611" t="s">
        <v>53</v>
      </c>
      <c r="I2611" t="s">
        <v>4886</v>
      </c>
      <c r="R2611" t="s">
        <v>84</v>
      </c>
      <c r="S2611" s="2">
        <v>44470</v>
      </c>
      <c r="T2611" s="2"/>
      <c r="W2611" t="s">
        <v>69</v>
      </c>
      <c r="Y2611" t="s">
        <v>4887</v>
      </c>
      <c r="AC2611" t="s">
        <v>4888</v>
      </c>
      <c r="AD2611">
        <v>2</v>
      </c>
      <c r="AE2611" s="2">
        <v>44930</v>
      </c>
      <c r="AJ2611" t="s">
        <v>62</v>
      </c>
      <c r="AK2611">
        <v>25.1</v>
      </c>
      <c r="AL2611" t="s">
        <v>2682</v>
      </c>
      <c r="AM2611">
        <v>25.1</v>
      </c>
      <c r="AN2611" t="s">
        <v>573</v>
      </c>
      <c r="AO2611">
        <v>25.1</v>
      </c>
      <c r="AT2611" s="3" t="s">
        <v>66</v>
      </c>
      <c r="AU2611" t="s">
        <v>86</v>
      </c>
      <c r="AW2611" s="3" t="s">
        <v>88</v>
      </c>
      <c r="AZ2611" t="s">
        <v>91</v>
      </c>
      <c r="BA2611" t="str">
        <f t="shared" si="80"/>
        <v>COVID-19Interchange of vaccine productsVaccination failure</v>
      </c>
      <c r="BB2611">
        <f t="shared" si="81"/>
        <v>3</v>
      </c>
    </row>
    <row r="2612" spans="1:54" ht="12.5" x14ac:dyDescent="0.25">
      <c r="A2612">
        <v>2550924</v>
      </c>
      <c r="B2612" s="2">
        <v>44931</v>
      </c>
      <c r="C2612" t="s">
        <v>305</v>
      </c>
      <c r="D2612">
        <v>42</v>
      </c>
      <c r="G2612" t="s">
        <v>82</v>
      </c>
      <c r="I2612" t="s">
        <v>4889</v>
      </c>
      <c r="R2612" t="s">
        <v>84</v>
      </c>
      <c r="S2612" s="2">
        <v>44892</v>
      </c>
      <c r="T2612" s="2"/>
      <c r="V2612" t="s">
        <v>4890</v>
      </c>
      <c r="W2612" t="s">
        <v>69</v>
      </c>
      <c r="Y2612" t="s">
        <v>4891</v>
      </c>
      <c r="AA2612" t="s">
        <v>4892</v>
      </c>
      <c r="AC2612" t="s">
        <v>4893</v>
      </c>
      <c r="AD2612">
        <v>2</v>
      </c>
      <c r="AE2612" s="2">
        <v>44929</v>
      </c>
      <c r="AJ2612" t="s">
        <v>62</v>
      </c>
      <c r="AK2612">
        <v>25.1</v>
      </c>
      <c r="AL2612" t="s">
        <v>2828</v>
      </c>
      <c r="AM2612">
        <v>25.1</v>
      </c>
      <c r="AN2612" t="s">
        <v>185</v>
      </c>
      <c r="AO2612">
        <v>25.1</v>
      </c>
      <c r="AT2612" s="3" t="s">
        <v>66</v>
      </c>
      <c r="AU2612" t="s">
        <v>86</v>
      </c>
      <c r="AV2612" t="s">
        <v>1472</v>
      </c>
      <c r="AW2612" s="3">
        <v>0</v>
      </c>
      <c r="AY2612" t="s">
        <v>90</v>
      </c>
      <c r="AZ2612" t="s">
        <v>91</v>
      </c>
      <c r="BA2612" t="str">
        <f t="shared" si="80"/>
        <v>COVID-19Drug ineffectiveSARS-CoV-2 test</v>
      </c>
      <c r="BB2612">
        <f t="shared" si="81"/>
        <v>3</v>
      </c>
    </row>
    <row r="2613" spans="1:54" ht="12.5" x14ac:dyDescent="0.25">
      <c r="A2613">
        <v>2550924</v>
      </c>
      <c r="B2613" s="2">
        <v>44931</v>
      </c>
      <c r="C2613" t="s">
        <v>305</v>
      </c>
      <c r="D2613">
        <v>42</v>
      </c>
      <c r="G2613" t="s">
        <v>82</v>
      </c>
      <c r="I2613" t="s">
        <v>4889</v>
      </c>
      <c r="R2613" t="s">
        <v>84</v>
      </c>
      <c r="S2613" s="2">
        <v>44892</v>
      </c>
      <c r="T2613" s="2"/>
      <c r="V2613" t="s">
        <v>4890</v>
      </c>
      <c r="W2613" t="s">
        <v>69</v>
      </c>
      <c r="Y2613" t="s">
        <v>4891</v>
      </c>
      <c r="AA2613" t="s">
        <v>4892</v>
      </c>
      <c r="AC2613" t="s">
        <v>4893</v>
      </c>
      <c r="AD2613">
        <v>2</v>
      </c>
      <c r="AE2613" s="2">
        <v>44929</v>
      </c>
      <c r="AJ2613" t="s">
        <v>62</v>
      </c>
      <c r="AK2613">
        <v>25.1</v>
      </c>
      <c r="AL2613" t="s">
        <v>2828</v>
      </c>
      <c r="AM2613">
        <v>25.1</v>
      </c>
      <c r="AN2613" t="s">
        <v>185</v>
      </c>
      <c r="AO2613">
        <v>25.1</v>
      </c>
      <c r="AT2613" s="3" t="s">
        <v>66</v>
      </c>
      <c r="AU2613" t="s">
        <v>163</v>
      </c>
      <c r="AW2613" s="3">
        <v>0</v>
      </c>
      <c r="AZ2613" t="s">
        <v>993</v>
      </c>
      <c r="BA2613" t="str">
        <f t="shared" si="80"/>
        <v>COVID-19Drug ineffectiveSARS-CoV-2 test</v>
      </c>
      <c r="BB2613">
        <f t="shared" si="81"/>
        <v>3</v>
      </c>
    </row>
    <row r="2614" spans="1:54" ht="12.5" x14ac:dyDescent="0.25">
      <c r="A2614">
        <v>2550925</v>
      </c>
      <c r="B2614" s="2">
        <v>44931</v>
      </c>
      <c r="G2614" t="s">
        <v>53</v>
      </c>
      <c r="I2614" t="s">
        <v>4894</v>
      </c>
      <c r="R2614" t="s">
        <v>55</v>
      </c>
      <c r="S2614" s="2">
        <v>44897</v>
      </c>
      <c r="T2614" s="2">
        <v>44896</v>
      </c>
      <c r="W2614" t="s">
        <v>57</v>
      </c>
      <c r="AC2614" t="s">
        <v>4895</v>
      </c>
      <c r="AD2614">
        <v>2</v>
      </c>
      <c r="AE2614" s="2">
        <v>44930</v>
      </c>
      <c r="AJ2614" t="s">
        <v>290</v>
      </c>
      <c r="AK2614">
        <v>25.1</v>
      </c>
      <c r="AL2614" t="s">
        <v>4896</v>
      </c>
      <c r="AM2614">
        <v>25.1</v>
      </c>
      <c r="AN2614" t="s">
        <v>142</v>
      </c>
      <c r="AO2614">
        <v>25.1</v>
      </c>
      <c r="AP2614" t="s">
        <v>143</v>
      </c>
      <c r="AQ2614">
        <v>25.1</v>
      </c>
      <c r="AT2614" s="3" t="s">
        <v>66</v>
      </c>
      <c r="AU2614" t="s">
        <v>86</v>
      </c>
      <c r="AW2614" s="3">
        <v>0</v>
      </c>
      <c r="AZ2614" t="s">
        <v>91</v>
      </c>
      <c r="BA2614" t="str">
        <f t="shared" si="80"/>
        <v>ArthralgiaJoint noisePainPain in extremity</v>
      </c>
      <c r="BB2614">
        <f t="shared" si="81"/>
        <v>4</v>
      </c>
    </row>
    <row r="2615" spans="1:54" ht="12.5" x14ac:dyDescent="0.25">
      <c r="A2615">
        <v>2550926</v>
      </c>
      <c r="B2615" s="2">
        <v>44931</v>
      </c>
      <c r="G2615" t="s">
        <v>53</v>
      </c>
      <c r="I2615" t="s">
        <v>4897</v>
      </c>
      <c r="R2615" t="s">
        <v>84</v>
      </c>
      <c r="T2615" s="2"/>
      <c r="V2615" t="s">
        <v>4898</v>
      </c>
      <c r="W2615" t="s">
        <v>69</v>
      </c>
      <c r="AA2615" t="s">
        <v>4899</v>
      </c>
      <c r="AC2615" t="s">
        <v>4900</v>
      </c>
      <c r="AD2615">
        <v>2</v>
      </c>
      <c r="AE2615" s="2">
        <v>44930</v>
      </c>
      <c r="AJ2615" t="s">
        <v>62</v>
      </c>
      <c r="AK2615">
        <v>25.1</v>
      </c>
      <c r="AL2615" t="s">
        <v>2828</v>
      </c>
      <c r="AM2615">
        <v>25.1</v>
      </c>
      <c r="AN2615" t="s">
        <v>185</v>
      </c>
      <c r="AO2615">
        <v>25.1</v>
      </c>
      <c r="AT2615" s="3" t="s">
        <v>66</v>
      </c>
      <c r="AU2615" t="s">
        <v>86</v>
      </c>
      <c r="AW2615" s="3">
        <v>0</v>
      </c>
      <c r="AZ2615" t="s">
        <v>91</v>
      </c>
      <c r="BA2615" t="str">
        <f t="shared" si="80"/>
        <v>COVID-19Drug ineffectiveSARS-CoV-2 test</v>
      </c>
      <c r="BB2615">
        <f t="shared" si="81"/>
        <v>3</v>
      </c>
    </row>
    <row r="2616" spans="1:54" ht="12.5" x14ac:dyDescent="0.25">
      <c r="A2616">
        <v>2550927</v>
      </c>
      <c r="B2616" s="2">
        <v>44931</v>
      </c>
      <c r="C2616" t="s">
        <v>116</v>
      </c>
      <c r="D2616">
        <v>18</v>
      </c>
      <c r="G2616" t="s">
        <v>53</v>
      </c>
      <c r="I2616" t="s">
        <v>4901</v>
      </c>
      <c r="N2616" t="s">
        <v>93</v>
      </c>
      <c r="O2616">
        <v>2</v>
      </c>
      <c r="R2616" t="s">
        <v>55</v>
      </c>
      <c r="S2616" s="2">
        <v>44572</v>
      </c>
      <c r="T2616" s="2">
        <v>44562</v>
      </c>
      <c r="V2616" t="s">
        <v>4902</v>
      </c>
      <c r="W2616" t="s">
        <v>69</v>
      </c>
      <c r="AA2616" t="s">
        <v>4903</v>
      </c>
      <c r="AC2616" t="s">
        <v>4904</v>
      </c>
      <c r="AD2616">
        <v>2</v>
      </c>
      <c r="AE2616" s="2">
        <v>44930</v>
      </c>
      <c r="AG2616" t="s">
        <v>93</v>
      </c>
      <c r="AH2616" t="s">
        <v>93</v>
      </c>
      <c r="AJ2616" t="s">
        <v>228</v>
      </c>
      <c r="AK2616">
        <v>25.1</v>
      </c>
      <c r="AL2616" t="s">
        <v>2540</v>
      </c>
      <c r="AM2616">
        <v>25.1</v>
      </c>
      <c r="AN2616" t="s">
        <v>3171</v>
      </c>
      <c r="AO2616">
        <v>25.1</v>
      </c>
      <c r="AP2616" t="s">
        <v>230</v>
      </c>
      <c r="AQ2616">
        <v>25.1</v>
      </c>
      <c r="AR2616" t="s">
        <v>1792</v>
      </c>
      <c r="AS2616">
        <v>25.1</v>
      </c>
      <c r="AT2616" s="3" t="s">
        <v>66</v>
      </c>
      <c r="AU2616" t="s">
        <v>86</v>
      </c>
      <c r="AV2616" t="s">
        <v>4905</v>
      </c>
      <c r="AW2616" s="3" t="s">
        <v>88</v>
      </c>
      <c r="AY2616" t="s">
        <v>90</v>
      </c>
      <c r="AZ2616" t="s">
        <v>91</v>
      </c>
      <c r="BA2616" t="str">
        <f t="shared" si="80"/>
        <v>ElectrocardiogramElectroencephalogramHeart rateHeart rate increasedMenstrual disorder</v>
      </c>
      <c r="BB2616">
        <f t="shared" si="81"/>
        <v>5</v>
      </c>
    </row>
    <row r="2617" spans="1:54" ht="12.5" x14ac:dyDescent="0.25">
      <c r="A2617">
        <v>2550927</v>
      </c>
      <c r="B2617" s="2">
        <v>44931</v>
      </c>
      <c r="C2617" t="s">
        <v>116</v>
      </c>
      <c r="D2617">
        <v>18</v>
      </c>
      <c r="G2617" t="s">
        <v>53</v>
      </c>
      <c r="I2617" t="s">
        <v>4901</v>
      </c>
      <c r="N2617" t="s">
        <v>93</v>
      </c>
      <c r="O2617">
        <v>2</v>
      </c>
      <c r="R2617" t="s">
        <v>55</v>
      </c>
      <c r="S2617" s="2">
        <v>44572</v>
      </c>
      <c r="T2617" s="2">
        <v>44562</v>
      </c>
      <c r="V2617" t="s">
        <v>4902</v>
      </c>
      <c r="W2617" t="s">
        <v>69</v>
      </c>
      <c r="AA2617" t="s">
        <v>4903</v>
      </c>
      <c r="AC2617" t="s">
        <v>4904</v>
      </c>
      <c r="AD2617">
        <v>2</v>
      </c>
      <c r="AE2617" s="2">
        <v>44930</v>
      </c>
      <c r="AG2617" t="s">
        <v>93</v>
      </c>
      <c r="AH2617" t="s">
        <v>93</v>
      </c>
      <c r="AJ2617" t="s">
        <v>2483</v>
      </c>
      <c r="AK2617">
        <v>25.1</v>
      </c>
      <c r="AL2617" t="s">
        <v>3091</v>
      </c>
      <c r="AM2617">
        <v>25.1</v>
      </c>
      <c r="AN2617" t="s">
        <v>1820</v>
      </c>
      <c r="AO2617">
        <v>25.1</v>
      </c>
      <c r="AT2617" s="3" t="s">
        <v>66</v>
      </c>
      <c r="AU2617" t="s">
        <v>86</v>
      </c>
      <c r="AV2617" t="s">
        <v>4905</v>
      </c>
      <c r="AW2617" s="3" t="s">
        <v>88</v>
      </c>
      <c r="AY2617" t="s">
        <v>90</v>
      </c>
      <c r="AZ2617" t="s">
        <v>91</v>
      </c>
      <c r="BA2617" t="str">
        <f t="shared" si="80"/>
        <v>SeizureWeightWeight decreased</v>
      </c>
      <c r="BB2617">
        <f t="shared" si="81"/>
        <v>3</v>
      </c>
    </row>
    <row r="2618" spans="1:54" ht="12.5" x14ac:dyDescent="0.25">
      <c r="A2618">
        <v>2550929</v>
      </c>
      <c r="B2618" s="2">
        <v>44931</v>
      </c>
      <c r="G2618" t="s">
        <v>53</v>
      </c>
      <c r="I2618" t="s">
        <v>4906</v>
      </c>
      <c r="R2618" t="s">
        <v>84</v>
      </c>
      <c r="T2618" s="2"/>
      <c r="W2618" t="s">
        <v>69</v>
      </c>
      <c r="AC2618" t="s">
        <v>4907</v>
      </c>
      <c r="AD2618">
        <v>2</v>
      </c>
      <c r="AE2618" s="2">
        <v>44930</v>
      </c>
      <c r="AJ2618" t="s">
        <v>2483</v>
      </c>
      <c r="AK2618">
        <v>25.1</v>
      </c>
      <c r="AT2618" s="3" t="s">
        <v>66</v>
      </c>
      <c r="AU2618" t="s">
        <v>86</v>
      </c>
      <c r="AW2618" s="3" t="s">
        <v>104</v>
      </c>
      <c r="AZ2618" t="s">
        <v>91</v>
      </c>
      <c r="BA2618" t="str">
        <f t="shared" si="80"/>
        <v>Seizure</v>
      </c>
      <c r="BB2618">
        <f t="shared" si="81"/>
        <v>1</v>
      </c>
    </row>
    <row r="2619" spans="1:54" ht="12.5" x14ac:dyDescent="0.25">
      <c r="A2619">
        <v>2550930</v>
      </c>
      <c r="B2619" s="2">
        <v>44931</v>
      </c>
      <c r="G2619" t="s">
        <v>82</v>
      </c>
      <c r="I2619" t="s">
        <v>4908</v>
      </c>
      <c r="J2619" t="s">
        <v>93</v>
      </c>
      <c r="R2619" t="s">
        <v>55</v>
      </c>
      <c r="T2619" s="2"/>
      <c r="W2619" t="s">
        <v>69</v>
      </c>
      <c r="AC2619" t="s">
        <v>4909</v>
      </c>
      <c r="AD2619">
        <v>2</v>
      </c>
      <c r="AE2619" s="2">
        <v>44930</v>
      </c>
      <c r="AJ2619" t="s">
        <v>596</v>
      </c>
      <c r="AK2619">
        <v>25.1</v>
      </c>
      <c r="AT2619" s="3" t="s">
        <v>66</v>
      </c>
      <c r="AU2619" t="s">
        <v>86</v>
      </c>
      <c r="AW2619" s="3">
        <v>0</v>
      </c>
      <c r="AZ2619" t="s">
        <v>91</v>
      </c>
      <c r="BA2619" t="str">
        <f t="shared" si="80"/>
        <v>Death</v>
      </c>
      <c r="BB2619">
        <f t="shared" si="81"/>
        <v>1</v>
      </c>
    </row>
    <row r="2620" spans="1:54" ht="12.5" x14ac:dyDescent="0.25">
      <c r="A2620">
        <v>2550931</v>
      </c>
      <c r="B2620" s="2">
        <v>44931</v>
      </c>
      <c r="C2620" t="s">
        <v>898</v>
      </c>
      <c r="D2620">
        <v>64</v>
      </c>
      <c r="G2620" t="s">
        <v>53</v>
      </c>
      <c r="I2620" t="s">
        <v>4910</v>
      </c>
      <c r="R2620" t="s">
        <v>55</v>
      </c>
      <c r="S2620" s="2">
        <v>44924</v>
      </c>
      <c r="T2620" s="2">
        <v>44926</v>
      </c>
      <c r="U2620">
        <v>2</v>
      </c>
      <c r="W2620" t="s">
        <v>57</v>
      </c>
      <c r="Y2620" t="s">
        <v>4911</v>
      </c>
      <c r="AA2620" t="s">
        <v>4912</v>
      </c>
      <c r="AC2620" t="s">
        <v>4913</v>
      </c>
      <c r="AD2620">
        <v>2</v>
      </c>
      <c r="AE2620" s="2">
        <v>44930</v>
      </c>
      <c r="AJ2620" t="s">
        <v>1077</v>
      </c>
      <c r="AK2620">
        <v>25.1</v>
      </c>
      <c r="AT2620" s="3" t="s">
        <v>66</v>
      </c>
      <c r="AU2620" t="s">
        <v>86</v>
      </c>
      <c r="AW2620" s="3" t="s">
        <v>98</v>
      </c>
      <c r="AY2620" t="s">
        <v>90</v>
      </c>
      <c r="AZ2620" t="s">
        <v>91</v>
      </c>
      <c r="BA2620" t="str">
        <f t="shared" si="80"/>
        <v>Lymphadenopathy</v>
      </c>
      <c r="BB2620">
        <f t="shared" si="81"/>
        <v>1</v>
      </c>
    </row>
    <row r="2621" spans="1:54" ht="12.5" x14ac:dyDescent="0.25">
      <c r="A2621">
        <v>2550932</v>
      </c>
      <c r="B2621" s="2">
        <v>44931</v>
      </c>
      <c r="C2621" t="s">
        <v>150</v>
      </c>
      <c r="D2621">
        <v>52</v>
      </c>
      <c r="G2621" t="s">
        <v>82</v>
      </c>
      <c r="I2621" t="s">
        <v>4914</v>
      </c>
      <c r="R2621" t="s">
        <v>84</v>
      </c>
      <c r="S2621" s="2">
        <v>44851</v>
      </c>
      <c r="T2621" s="2"/>
      <c r="V2621" t="s">
        <v>4915</v>
      </c>
      <c r="W2621" t="s">
        <v>69</v>
      </c>
      <c r="AA2621" t="s">
        <v>4916</v>
      </c>
      <c r="AC2621" t="s">
        <v>4917</v>
      </c>
      <c r="AD2621">
        <v>2</v>
      </c>
      <c r="AE2621" s="2">
        <v>44930</v>
      </c>
      <c r="AJ2621" t="s">
        <v>62</v>
      </c>
      <c r="AK2621">
        <v>25.1</v>
      </c>
      <c r="AL2621" t="s">
        <v>2828</v>
      </c>
      <c r="AM2621">
        <v>25.1</v>
      </c>
      <c r="AN2621" t="s">
        <v>185</v>
      </c>
      <c r="AO2621">
        <v>25.1</v>
      </c>
      <c r="AT2621" s="3" t="s">
        <v>66</v>
      </c>
      <c r="AU2621" t="s">
        <v>86</v>
      </c>
      <c r="AW2621" s="3" t="s">
        <v>98</v>
      </c>
      <c r="AY2621" t="s">
        <v>90</v>
      </c>
      <c r="AZ2621" t="s">
        <v>91</v>
      </c>
      <c r="BA2621" t="str">
        <f t="shared" si="80"/>
        <v>COVID-19Drug ineffectiveSARS-CoV-2 test</v>
      </c>
      <c r="BB2621">
        <f t="shared" si="81"/>
        <v>3</v>
      </c>
    </row>
    <row r="2622" spans="1:54" ht="12.5" x14ac:dyDescent="0.25">
      <c r="A2622">
        <v>2550932</v>
      </c>
      <c r="B2622" s="2">
        <v>44931</v>
      </c>
      <c r="C2622" t="s">
        <v>150</v>
      </c>
      <c r="D2622">
        <v>52</v>
      </c>
      <c r="G2622" t="s">
        <v>82</v>
      </c>
      <c r="I2622" t="s">
        <v>4914</v>
      </c>
      <c r="R2622" t="s">
        <v>84</v>
      </c>
      <c r="S2622" s="2">
        <v>44851</v>
      </c>
      <c r="T2622" s="2"/>
      <c r="V2622" t="s">
        <v>4915</v>
      </c>
      <c r="W2622" t="s">
        <v>69</v>
      </c>
      <c r="AA2622" t="s">
        <v>4916</v>
      </c>
      <c r="AC2622" t="s">
        <v>4917</v>
      </c>
      <c r="AD2622">
        <v>2</v>
      </c>
      <c r="AE2622" s="2">
        <v>44930</v>
      </c>
      <c r="AJ2622" t="s">
        <v>62</v>
      </c>
      <c r="AK2622">
        <v>25.1</v>
      </c>
      <c r="AL2622" t="s">
        <v>2828</v>
      </c>
      <c r="AM2622">
        <v>25.1</v>
      </c>
      <c r="AN2622" t="s">
        <v>185</v>
      </c>
      <c r="AO2622">
        <v>25.1</v>
      </c>
      <c r="AT2622" s="3" t="s">
        <v>66</v>
      </c>
      <c r="AU2622" t="s">
        <v>163</v>
      </c>
      <c r="AW2622" s="3" t="s">
        <v>88</v>
      </c>
      <c r="AZ2622" t="s">
        <v>993</v>
      </c>
      <c r="BA2622" t="str">
        <f t="shared" si="80"/>
        <v>COVID-19Drug ineffectiveSARS-CoV-2 test</v>
      </c>
      <c r="BB2622">
        <f t="shared" si="81"/>
        <v>3</v>
      </c>
    </row>
    <row r="2623" spans="1:54" ht="12.5" x14ac:dyDescent="0.25">
      <c r="A2623">
        <v>2550933</v>
      </c>
      <c r="B2623" s="2">
        <v>44931</v>
      </c>
      <c r="C2623" t="s">
        <v>346</v>
      </c>
      <c r="D2623">
        <v>38</v>
      </c>
      <c r="G2623" t="s">
        <v>82</v>
      </c>
      <c r="I2623" t="s">
        <v>4918</v>
      </c>
      <c r="N2623" t="s">
        <v>93</v>
      </c>
      <c r="O2623">
        <v>5</v>
      </c>
      <c r="R2623" t="s">
        <v>55</v>
      </c>
      <c r="S2623" s="2">
        <v>44855</v>
      </c>
      <c r="T2623" s="2">
        <v>44886</v>
      </c>
      <c r="U2623">
        <v>31</v>
      </c>
      <c r="V2623" t="s">
        <v>4919</v>
      </c>
      <c r="W2623" t="s">
        <v>135</v>
      </c>
      <c r="AA2623" t="s">
        <v>4920</v>
      </c>
      <c r="AC2623" t="s">
        <v>4921</v>
      </c>
      <c r="AD2623">
        <v>2</v>
      </c>
      <c r="AE2623" s="2">
        <v>44929</v>
      </c>
      <c r="AG2623" t="s">
        <v>93</v>
      </c>
      <c r="AH2623" t="s">
        <v>93</v>
      </c>
      <c r="AJ2623" t="s">
        <v>4922</v>
      </c>
      <c r="AK2623">
        <v>25.1</v>
      </c>
      <c r="AL2623" t="s">
        <v>185</v>
      </c>
      <c r="AM2623">
        <v>25.1</v>
      </c>
      <c r="AN2623" t="s">
        <v>817</v>
      </c>
      <c r="AO2623">
        <v>25.1</v>
      </c>
      <c r="AT2623" s="3" t="s">
        <v>66</v>
      </c>
      <c r="AU2623" t="s">
        <v>86</v>
      </c>
      <c r="AV2623" t="s">
        <v>818</v>
      </c>
      <c r="AW2623" s="3" t="s">
        <v>98</v>
      </c>
      <c r="AX2623" t="s">
        <v>345</v>
      </c>
      <c r="AZ2623" t="s">
        <v>91</v>
      </c>
      <c r="BA2623" t="str">
        <f t="shared" si="80"/>
        <v>Acute leukaemiaSARS-CoV-2 testThrombocytopenia</v>
      </c>
      <c r="BB2623">
        <f t="shared" si="81"/>
        <v>3</v>
      </c>
    </row>
    <row r="2624" spans="1:54" ht="12.5" x14ac:dyDescent="0.25">
      <c r="A2624">
        <v>2550934</v>
      </c>
      <c r="B2624" s="2">
        <v>44931</v>
      </c>
      <c r="C2624" t="s">
        <v>100</v>
      </c>
      <c r="D2624">
        <v>73</v>
      </c>
      <c r="G2624" t="s">
        <v>53</v>
      </c>
      <c r="I2624" t="s">
        <v>4923</v>
      </c>
      <c r="R2624" t="s">
        <v>55</v>
      </c>
      <c r="S2624" s="2">
        <v>44820</v>
      </c>
      <c r="T2624" s="2"/>
      <c r="V2624" t="s">
        <v>4924</v>
      </c>
      <c r="W2624" t="s">
        <v>69</v>
      </c>
      <c r="AA2624" t="s">
        <v>4925</v>
      </c>
      <c r="AC2624" t="s">
        <v>4926</v>
      </c>
      <c r="AD2624">
        <v>2</v>
      </c>
      <c r="AE2624" s="2">
        <v>44929</v>
      </c>
      <c r="AJ2624" t="s">
        <v>62</v>
      </c>
      <c r="AK2624">
        <v>25.1</v>
      </c>
      <c r="AL2624" t="s">
        <v>2828</v>
      </c>
      <c r="AM2624">
        <v>25.1</v>
      </c>
      <c r="AN2624" t="s">
        <v>185</v>
      </c>
      <c r="AO2624">
        <v>25.1</v>
      </c>
      <c r="AT2624" s="3" t="s">
        <v>66</v>
      </c>
      <c r="AU2624" t="s">
        <v>86</v>
      </c>
      <c r="AV2624" t="s">
        <v>799</v>
      </c>
      <c r="AW2624" s="3" t="s">
        <v>127</v>
      </c>
      <c r="AZ2624" t="s">
        <v>91</v>
      </c>
      <c r="BA2624" t="str">
        <f t="shared" si="80"/>
        <v>COVID-19Drug ineffectiveSARS-CoV-2 test</v>
      </c>
      <c r="BB2624">
        <f t="shared" si="81"/>
        <v>3</v>
      </c>
    </row>
    <row r="2625" spans="1:54" ht="12.5" x14ac:dyDescent="0.25">
      <c r="A2625">
        <v>2550934</v>
      </c>
      <c r="B2625" s="2">
        <v>44931</v>
      </c>
      <c r="C2625" t="s">
        <v>100</v>
      </c>
      <c r="D2625">
        <v>73</v>
      </c>
      <c r="G2625" t="s">
        <v>53</v>
      </c>
      <c r="I2625" t="s">
        <v>4923</v>
      </c>
      <c r="R2625" t="s">
        <v>55</v>
      </c>
      <c r="S2625" s="2">
        <v>44820</v>
      </c>
      <c r="T2625" s="2"/>
      <c r="V2625" t="s">
        <v>4924</v>
      </c>
      <c r="W2625" t="s">
        <v>69</v>
      </c>
      <c r="AA2625" t="s">
        <v>4925</v>
      </c>
      <c r="AC2625" t="s">
        <v>4926</v>
      </c>
      <c r="AD2625">
        <v>2</v>
      </c>
      <c r="AE2625" s="2">
        <v>44929</v>
      </c>
      <c r="AJ2625" t="s">
        <v>62</v>
      </c>
      <c r="AK2625">
        <v>25.1</v>
      </c>
      <c r="AL2625" t="s">
        <v>2828</v>
      </c>
      <c r="AM2625">
        <v>25.1</v>
      </c>
      <c r="AN2625" t="s">
        <v>185</v>
      </c>
      <c r="AO2625">
        <v>25.1</v>
      </c>
      <c r="AT2625" s="3" t="s">
        <v>66</v>
      </c>
      <c r="AU2625" t="s">
        <v>163</v>
      </c>
      <c r="AW2625" s="3" t="s">
        <v>88</v>
      </c>
      <c r="AZ2625" t="s">
        <v>993</v>
      </c>
      <c r="BA2625" t="str">
        <f t="shared" si="80"/>
        <v>COVID-19Drug ineffectiveSARS-CoV-2 test</v>
      </c>
      <c r="BB2625">
        <f t="shared" si="81"/>
        <v>3</v>
      </c>
    </row>
    <row r="2626" spans="1:54" ht="12.5" x14ac:dyDescent="0.25">
      <c r="A2626">
        <v>2550935</v>
      </c>
      <c r="B2626" s="2">
        <v>44931</v>
      </c>
      <c r="G2626" t="s">
        <v>53</v>
      </c>
      <c r="I2626" t="s">
        <v>4927</v>
      </c>
      <c r="J2626" t="s">
        <v>93</v>
      </c>
      <c r="R2626" t="s">
        <v>55</v>
      </c>
      <c r="T2626" s="2"/>
      <c r="W2626" t="s">
        <v>69</v>
      </c>
      <c r="AC2626" t="s">
        <v>4928</v>
      </c>
      <c r="AD2626">
        <v>2</v>
      </c>
      <c r="AE2626" s="2">
        <v>44929</v>
      </c>
      <c r="AJ2626" t="s">
        <v>596</v>
      </c>
      <c r="AK2626">
        <v>25.1</v>
      </c>
      <c r="AT2626" s="3" t="s">
        <v>66</v>
      </c>
      <c r="AU2626" t="s">
        <v>86</v>
      </c>
      <c r="AW2626" s="3">
        <v>0</v>
      </c>
      <c r="AZ2626" t="s">
        <v>91</v>
      </c>
      <c r="BA2626" t="str">
        <f t="shared" si="80"/>
        <v>Death</v>
      </c>
      <c r="BB2626">
        <f t="shared" si="81"/>
        <v>1</v>
      </c>
    </row>
    <row r="2627" spans="1:54" ht="12.5" x14ac:dyDescent="0.25">
      <c r="A2627">
        <v>2550936</v>
      </c>
      <c r="B2627" s="2">
        <v>44931</v>
      </c>
      <c r="D2627">
        <v>42</v>
      </c>
      <c r="G2627" t="s">
        <v>53</v>
      </c>
      <c r="I2627" t="s">
        <v>4929</v>
      </c>
      <c r="R2627" t="s">
        <v>84</v>
      </c>
      <c r="S2627" s="2">
        <v>44842</v>
      </c>
      <c r="T2627" s="2">
        <v>44896</v>
      </c>
      <c r="U2627">
        <v>54</v>
      </c>
      <c r="V2627" t="s">
        <v>3203</v>
      </c>
      <c r="W2627" t="s">
        <v>69</v>
      </c>
      <c r="Y2627" t="s">
        <v>4930</v>
      </c>
      <c r="AA2627" t="s">
        <v>4931</v>
      </c>
      <c r="AC2627" t="s">
        <v>4932</v>
      </c>
      <c r="AD2627">
        <v>2</v>
      </c>
      <c r="AE2627" s="2">
        <v>44929</v>
      </c>
      <c r="AJ2627" t="s">
        <v>62</v>
      </c>
      <c r="AK2627">
        <v>25.1</v>
      </c>
      <c r="AL2627" t="s">
        <v>2828</v>
      </c>
      <c r="AM2627">
        <v>25.1</v>
      </c>
      <c r="AN2627" t="s">
        <v>185</v>
      </c>
      <c r="AO2627">
        <v>25.1</v>
      </c>
      <c r="AT2627" s="3" t="s">
        <v>66</v>
      </c>
      <c r="AU2627" t="s">
        <v>86</v>
      </c>
      <c r="AV2627" t="s">
        <v>1253</v>
      </c>
      <c r="AW2627" s="3" t="s">
        <v>98</v>
      </c>
      <c r="AZ2627" t="s">
        <v>91</v>
      </c>
      <c r="BA2627" t="str">
        <f t="shared" ref="BA2627:BA2690" si="82">_xlfn.CONCAT(AJ2627,AL2627,AN2627,AP2627,AR2627)</f>
        <v>COVID-19Drug ineffectiveSARS-CoV-2 test</v>
      </c>
      <c r="BB2627">
        <f t="shared" ref="BB2627:BB2690" si="83">COUNT(AS2627,AQ2627,AO2627,AM2627,AK2627)</f>
        <v>3</v>
      </c>
    </row>
    <row r="2628" spans="1:54" ht="12.5" x14ac:dyDescent="0.25">
      <c r="A2628">
        <v>2550936</v>
      </c>
      <c r="B2628" s="2">
        <v>44931</v>
      </c>
      <c r="D2628">
        <v>42</v>
      </c>
      <c r="G2628" t="s">
        <v>53</v>
      </c>
      <c r="I2628" t="s">
        <v>4929</v>
      </c>
      <c r="R2628" t="s">
        <v>84</v>
      </c>
      <c r="S2628" s="2">
        <v>44842</v>
      </c>
      <c r="T2628" s="2">
        <v>44896</v>
      </c>
      <c r="U2628">
        <v>54</v>
      </c>
      <c r="V2628" t="s">
        <v>3203</v>
      </c>
      <c r="W2628" t="s">
        <v>69</v>
      </c>
      <c r="Y2628" t="s">
        <v>4930</v>
      </c>
      <c r="AA2628" t="s">
        <v>4931</v>
      </c>
      <c r="AC2628" t="s">
        <v>4932</v>
      </c>
      <c r="AD2628">
        <v>2</v>
      </c>
      <c r="AE2628" s="2">
        <v>44929</v>
      </c>
      <c r="AJ2628" t="s">
        <v>62</v>
      </c>
      <c r="AK2628">
        <v>25.1</v>
      </c>
      <c r="AL2628" t="s">
        <v>2828</v>
      </c>
      <c r="AM2628">
        <v>25.1</v>
      </c>
      <c r="AN2628" t="s">
        <v>185</v>
      </c>
      <c r="AO2628">
        <v>25.1</v>
      </c>
      <c r="AT2628" s="3" t="s">
        <v>66</v>
      </c>
      <c r="AU2628" t="s">
        <v>163</v>
      </c>
      <c r="AW2628" s="3" t="s">
        <v>88</v>
      </c>
      <c r="AZ2628" t="s">
        <v>993</v>
      </c>
      <c r="BA2628" t="str">
        <f t="shared" si="82"/>
        <v>COVID-19Drug ineffectiveSARS-CoV-2 test</v>
      </c>
      <c r="BB2628">
        <f t="shared" si="83"/>
        <v>3</v>
      </c>
    </row>
    <row r="2629" spans="1:54" ht="12.5" x14ac:dyDescent="0.25">
      <c r="A2629">
        <v>2550937</v>
      </c>
      <c r="B2629" s="2">
        <v>44931</v>
      </c>
      <c r="C2629" t="s">
        <v>150</v>
      </c>
      <c r="D2629">
        <v>46</v>
      </c>
      <c r="G2629" t="s">
        <v>82</v>
      </c>
      <c r="I2629" t="s">
        <v>4933</v>
      </c>
      <c r="R2629" t="s">
        <v>84</v>
      </c>
      <c r="S2629" s="2">
        <v>44616</v>
      </c>
      <c r="T2629" s="2">
        <v>44896</v>
      </c>
      <c r="U2629">
        <v>280</v>
      </c>
      <c r="W2629" t="s">
        <v>69</v>
      </c>
      <c r="Y2629" t="s">
        <v>4934</v>
      </c>
      <c r="AA2629" t="s">
        <v>2931</v>
      </c>
      <c r="AC2629" t="s">
        <v>4935</v>
      </c>
      <c r="AD2629">
        <v>2</v>
      </c>
      <c r="AE2629" s="2">
        <v>44930</v>
      </c>
      <c r="AJ2629" t="s">
        <v>62</v>
      </c>
      <c r="AK2629">
        <v>25.1</v>
      </c>
      <c r="AL2629" t="s">
        <v>2828</v>
      </c>
      <c r="AM2629">
        <v>25.1</v>
      </c>
      <c r="AT2629" s="3" t="s">
        <v>66</v>
      </c>
      <c r="AU2629" t="s">
        <v>86</v>
      </c>
      <c r="AV2629" t="s">
        <v>4936</v>
      </c>
      <c r="AW2629" s="3">
        <v>0</v>
      </c>
      <c r="AZ2629" t="s">
        <v>91</v>
      </c>
      <c r="BA2629" t="str">
        <f t="shared" si="82"/>
        <v>COVID-19Drug ineffective</v>
      </c>
      <c r="BB2629">
        <f t="shared" si="83"/>
        <v>2</v>
      </c>
    </row>
    <row r="2630" spans="1:54" ht="12.5" x14ac:dyDescent="0.25">
      <c r="A2630">
        <v>2550938</v>
      </c>
      <c r="B2630" s="2">
        <v>44931</v>
      </c>
      <c r="D2630">
        <v>36</v>
      </c>
      <c r="G2630" t="s">
        <v>82</v>
      </c>
      <c r="I2630" t="s">
        <v>4937</v>
      </c>
      <c r="R2630" t="s">
        <v>55</v>
      </c>
      <c r="S2630" s="2">
        <v>44308</v>
      </c>
      <c r="T2630" s="2"/>
      <c r="V2630" t="s">
        <v>4938</v>
      </c>
      <c r="W2630" t="s">
        <v>69</v>
      </c>
      <c r="AA2630" t="s">
        <v>3004</v>
      </c>
      <c r="AC2630" t="s">
        <v>4939</v>
      </c>
      <c r="AD2630">
        <v>2</v>
      </c>
      <c r="AE2630" s="2">
        <v>44930</v>
      </c>
      <c r="AJ2630" t="s">
        <v>62</v>
      </c>
      <c r="AK2630">
        <v>25.1</v>
      </c>
      <c r="AL2630" t="s">
        <v>185</v>
      </c>
      <c r="AM2630">
        <v>25.1</v>
      </c>
      <c r="AN2630" t="s">
        <v>573</v>
      </c>
      <c r="AO2630">
        <v>25.1</v>
      </c>
      <c r="AT2630" s="3" t="s">
        <v>66</v>
      </c>
      <c r="AU2630" t="s">
        <v>86</v>
      </c>
      <c r="AV2630" t="s">
        <v>4940</v>
      </c>
      <c r="AW2630" s="3" t="s">
        <v>162</v>
      </c>
      <c r="AY2630" t="s">
        <v>90</v>
      </c>
      <c r="AZ2630" t="s">
        <v>91</v>
      </c>
      <c r="BA2630" t="str">
        <f t="shared" si="82"/>
        <v>COVID-19SARS-CoV-2 testVaccination failure</v>
      </c>
      <c r="BB2630">
        <f t="shared" si="83"/>
        <v>3</v>
      </c>
    </row>
    <row r="2631" spans="1:54" ht="12.5" x14ac:dyDescent="0.25">
      <c r="A2631">
        <v>2550939</v>
      </c>
      <c r="B2631" s="2">
        <v>44931</v>
      </c>
      <c r="D2631">
        <v>46</v>
      </c>
      <c r="G2631" t="s">
        <v>82</v>
      </c>
      <c r="I2631" t="s">
        <v>4941</v>
      </c>
      <c r="R2631" t="s">
        <v>84</v>
      </c>
      <c r="S2631" s="2">
        <v>44470</v>
      </c>
      <c r="T2631" s="2">
        <v>44470</v>
      </c>
      <c r="U2631">
        <v>0</v>
      </c>
      <c r="W2631" t="s">
        <v>69</v>
      </c>
      <c r="AA2631" t="s">
        <v>4942</v>
      </c>
      <c r="AC2631" t="s">
        <v>4943</v>
      </c>
      <c r="AD2631">
        <v>2</v>
      </c>
      <c r="AE2631" s="2">
        <v>44929</v>
      </c>
      <c r="AJ2631" t="s">
        <v>62</v>
      </c>
      <c r="AK2631">
        <v>25.1</v>
      </c>
      <c r="AL2631" t="s">
        <v>2828</v>
      </c>
      <c r="AM2631">
        <v>25.1</v>
      </c>
      <c r="AN2631" t="s">
        <v>2682</v>
      </c>
      <c r="AO2631">
        <v>25.1</v>
      </c>
      <c r="AT2631" s="3" t="s">
        <v>66</v>
      </c>
      <c r="AU2631" t="s">
        <v>86</v>
      </c>
      <c r="AV2631" t="s">
        <v>4944</v>
      </c>
      <c r="AW2631" s="3" t="s">
        <v>88</v>
      </c>
      <c r="AZ2631" t="s">
        <v>91</v>
      </c>
      <c r="BA2631" t="str">
        <f t="shared" si="82"/>
        <v>COVID-19Drug ineffectiveInterchange of vaccine products</v>
      </c>
      <c r="BB2631">
        <f t="shared" si="83"/>
        <v>3</v>
      </c>
    </row>
    <row r="2632" spans="1:54" ht="12.5" x14ac:dyDescent="0.25">
      <c r="A2632">
        <v>2550940</v>
      </c>
      <c r="B2632" s="2">
        <v>44931</v>
      </c>
      <c r="C2632" t="s">
        <v>473</v>
      </c>
      <c r="D2632">
        <v>60</v>
      </c>
      <c r="G2632" t="s">
        <v>53</v>
      </c>
      <c r="I2632" t="s">
        <v>4945</v>
      </c>
      <c r="R2632" t="s">
        <v>84</v>
      </c>
      <c r="S2632" s="2">
        <v>44883</v>
      </c>
      <c r="T2632" s="2">
        <v>44915</v>
      </c>
      <c r="U2632">
        <v>32</v>
      </c>
      <c r="V2632" t="s">
        <v>4946</v>
      </c>
      <c r="W2632" t="s">
        <v>69</v>
      </c>
      <c r="Y2632" t="s">
        <v>4947</v>
      </c>
      <c r="AC2632" t="s">
        <v>4948</v>
      </c>
      <c r="AD2632">
        <v>2</v>
      </c>
      <c r="AE2632" s="2">
        <v>44930</v>
      </c>
      <c r="AJ2632" t="s">
        <v>62</v>
      </c>
      <c r="AK2632">
        <v>25.1</v>
      </c>
      <c r="AL2632" t="s">
        <v>2682</v>
      </c>
      <c r="AM2632">
        <v>25.1</v>
      </c>
      <c r="AN2632" t="s">
        <v>185</v>
      </c>
      <c r="AO2632">
        <v>25.1</v>
      </c>
      <c r="AP2632" t="s">
        <v>573</v>
      </c>
      <c r="AQ2632">
        <v>25.1</v>
      </c>
      <c r="AT2632" s="3" t="s">
        <v>66</v>
      </c>
      <c r="AU2632" t="s">
        <v>86</v>
      </c>
      <c r="AV2632" t="s">
        <v>827</v>
      </c>
      <c r="AW2632" s="3" t="s">
        <v>127</v>
      </c>
      <c r="AY2632" t="s">
        <v>123</v>
      </c>
      <c r="AZ2632" t="s">
        <v>91</v>
      </c>
      <c r="BA2632" t="str">
        <f t="shared" si="82"/>
        <v>COVID-19Interchange of vaccine productsSARS-CoV-2 testVaccination failure</v>
      </c>
      <c r="BB2632">
        <f t="shared" si="83"/>
        <v>4</v>
      </c>
    </row>
    <row r="2633" spans="1:54" ht="12.5" x14ac:dyDescent="0.25">
      <c r="A2633">
        <v>2550941</v>
      </c>
      <c r="B2633" s="2">
        <v>44931</v>
      </c>
      <c r="D2633">
        <v>48</v>
      </c>
      <c r="G2633" t="s">
        <v>82</v>
      </c>
      <c r="I2633" t="s">
        <v>4949</v>
      </c>
      <c r="R2633" t="s">
        <v>84</v>
      </c>
      <c r="S2633" s="2">
        <v>44830</v>
      </c>
      <c r="T2633" s="2"/>
      <c r="V2633" t="s">
        <v>4950</v>
      </c>
      <c r="W2633" t="s">
        <v>69</v>
      </c>
      <c r="AC2633" t="s">
        <v>4951</v>
      </c>
      <c r="AD2633">
        <v>2</v>
      </c>
      <c r="AE2633" s="2">
        <v>44930</v>
      </c>
      <c r="AJ2633" t="s">
        <v>62</v>
      </c>
      <c r="AK2633">
        <v>25.1</v>
      </c>
      <c r="AL2633" t="s">
        <v>2828</v>
      </c>
      <c r="AM2633">
        <v>25.1</v>
      </c>
      <c r="AN2633" t="s">
        <v>185</v>
      </c>
      <c r="AO2633">
        <v>25.1</v>
      </c>
      <c r="AT2633" s="3" t="s">
        <v>66</v>
      </c>
      <c r="AU2633" t="s">
        <v>86</v>
      </c>
      <c r="AW2633" s="3" t="s">
        <v>98</v>
      </c>
      <c r="AZ2633" t="s">
        <v>91</v>
      </c>
      <c r="BA2633" t="str">
        <f t="shared" si="82"/>
        <v>COVID-19Drug ineffectiveSARS-CoV-2 test</v>
      </c>
      <c r="BB2633">
        <f t="shared" si="83"/>
        <v>3</v>
      </c>
    </row>
    <row r="2634" spans="1:54" ht="12.5" x14ac:dyDescent="0.25">
      <c r="A2634">
        <v>2550942</v>
      </c>
      <c r="B2634" s="2">
        <v>44931</v>
      </c>
      <c r="C2634" t="s">
        <v>81</v>
      </c>
      <c r="D2634">
        <v>78</v>
      </c>
      <c r="G2634" t="s">
        <v>53</v>
      </c>
      <c r="I2634" t="s">
        <v>4952</v>
      </c>
      <c r="N2634" t="s">
        <v>93</v>
      </c>
      <c r="O2634">
        <v>4</v>
      </c>
      <c r="R2634" t="s">
        <v>55</v>
      </c>
      <c r="S2634" s="2">
        <v>44913</v>
      </c>
      <c r="T2634" s="2"/>
      <c r="V2634" t="s">
        <v>4953</v>
      </c>
      <c r="W2634" t="s">
        <v>130</v>
      </c>
      <c r="AA2634" t="s">
        <v>4954</v>
      </c>
      <c r="AC2634" t="s">
        <v>4955</v>
      </c>
      <c r="AD2634">
        <v>2</v>
      </c>
      <c r="AE2634" s="2">
        <v>44930</v>
      </c>
      <c r="AG2634" t="s">
        <v>93</v>
      </c>
      <c r="AH2634" t="s">
        <v>93</v>
      </c>
      <c r="AJ2634" t="s">
        <v>107</v>
      </c>
      <c r="AK2634">
        <v>25.1</v>
      </c>
      <c r="AL2634" t="s">
        <v>3454</v>
      </c>
      <c r="AM2634">
        <v>25.1</v>
      </c>
      <c r="AN2634" t="s">
        <v>74</v>
      </c>
      <c r="AO2634">
        <v>25.1</v>
      </c>
      <c r="AP2634" t="s">
        <v>1215</v>
      </c>
      <c r="AQ2634">
        <v>25.1</v>
      </c>
      <c r="AR2634" t="s">
        <v>2977</v>
      </c>
      <c r="AS2634">
        <v>25.1</v>
      </c>
      <c r="AT2634" s="3" t="s">
        <v>66</v>
      </c>
      <c r="AU2634" t="s">
        <v>86</v>
      </c>
      <c r="AV2634" t="s">
        <v>1195</v>
      </c>
      <c r="AW2634" s="3" t="s">
        <v>98</v>
      </c>
      <c r="AY2634" t="s">
        <v>90</v>
      </c>
      <c r="AZ2634" t="s">
        <v>91</v>
      </c>
      <c r="BA2634" t="str">
        <f t="shared" si="82"/>
        <v>AstheniaBlood sodiumHeadacheHyponatraemiaInvestigation</v>
      </c>
      <c r="BB2634">
        <f t="shared" si="83"/>
        <v>5</v>
      </c>
    </row>
    <row r="2635" spans="1:54" ht="12.5" x14ac:dyDescent="0.25">
      <c r="A2635">
        <v>2550942</v>
      </c>
      <c r="B2635" s="2">
        <v>44931</v>
      </c>
      <c r="C2635" t="s">
        <v>81</v>
      </c>
      <c r="D2635">
        <v>78</v>
      </c>
      <c r="G2635" t="s">
        <v>53</v>
      </c>
      <c r="I2635" t="s">
        <v>4952</v>
      </c>
      <c r="N2635" t="s">
        <v>93</v>
      </c>
      <c r="O2635">
        <v>4</v>
      </c>
      <c r="R2635" t="s">
        <v>55</v>
      </c>
      <c r="S2635" s="2">
        <v>44913</v>
      </c>
      <c r="T2635" s="2"/>
      <c r="V2635" t="s">
        <v>4953</v>
      </c>
      <c r="W2635" t="s">
        <v>130</v>
      </c>
      <c r="AA2635" t="s">
        <v>4954</v>
      </c>
      <c r="AC2635" t="s">
        <v>4955</v>
      </c>
      <c r="AD2635">
        <v>2</v>
      </c>
      <c r="AE2635" s="2">
        <v>44930</v>
      </c>
      <c r="AG2635" t="s">
        <v>93</v>
      </c>
      <c r="AH2635" t="s">
        <v>93</v>
      </c>
      <c r="AJ2635" t="s">
        <v>262</v>
      </c>
      <c r="AK2635">
        <v>25.1</v>
      </c>
      <c r="AL2635" t="s">
        <v>266</v>
      </c>
      <c r="AM2635">
        <v>25.1</v>
      </c>
      <c r="AT2635" s="3" t="s">
        <v>66</v>
      </c>
      <c r="AU2635" t="s">
        <v>86</v>
      </c>
      <c r="AV2635" t="s">
        <v>1195</v>
      </c>
      <c r="AW2635" s="3" t="s">
        <v>98</v>
      </c>
      <c r="AY2635" t="s">
        <v>90</v>
      </c>
      <c r="AZ2635" t="s">
        <v>91</v>
      </c>
      <c r="BA2635" t="str">
        <f t="shared" si="82"/>
        <v>NauseaVomiting</v>
      </c>
      <c r="BB2635">
        <f t="shared" si="83"/>
        <v>2</v>
      </c>
    </row>
    <row r="2636" spans="1:54" ht="12.5" x14ac:dyDescent="0.25">
      <c r="A2636">
        <v>2550943</v>
      </c>
      <c r="B2636" s="2">
        <v>44931</v>
      </c>
      <c r="C2636" t="s">
        <v>81</v>
      </c>
      <c r="D2636">
        <v>65</v>
      </c>
      <c r="G2636" t="s">
        <v>53</v>
      </c>
      <c r="I2636" t="s">
        <v>4956</v>
      </c>
      <c r="R2636" t="s">
        <v>84</v>
      </c>
      <c r="S2636" s="2">
        <v>44459</v>
      </c>
      <c r="T2636" s="2">
        <v>44662</v>
      </c>
      <c r="U2636">
        <v>203</v>
      </c>
      <c r="W2636" t="s">
        <v>69</v>
      </c>
      <c r="Y2636" t="s">
        <v>4957</v>
      </c>
      <c r="AA2636" t="s">
        <v>4958</v>
      </c>
      <c r="AC2636" t="s">
        <v>4959</v>
      </c>
      <c r="AD2636">
        <v>2</v>
      </c>
      <c r="AE2636" s="2">
        <v>44930</v>
      </c>
      <c r="AJ2636" t="s">
        <v>62</v>
      </c>
      <c r="AK2636">
        <v>25.1</v>
      </c>
      <c r="AL2636" t="s">
        <v>2682</v>
      </c>
      <c r="AM2636">
        <v>25.1</v>
      </c>
      <c r="AN2636" t="s">
        <v>573</v>
      </c>
      <c r="AO2636">
        <v>25.1</v>
      </c>
      <c r="AT2636" s="3" t="s">
        <v>95</v>
      </c>
      <c r="AU2636" t="s">
        <v>86</v>
      </c>
      <c r="AV2636" t="s">
        <v>4960</v>
      </c>
      <c r="AW2636" s="3" t="s">
        <v>88</v>
      </c>
      <c r="AY2636" t="s">
        <v>90</v>
      </c>
      <c r="AZ2636" t="s">
        <v>113</v>
      </c>
      <c r="BA2636" t="str">
        <f t="shared" si="82"/>
        <v>COVID-19Interchange of vaccine productsVaccination failure</v>
      </c>
      <c r="BB2636">
        <f t="shared" si="83"/>
        <v>3</v>
      </c>
    </row>
    <row r="2637" spans="1:54" ht="12.5" x14ac:dyDescent="0.25">
      <c r="A2637">
        <v>2550944</v>
      </c>
      <c r="B2637" s="2">
        <v>44931</v>
      </c>
      <c r="C2637" t="s">
        <v>1085</v>
      </c>
      <c r="D2637">
        <v>67</v>
      </c>
      <c r="G2637" t="s">
        <v>82</v>
      </c>
      <c r="I2637" t="s">
        <v>4961</v>
      </c>
      <c r="R2637" t="s">
        <v>84</v>
      </c>
      <c r="S2637" s="2">
        <v>44841</v>
      </c>
      <c r="T2637" s="2"/>
      <c r="V2637" t="s">
        <v>4962</v>
      </c>
      <c r="W2637" t="s">
        <v>69</v>
      </c>
      <c r="AC2637" t="s">
        <v>4963</v>
      </c>
      <c r="AD2637">
        <v>2</v>
      </c>
      <c r="AE2637" s="2">
        <v>44930</v>
      </c>
      <c r="AJ2637" t="s">
        <v>62</v>
      </c>
      <c r="AK2637">
        <v>25.1</v>
      </c>
      <c r="AL2637" t="s">
        <v>2828</v>
      </c>
      <c r="AM2637">
        <v>25.1</v>
      </c>
      <c r="AN2637" t="s">
        <v>185</v>
      </c>
      <c r="AO2637">
        <v>25.1</v>
      </c>
      <c r="AT2637" s="3" t="s">
        <v>66</v>
      </c>
      <c r="AU2637" t="s">
        <v>86</v>
      </c>
      <c r="AW2637" s="3" t="s">
        <v>98</v>
      </c>
      <c r="AZ2637" t="s">
        <v>91</v>
      </c>
      <c r="BA2637" t="str">
        <f t="shared" si="82"/>
        <v>COVID-19Drug ineffectiveSARS-CoV-2 test</v>
      </c>
      <c r="BB2637">
        <f t="shared" si="83"/>
        <v>3</v>
      </c>
    </row>
    <row r="2638" spans="1:54" ht="12.5" x14ac:dyDescent="0.25">
      <c r="A2638">
        <v>2550944</v>
      </c>
      <c r="B2638" s="2">
        <v>44931</v>
      </c>
      <c r="C2638" t="s">
        <v>1085</v>
      </c>
      <c r="D2638">
        <v>67</v>
      </c>
      <c r="G2638" t="s">
        <v>82</v>
      </c>
      <c r="I2638" t="s">
        <v>4961</v>
      </c>
      <c r="R2638" t="s">
        <v>84</v>
      </c>
      <c r="S2638" s="2">
        <v>44841</v>
      </c>
      <c r="T2638" s="2"/>
      <c r="V2638" t="s">
        <v>4962</v>
      </c>
      <c r="W2638" t="s">
        <v>69</v>
      </c>
      <c r="AC2638" t="s">
        <v>4963</v>
      </c>
      <c r="AD2638">
        <v>2</v>
      </c>
      <c r="AE2638" s="2">
        <v>44930</v>
      </c>
      <c r="AJ2638" t="s">
        <v>62</v>
      </c>
      <c r="AK2638">
        <v>25.1</v>
      </c>
      <c r="AL2638" t="s">
        <v>2828</v>
      </c>
      <c r="AM2638">
        <v>25.1</v>
      </c>
      <c r="AN2638" t="s">
        <v>185</v>
      </c>
      <c r="AO2638">
        <v>25.1</v>
      </c>
      <c r="AT2638" s="3" t="s">
        <v>66</v>
      </c>
      <c r="AU2638" t="s">
        <v>163</v>
      </c>
      <c r="AW2638" s="3" t="s">
        <v>88</v>
      </c>
      <c r="AZ2638" t="s">
        <v>993</v>
      </c>
      <c r="BA2638" t="str">
        <f t="shared" si="82"/>
        <v>COVID-19Drug ineffectiveSARS-CoV-2 test</v>
      </c>
      <c r="BB2638">
        <f t="shared" si="83"/>
        <v>3</v>
      </c>
    </row>
    <row r="2639" spans="1:54" ht="12.5" x14ac:dyDescent="0.25">
      <c r="A2639">
        <v>2550945</v>
      </c>
      <c r="B2639" s="2">
        <v>44931</v>
      </c>
      <c r="C2639" t="s">
        <v>100</v>
      </c>
      <c r="D2639">
        <v>40</v>
      </c>
      <c r="G2639" t="s">
        <v>53</v>
      </c>
      <c r="I2639" t="s">
        <v>4964</v>
      </c>
      <c r="R2639" t="s">
        <v>84</v>
      </c>
      <c r="S2639" s="2">
        <v>44713</v>
      </c>
      <c r="T2639" s="2"/>
      <c r="W2639" t="s">
        <v>69</v>
      </c>
      <c r="AA2639" t="s">
        <v>4965</v>
      </c>
      <c r="AC2639" t="s">
        <v>4966</v>
      </c>
      <c r="AD2639">
        <v>2</v>
      </c>
      <c r="AE2639" s="2">
        <v>44930</v>
      </c>
      <c r="AJ2639" t="s">
        <v>62</v>
      </c>
      <c r="AK2639">
        <v>25.1</v>
      </c>
      <c r="AL2639" t="s">
        <v>2828</v>
      </c>
      <c r="AM2639">
        <v>25.1</v>
      </c>
      <c r="AN2639" t="s">
        <v>2682</v>
      </c>
      <c r="AO2639">
        <v>25.1</v>
      </c>
      <c r="AT2639" s="3" t="s">
        <v>66</v>
      </c>
      <c r="AU2639" t="s">
        <v>86</v>
      </c>
      <c r="AW2639" s="3" t="s">
        <v>88</v>
      </c>
      <c r="AY2639" t="s">
        <v>90</v>
      </c>
      <c r="AZ2639" t="s">
        <v>91</v>
      </c>
      <c r="BA2639" t="str">
        <f t="shared" si="82"/>
        <v>COVID-19Drug ineffectiveInterchange of vaccine products</v>
      </c>
      <c r="BB2639">
        <f t="shared" si="83"/>
        <v>3</v>
      </c>
    </row>
    <row r="2640" spans="1:54" ht="12.5" x14ac:dyDescent="0.25">
      <c r="A2640">
        <v>2550946</v>
      </c>
      <c r="B2640" s="2">
        <v>44931</v>
      </c>
      <c r="G2640" t="s">
        <v>82</v>
      </c>
      <c r="I2640" t="s">
        <v>4967</v>
      </c>
      <c r="R2640" t="s">
        <v>93</v>
      </c>
      <c r="T2640" s="2"/>
      <c r="V2640" t="s">
        <v>4968</v>
      </c>
      <c r="W2640" t="s">
        <v>69</v>
      </c>
      <c r="AC2640" t="s">
        <v>4969</v>
      </c>
      <c r="AD2640">
        <v>2</v>
      </c>
      <c r="AE2640" s="2">
        <v>44930</v>
      </c>
      <c r="AJ2640" t="s">
        <v>62</v>
      </c>
      <c r="AK2640">
        <v>25.1</v>
      </c>
      <c r="AL2640" t="s">
        <v>2828</v>
      </c>
      <c r="AM2640">
        <v>25.1</v>
      </c>
      <c r="AN2640" t="s">
        <v>185</v>
      </c>
      <c r="AO2640">
        <v>25.1</v>
      </c>
      <c r="AT2640" s="3" t="s">
        <v>66</v>
      </c>
      <c r="AU2640" t="s">
        <v>86</v>
      </c>
      <c r="AW2640" s="3">
        <v>0</v>
      </c>
      <c r="AZ2640" t="s">
        <v>91</v>
      </c>
      <c r="BA2640" t="str">
        <f t="shared" si="82"/>
        <v>COVID-19Drug ineffectiveSARS-CoV-2 test</v>
      </c>
      <c r="BB2640">
        <f t="shared" si="83"/>
        <v>3</v>
      </c>
    </row>
    <row r="2641" spans="1:54" ht="12.5" x14ac:dyDescent="0.25">
      <c r="A2641">
        <v>2550947</v>
      </c>
      <c r="B2641" s="2">
        <v>44931</v>
      </c>
      <c r="C2641" t="s">
        <v>150</v>
      </c>
      <c r="G2641" t="s">
        <v>53</v>
      </c>
      <c r="I2641" t="s">
        <v>4970</v>
      </c>
      <c r="R2641" t="s">
        <v>84</v>
      </c>
      <c r="T2641" s="2"/>
      <c r="W2641" t="s">
        <v>69</v>
      </c>
      <c r="Y2641" t="s">
        <v>4971</v>
      </c>
      <c r="AA2641" t="s">
        <v>4972</v>
      </c>
      <c r="AC2641" t="s">
        <v>4973</v>
      </c>
      <c r="AD2641">
        <v>2</v>
      </c>
      <c r="AE2641" s="2">
        <v>44930</v>
      </c>
      <c r="AJ2641" t="s">
        <v>62</v>
      </c>
      <c r="AK2641">
        <v>25.1</v>
      </c>
      <c r="AL2641" t="s">
        <v>2828</v>
      </c>
      <c r="AM2641">
        <v>25.1</v>
      </c>
      <c r="AT2641" s="3" t="s">
        <v>66</v>
      </c>
      <c r="AU2641" t="s">
        <v>86</v>
      </c>
      <c r="AW2641" s="3" t="s">
        <v>88</v>
      </c>
      <c r="AZ2641" t="s">
        <v>91</v>
      </c>
      <c r="BA2641" t="str">
        <f t="shared" si="82"/>
        <v>COVID-19Drug ineffective</v>
      </c>
      <c r="BB2641">
        <f t="shared" si="83"/>
        <v>2</v>
      </c>
    </row>
    <row r="2642" spans="1:54" ht="12.5" x14ac:dyDescent="0.25">
      <c r="A2642">
        <v>2550947</v>
      </c>
      <c r="B2642" s="2">
        <v>44931</v>
      </c>
      <c r="C2642" t="s">
        <v>150</v>
      </c>
      <c r="G2642" t="s">
        <v>53</v>
      </c>
      <c r="I2642" t="s">
        <v>4970</v>
      </c>
      <c r="R2642" t="s">
        <v>84</v>
      </c>
      <c r="T2642" s="2"/>
      <c r="W2642" t="s">
        <v>69</v>
      </c>
      <c r="Y2642" t="s">
        <v>4971</v>
      </c>
      <c r="AA2642" t="s">
        <v>4972</v>
      </c>
      <c r="AC2642" t="s">
        <v>4973</v>
      </c>
      <c r="AD2642">
        <v>2</v>
      </c>
      <c r="AE2642" s="2">
        <v>44930</v>
      </c>
      <c r="AJ2642" t="s">
        <v>62</v>
      </c>
      <c r="AK2642">
        <v>25.1</v>
      </c>
      <c r="AL2642" t="s">
        <v>2828</v>
      </c>
      <c r="AM2642">
        <v>25.1</v>
      </c>
      <c r="AT2642" s="3" t="s">
        <v>66</v>
      </c>
      <c r="AU2642" t="s">
        <v>163</v>
      </c>
      <c r="AW2642" s="3" t="s">
        <v>162</v>
      </c>
      <c r="AZ2642" t="s">
        <v>993</v>
      </c>
      <c r="BA2642" t="str">
        <f t="shared" si="82"/>
        <v>COVID-19Drug ineffective</v>
      </c>
      <c r="BB2642">
        <f t="shared" si="83"/>
        <v>2</v>
      </c>
    </row>
    <row r="2643" spans="1:54" ht="12.5" x14ac:dyDescent="0.25">
      <c r="A2643">
        <v>2550948</v>
      </c>
      <c r="B2643" s="2">
        <v>44931</v>
      </c>
      <c r="C2643" t="s">
        <v>81</v>
      </c>
      <c r="D2643">
        <v>77</v>
      </c>
      <c r="G2643" t="s">
        <v>53</v>
      </c>
      <c r="I2643" t="s">
        <v>4974</v>
      </c>
      <c r="N2643" t="s">
        <v>93</v>
      </c>
      <c r="O2643">
        <v>5</v>
      </c>
      <c r="R2643" t="s">
        <v>84</v>
      </c>
      <c r="S2643" s="2">
        <v>44252</v>
      </c>
      <c r="T2643" s="2"/>
      <c r="W2643" t="s">
        <v>69</v>
      </c>
      <c r="AA2643" t="s">
        <v>4975</v>
      </c>
      <c r="AC2643" t="s">
        <v>4976</v>
      </c>
      <c r="AD2643">
        <v>2</v>
      </c>
      <c r="AE2643" s="2">
        <v>44930</v>
      </c>
      <c r="AJ2643" t="s">
        <v>1390</v>
      </c>
      <c r="AK2643">
        <v>25.1</v>
      </c>
      <c r="AT2643" s="3" t="s">
        <v>66</v>
      </c>
      <c r="AU2643" t="s">
        <v>86</v>
      </c>
      <c r="AV2643" t="s">
        <v>4977</v>
      </c>
      <c r="AW2643" s="3" t="s">
        <v>104</v>
      </c>
      <c r="AZ2643" t="s">
        <v>91</v>
      </c>
      <c r="BA2643" t="str">
        <f t="shared" si="82"/>
        <v>Acute myocardial infarction</v>
      </c>
      <c r="BB2643">
        <f t="shared" si="83"/>
        <v>1</v>
      </c>
    </row>
    <row r="2644" spans="1:54" ht="12.5" x14ac:dyDescent="0.25">
      <c r="A2644">
        <v>2550949</v>
      </c>
      <c r="B2644" s="2">
        <v>44931</v>
      </c>
      <c r="C2644" t="s">
        <v>898</v>
      </c>
      <c r="D2644">
        <v>69</v>
      </c>
      <c r="G2644" t="s">
        <v>53</v>
      </c>
      <c r="I2644" t="s">
        <v>4978</v>
      </c>
      <c r="R2644" t="s">
        <v>84</v>
      </c>
      <c r="S2644" s="2">
        <v>44763</v>
      </c>
      <c r="T2644" s="2">
        <v>44896</v>
      </c>
      <c r="U2644">
        <v>133</v>
      </c>
      <c r="W2644" t="s">
        <v>69</v>
      </c>
      <c r="AA2644" t="s">
        <v>4979</v>
      </c>
      <c r="AC2644" t="s">
        <v>4980</v>
      </c>
      <c r="AD2644">
        <v>2</v>
      </c>
      <c r="AE2644" s="2">
        <v>44929</v>
      </c>
      <c r="AJ2644" t="s">
        <v>62</v>
      </c>
      <c r="AK2644">
        <v>25.1</v>
      </c>
      <c r="AL2644" t="s">
        <v>2828</v>
      </c>
      <c r="AM2644">
        <v>25.1</v>
      </c>
      <c r="AT2644" s="3" t="s">
        <v>66</v>
      </c>
      <c r="AU2644" t="s">
        <v>86</v>
      </c>
      <c r="AV2644" t="s">
        <v>1302</v>
      </c>
      <c r="AW2644" s="3" t="s">
        <v>88</v>
      </c>
      <c r="AY2644" t="s">
        <v>90</v>
      </c>
      <c r="AZ2644" t="s">
        <v>91</v>
      </c>
      <c r="BA2644" t="str">
        <f t="shared" si="82"/>
        <v>COVID-19Drug ineffective</v>
      </c>
      <c r="BB2644">
        <f t="shared" si="83"/>
        <v>2</v>
      </c>
    </row>
    <row r="2645" spans="1:54" ht="12.5" x14ac:dyDescent="0.25">
      <c r="A2645">
        <v>2550949</v>
      </c>
      <c r="B2645" s="2">
        <v>44931</v>
      </c>
      <c r="C2645" t="s">
        <v>898</v>
      </c>
      <c r="D2645">
        <v>69</v>
      </c>
      <c r="G2645" t="s">
        <v>53</v>
      </c>
      <c r="I2645" t="s">
        <v>4978</v>
      </c>
      <c r="R2645" t="s">
        <v>84</v>
      </c>
      <c r="S2645" s="2">
        <v>44763</v>
      </c>
      <c r="T2645" s="2">
        <v>44896</v>
      </c>
      <c r="U2645">
        <v>133</v>
      </c>
      <c r="W2645" t="s">
        <v>69</v>
      </c>
      <c r="AA2645" t="s">
        <v>4979</v>
      </c>
      <c r="AC2645" t="s">
        <v>4980</v>
      </c>
      <c r="AD2645">
        <v>2</v>
      </c>
      <c r="AE2645" s="2">
        <v>44929</v>
      </c>
      <c r="AJ2645" t="s">
        <v>62</v>
      </c>
      <c r="AK2645">
        <v>25.1</v>
      </c>
      <c r="AL2645" t="s">
        <v>2828</v>
      </c>
      <c r="AM2645">
        <v>25.1</v>
      </c>
      <c r="AT2645" s="3" t="s">
        <v>66</v>
      </c>
      <c r="AU2645" t="s">
        <v>163</v>
      </c>
      <c r="AW2645" s="3" t="s">
        <v>162</v>
      </c>
      <c r="AZ2645" t="s">
        <v>993</v>
      </c>
      <c r="BA2645" t="str">
        <f t="shared" si="82"/>
        <v>COVID-19Drug ineffective</v>
      </c>
      <c r="BB2645">
        <f t="shared" si="83"/>
        <v>2</v>
      </c>
    </row>
    <row r="2646" spans="1:54" ht="12.5" x14ac:dyDescent="0.25">
      <c r="A2646">
        <v>2550950</v>
      </c>
      <c r="B2646" s="2">
        <v>44931</v>
      </c>
      <c r="C2646" t="s">
        <v>100</v>
      </c>
      <c r="D2646">
        <v>32</v>
      </c>
      <c r="G2646" t="s">
        <v>82</v>
      </c>
      <c r="I2646" t="s">
        <v>4981</v>
      </c>
      <c r="R2646" t="s">
        <v>55</v>
      </c>
      <c r="S2646" s="2">
        <v>44868</v>
      </c>
      <c r="T2646" s="2">
        <v>44868</v>
      </c>
      <c r="U2646">
        <v>0</v>
      </c>
      <c r="V2646" t="s">
        <v>4982</v>
      </c>
      <c r="W2646" t="s">
        <v>199</v>
      </c>
      <c r="AA2646" t="s">
        <v>3150</v>
      </c>
      <c r="AC2646" t="s">
        <v>4983</v>
      </c>
      <c r="AD2646">
        <v>2</v>
      </c>
      <c r="AE2646" s="2">
        <v>44929</v>
      </c>
      <c r="AJ2646" t="s">
        <v>495</v>
      </c>
      <c r="AK2646">
        <v>25.1</v>
      </c>
      <c r="AL2646" t="s">
        <v>118</v>
      </c>
      <c r="AM2646">
        <v>25.1</v>
      </c>
      <c r="AN2646" t="s">
        <v>4984</v>
      </c>
      <c r="AO2646">
        <v>25.1</v>
      </c>
      <c r="AP2646" t="s">
        <v>4985</v>
      </c>
      <c r="AQ2646">
        <v>25.1</v>
      </c>
      <c r="AR2646" t="s">
        <v>142</v>
      </c>
      <c r="AS2646">
        <v>25.1</v>
      </c>
      <c r="AT2646" s="3" t="s">
        <v>66</v>
      </c>
      <c r="AU2646" t="s">
        <v>86</v>
      </c>
      <c r="AV2646" t="s">
        <v>1195</v>
      </c>
      <c r="AW2646" s="3" t="s">
        <v>98</v>
      </c>
      <c r="AZ2646" t="s">
        <v>91</v>
      </c>
      <c r="BA2646" t="str">
        <f t="shared" si="82"/>
        <v>Body temperatureChillsHyperacusisOff label usePain</v>
      </c>
      <c r="BB2646">
        <f t="shared" si="83"/>
        <v>5</v>
      </c>
    </row>
    <row r="2647" spans="1:54" ht="12.5" x14ac:dyDescent="0.25">
      <c r="A2647">
        <v>2550950</v>
      </c>
      <c r="B2647" s="2">
        <v>44931</v>
      </c>
      <c r="C2647" t="s">
        <v>100</v>
      </c>
      <c r="D2647">
        <v>32</v>
      </c>
      <c r="G2647" t="s">
        <v>82</v>
      </c>
      <c r="I2647" t="s">
        <v>4981</v>
      </c>
      <c r="R2647" t="s">
        <v>55</v>
      </c>
      <c r="S2647" s="2">
        <v>44868</v>
      </c>
      <c r="T2647" s="2">
        <v>44868</v>
      </c>
      <c r="U2647">
        <v>0</v>
      </c>
      <c r="V2647" t="s">
        <v>4982</v>
      </c>
      <c r="W2647" t="s">
        <v>199</v>
      </c>
      <c r="AA2647" t="s">
        <v>3150</v>
      </c>
      <c r="AC2647" t="s">
        <v>4983</v>
      </c>
      <c r="AD2647">
        <v>2</v>
      </c>
      <c r="AE2647" s="2">
        <v>44929</v>
      </c>
      <c r="AJ2647" t="s">
        <v>495</v>
      </c>
      <c r="AK2647">
        <v>25.1</v>
      </c>
      <c r="AL2647" t="s">
        <v>118</v>
      </c>
      <c r="AM2647">
        <v>25.1</v>
      </c>
      <c r="AN2647" t="s">
        <v>4984</v>
      </c>
      <c r="AO2647">
        <v>25.1</v>
      </c>
      <c r="AP2647" t="s">
        <v>4985</v>
      </c>
      <c r="AQ2647">
        <v>25.1</v>
      </c>
      <c r="AR2647" t="s">
        <v>142</v>
      </c>
      <c r="AS2647">
        <v>25.1</v>
      </c>
      <c r="AT2647" s="3" t="s">
        <v>514</v>
      </c>
      <c r="AU2647" t="s">
        <v>163</v>
      </c>
      <c r="AW2647" s="3">
        <v>0</v>
      </c>
      <c r="AZ2647" t="s">
        <v>515</v>
      </c>
      <c r="BA2647" t="str">
        <f t="shared" si="82"/>
        <v>Body temperatureChillsHyperacusisOff label usePain</v>
      </c>
      <c r="BB2647">
        <f t="shared" si="83"/>
        <v>5</v>
      </c>
    </row>
    <row r="2648" spans="1:54" ht="12.5" x14ac:dyDescent="0.25">
      <c r="A2648">
        <v>2550950</v>
      </c>
      <c r="B2648" s="2">
        <v>44931</v>
      </c>
      <c r="C2648" t="s">
        <v>100</v>
      </c>
      <c r="D2648">
        <v>32</v>
      </c>
      <c r="G2648" t="s">
        <v>82</v>
      </c>
      <c r="I2648" t="s">
        <v>4981</v>
      </c>
      <c r="R2648" t="s">
        <v>55</v>
      </c>
      <c r="S2648" s="2">
        <v>44868</v>
      </c>
      <c r="T2648" s="2">
        <v>44868</v>
      </c>
      <c r="U2648">
        <v>0</v>
      </c>
      <c r="V2648" t="s">
        <v>4982</v>
      </c>
      <c r="W2648" t="s">
        <v>199</v>
      </c>
      <c r="AA2648" t="s">
        <v>3150</v>
      </c>
      <c r="AC2648" t="s">
        <v>4983</v>
      </c>
      <c r="AD2648">
        <v>2</v>
      </c>
      <c r="AE2648" s="2">
        <v>44929</v>
      </c>
      <c r="AJ2648" t="s">
        <v>1428</v>
      </c>
      <c r="AK2648">
        <v>25.1</v>
      </c>
      <c r="AL2648" t="s">
        <v>4986</v>
      </c>
      <c r="AM2648">
        <v>25.1</v>
      </c>
      <c r="AN2648" t="s">
        <v>1885</v>
      </c>
      <c r="AO2648">
        <v>25.1</v>
      </c>
      <c r="AP2648" t="s">
        <v>180</v>
      </c>
      <c r="AQ2648">
        <v>25.1</v>
      </c>
      <c r="AR2648" t="s">
        <v>1429</v>
      </c>
      <c r="AS2648">
        <v>25.1</v>
      </c>
      <c r="AT2648" s="3" t="s">
        <v>66</v>
      </c>
      <c r="AU2648" t="s">
        <v>86</v>
      </c>
      <c r="AV2648" t="s">
        <v>1195</v>
      </c>
      <c r="AW2648" s="3" t="s">
        <v>98</v>
      </c>
      <c r="AZ2648" t="s">
        <v>91</v>
      </c>
      <c r="BA2648" t="str">
        <f t="shared" si="82"/>
        <v>PhotophobiaProduct use issueProductive coughPyrexiaSneezing</v>
      </c>
      <c r="BB2648">
        <f t="shared" si="83"/>
        <v>5</v>
      </c>
    </row>
    <row r="2649" spans="1:54" ht="12.5" x14ac:dyDescent="0.25">
      <c r="A2649">
        <v>2550950</v>
      </c>
      <c r="B2649" s="2">
        <v>44931</v>
      </c>
      <c r="C2649" t="s">
        <v>100</v>
      </c>
      <c r="D2649">
        <v>32</v>
      </c>
      <c r="G2649" t="s">
        <v>82</v>
      </c>
      <c r="I2649" t="s">
        <v>4981</v>
      </c>
      <c r="R2649" t="s">
        <v>55</v>
      </c>
      <c r="S2649" s="2">
        <v>44868</v>
      </c>
      <c r="T2649" s="2">
        <v>44868</v>
      </c>
      <c r="U2649">
        <v>0</v>
      </c>
      <c r="V2649" t="s">
        <v>4982</v>
      </c>
      <c r="W2649" t="s">
        <v>199</v>
      </c>
      <c r="AA2649" t="s">
        <v>3150</v>
      </c>
      <c r="AC2649" t="s">
        <v>4983</v>
      </c>
      <c r="AD2649">
        <v>2</v>
      </c>
      <c r="AE2649" s="2">
        <v>44929</v>
      </c>
      <c r="AJ2649" t="s">
        <v>1428</v>
      </c>
      <c r="AK2649">
        <v>25.1</v>
      </c>
      <c r="AL2649" t="s">
        <v>4986</v>
      </c>
      <c r="AM2649">
        <v>25.1</v>
      </c>
      <c r="AN2649" t="s">
        <v>1885</v>
      </c>
      <c r="AO2649">
        <v>25.1</v>
      </c>
      <c r="AP2649" t="s">
        <v>180</v>
      </c>
      <c r="AQ2649">
        <v>25.1</v>
      </c>
      <c r="AR2649" t="s">
        <v>1429</v>
      </c>
      <c r="AS2649">
        <v>25.1</v>
      </c>
      <c r="AT2649" s="3" t="s">
        <v>514</v>
      </c>
      <c r="AU2649" t="s">
        <v>163</v>
      </c>
      <c r="AW2649" s="3">
        <v>0</v>
      </c>
      <c r="AZ2649" t="s">
        <v>515</v>
      </c>
      <c r="BA2649" t="str">
        <f t="shared" si="82"/>
        <v>PhotophobiaProduct use issueProductive coughPyrexiaSneezing</v>
      </c>
      <c r="BB2649">
        <f t="shared" si="83"/>
        <v>5</v>
      </c>
    </row>
    <row r="2650" spans="1:54" ht="12.5" x14ac:dyDescent="0.25">
      <c r="A2650">
        <v>2550950</v>
      </c>
      <c r="B2650" s="2">
        <v>44931</v>
      </c>
      <c r="C2650" t="s">
        <v>100</v>
      </c>
      <c r="D2650">
        <v>32</v>
      </c>
      <c r="G2650" t="s">
        <v>82</v>
      </c>
      <c r="I2650" t="s">
        <v>4981</v>
      </c>
      <c r="R2650" t="s">
        <v>55</v>
      </c>
      <c r="S2650" s="2">
        <v>44868</v>
      </c>
      <c r="T2650" s="2">
        <v>44868</v>
      </c>
      <c r="U2650">
        <v>0</v>
      </c>
      <c r="V2650" t="s">
        <v>4982</v>
      </c>
      <c r="W2650" t="s">
        <v>199</v>
      </c>
      <c r="AA2650" t="s">
        <v>3150</v>
      </c>
      <c r="AC2650" t="s">
        <v>4983</v>
      </c>
      <c r="AD2650">
        <v>2</v>
      </c>
      <c r="AE2650" s="2">
        <v>44929</v>
      </c>
      <c r="AJ2650" t="s">
        <v>266</v>
      </c>
      <c r="AK2650">
        <v>25.1</v>
      </c>
      <c r="AT2650" s="3" t="s">
        <v>66</v>
      </c>
      <c r="AU2650" t="s">
        <v>86</v>
      </c>
      <c r="AV2650" t="s">
        <v>1195</v>
      </c>
      <c r="AW2650" s="3" t="s">
        <v>98</v>
      </c>
      <c r="AZ2650" t="s">
        <v>91</v>
      </c>
      <c r="BA2650" t="str">
        <f t="shared" si="82"/>
        <v>Vomiting</v>
      </c>
      <c r="BB2650">
        <f t="shared" si="83"/>
        <v>1</v>
      </c>
    </row>
    <row r="2651" spans="1:54" ht="12.5" x14ac:dyDescent="0.25">
      <c r="A2651">
        <v>2550950</v>
      </c>
      <c r="B2651" s="2">
        <v>44931</v>
      </c>
      <c r="C2651" t="s">
        <v>100</v>
      </c>
      <c r="D2651">
        <v>32</v>
      </c>
      <c r="G2651" t="s">
        <v>82</v>
      </c>
      <c r="I2651" t="s">
        <v>4981</v>
      </c>
      <c r="R2651" t="s">
        <v>55</v>
      </c>
      <c r="S2651" s="2">
        <v>44868</v>
      </c>
      <c r="T2651" s="2">
        <v>44868</v>
      </c>
      <c r="U2651">
        <v>0</v>
      </c>
      <c r="V2651" t="s">
        <v>4982</v>
      </c>
      <c r="W2651" t="s">
        <v>199</v>
      </c>
      <c r="AA2651" t="s">
        <v>3150</v>
      </c>
      <c r="AC2651" t="s">
        <v>4983</v>
      </c>
      <c r="AD2651">
        <v>2</v>
      </c>
      <c r="AE2651" s="2">
        <v>44929</v>
      </c>
      <c r="AJ2651" t="s">
        <v>266</v>
      </c>
      <c r="AK2651">
        <v>25.1</v>
      </c>
      <c r="AT2651" s="3" t="s">
        <v>514</v>
      </c>
      <c r="AU2651" t="s">
        <v>163</v>
      </c>
      <c r="AW2651" s="3">
        <v>0</v>
      </c>
      <c r="AZ2651" t="s">
        <v>515</v>
      </c>
      <c r="BA2651" t="str">
        <f t="shared" si="82"/>
        <v>Vomiting</v>
      </c>
      <c r="BB2651">
        <f t="shared" si="83"/>
        <v>1</v>
      </c>
    </row>
    <row r="2652" spans="1:54" ht="12.5" x14ac:dyDescent="0.25">
      <c r="A2652">
        <v>2550951</v>
      </c>
      <c r="B2652" s="2">
        <v>44931</v>
      </c>
      <c r="C2652" t="s">
        <v>100</v>
      </c>
      <c r="D2652">
        <v>32</v>
      </c>
      <c r="G2652" t="s">
        <v>82</v>
      </c>
      <c r="I2652" t="s">
        <v>4987</v>
      </c>
      <c r="R2652" t="s">
        <v>84</v>
      </c>
      <c r="S2652" s="2">
        <v>44868</v>
      </c>
      <c r="T2652" s="2">
        <v>44924</v>
      </c>
      <c r="U2652">
        <v>56</v>
      </c>
      <c r="V2652" t="s">
        <v>4988</v>
      </c>
      <c r="W2652" t="s">
        <v>199</v>
      </c>
      <c r="AA2652" t="s">
        <v>4989</v>
      </c>
      <c r="AC2652" t="s">
        <v>4990</v>
      </c>
      <c r="AD2652">
        <v>2</v>
      </c>
      <c r="AE2652" s="2">
        <v>44930</v>
      </c>
      <c r="AJ2652" t="s">
        <v>62</v>
      </c>
      <c r="AK2652">
        <v>25.1</v>
      </c>
      <c r="AL2652" t="s">
        <v>185</v>
      </c>
      <c r="AM2652">
        <v>25.1</v>
      </c>
      <c r="AN2652" t="s">
        <v>573</v>
      </c>
      <c r="AO2652">
        <v>25.1</v>
      </c>
      <c r="AT2652" s="3" t="s">
        <v>66</v>
      </c>
      <c r="AU2652" t="s">
        <v>86</v>
      </c>
      <c r="AV2652" t="s">
        <v>1195</v>
      </c>
      <c r="AW2652" s="3" t="s">
        <v>98</v>
      </c>
      <c r="AZ2652" t="s">
        <v>91</v>
      </c>
      <c r="BA2652" t="str">
        <f t="shared" si="82"/>
        <v>COVID-19SARS-CoV-2 testVaccination failure</v>
      </c>
      <c r="BB2652">
        <f t="shared" si="83"/>
        <v>3</v>
      </c>
    </row>
    <row r="2653" spans="1:54" ht="12.5" x14ac:dyDescent="0.25">
      <c r="A2653">
        <v>2550952</v>
      </c>
      <c r="B2653" s="2">
        <v>44931</v>
      </c>
      <c r="C2653" t="s">
        <v>473</v>
      </c>
      <c r="D2653">
        <v>55</v>
      </c>
      <c r="G2653" t="s">
        <v>82</v>
      </c>
      <c r="I2653" t="s">
        <v>4991</v>
      </c>
      <c r="R2653" t="s">
        <v>84</v>
      </c>
      <c r="S2653" s="2">
        <v>44828</v>
      </c>
      <c r="T2653" s="2">
        <v>44896</v>
      </c>
      <c r="U2653">
        <v>68</v>
      </c>
      <c r="W2653" t="s">
        <v>69</v>
      </c>
      <c r="AA2653" t="s">
        <v>4992</v>
      </c>
      <c r="AC2653" t="s">
        <v>4993</v>
      </c>
      <c r="AD2653">
        <v>2</v>
      </c>
      <c r="AE2653" s="2">
        <v>44930</v>
      </c>
      <c r="AJ2653" t="s">
        <v>62</v>
      </c>
      <c r="AK2653">
        <v>25.1</v>
      </c>
      <c r="AL2653" t="s">
        <v>2828</v>
      </c>
      <c r="AM2653">
        <v>25.1</v>
      </c>
      <c r="AT2653" s="3" t="s">
        <v>66</v>
      </c>
      <c r="AU2653" t="s">
        <v>86</v>
      </c>
      <c r="AV2653" t="s">
        <v>811</v>
      </c>
      <c r="AW2653" s="3" t="s">
        <v>127</v>
      </c>
      <c r="AY2653" t="s">
        <v>123</v>
      </c>
      <c r="AZ2653" t="s">
        <v>91</v>
      </c>
      <c r="BA2653" t="str">
        <f t="shared" si="82"/>
        <v>COVID-19Drug ineffective</v>
      </c>
      <c r="BB2653">
        <f t="shared" si="83"/>
        <v>2</v>
      </c>
    </row>
    <row r="2654" spans="1:54" ht="12.5" x14ac:dyDescent="0.25">
      <c r="A2654">
        <v>2550952</v>
      </c>
      <c r="B2654" s="2">
        <v>44931</v>
      </c>
      <c r="C2654" t="s">
        <v>473</v>
      </c>
      <c r="D2654">
        <v>55</v>
      </c>
      <c r="G2654" t="s">
        <v>82</v>
      </c>
      <c r="I2654" t="s">
        <v>4991</v>
      </c>
      <c r="R2654" t="s">
        <v>84</v>
      </c>
      <c r="S2654" s="2">
        <v>44828</v>
      </c>
      <c r="T2654" s="2">
        <v>44896</v>
      </c>
      <c r="U2654">
        <v>68</v>
      </c>
      <c r="W2654" t="s">
        <v>69</v>
      </c>
      <c r="AA2654" t="s">
        <v>4992</v>
      </c>
      <c r="AC2654" t="s">
        <v>4993</v>
      </c>
      <c r="AD2654">
        <v>2</v>
      </c>
      <c r="AE2654" s="2">
        <v>44930</v>
      </c>
      <c r="AJ2654" t="s">
        <v>62</v>
      </c>
      <c r="AK2654">
        <v>25.1</v>
      </c>
      <c r="AL2654" t="s">
        <v>2828</v>
      </c>
      <c r="AM2654">
        <v>25.1</v>
      </c>
      <c r="AT2654" s="3" t="s">
        <v>66</v>
      </c>
      <c r="AU2654" t="s">
        <v>163</v>
      </c>
      <c r="AW2654" s="3" t="s">
        <v>98</v>
      </c>
      <c r="AZ2654" t="s">
        <v>993</v>
      </c>
      <c r="BA2654" t="str">
        <f t="shared" si="82"/>
        <v>COVID-19Drug ineffective</v>
      </c>
      <c r="BB2654">
        <f t="shared" si="83"/>
        <v>2</v>
      </c>
    </row>
    <row r="2655" spans="1:54" ht="12.5" x14ac:dyDescent="0.25">
      <c r="A2655">
        <v>2550953</v>
      </c>
      <c r="B2655" s="2">
        <v>44931</v>
      </c>
      <c r="C2655" t="s">
        <v>100</v>
      </c>
      <c r="D2655">
        <v>82</v>
      </c>
      <c r="G2655" t="s">
        <v>82</v>
      </c>
      <c r="I2655" t="s">
        <v>4994</v>
      </c>
      <c r="R2655" t="s">
        <v>84</v>
      </c>
      <c r="S2655" s="2">
        <v>44820</v>
      </c>
      <c r="T2655" s="2">
        <v>44896</v>
      </c>
      <c r="U2655">
        <v>76</v>
      </c>
      <c r="V2655" t="s">
        <v>4995</v>
      </c>
      <c r="W2655" t="s">
        <v>69</v>
      </c>
      <c r="AA2655" t="s">
        <v>4996</v>
      </c>
      <c r="AC2655" t="s">
        <v>4997</v>
      </c>
      <c r="AD2655">
        <v>2</v>
      </c>
      <c r="AE2655" s="2">
        <v>44930</v>
      </c>
      <c r="AJ2655" t="s">
        <v>62</v>
      </c>
      <c r="AK2655">
        <v>25.1</v>
      </c>
      <c r="AL2655" t="s">
        <v>2828</v>
      </c>
      <c r="AM2655">
        <v>25.1</v>
      </c>
      <c r="AN2655" t="s">
        <v>2682</v>
      </c>
      <c r="AO2655">
        <v>25.1</v>
      </c>
      <c r="AP2655" t="s">
        <v>185</v>
      </c>
      <c r="AQ2655">
        <v>25.1</v>
      </c>
      <c r="AT2655" s="3" t="s">
        <v>66</v>
      </c>
      <c r="AU2655" t="s">
        <v>86</v>
      </c>
      <c r="AV2655" t="s">
        <v>799</v>
      </c>
      <c r="AW2655" s="3" t="s">
        <v>127</v>
      </c>
      <c r="AZ2655" t="s">
        <v>91</v>
      </c>
      <c r="BA2655" t="str">
        <f t="shared" si="82"/>
        <v>COVID-19Drug ineffectiveInterchange of vaccine productsSARS-CoV-2 test</v>
      </c>
      <c r="BB2655">
        <f t="shared" si="83"/>
        <v>4</v>
      </c>
    </row>
    <row r="2656" spans="1:54" ht="12.5" x14ac:dyDescent="0.25">
      <c r="A2656">
        <v>2550953</v>
      </c>
      <c r="B2656" s="2">
        <v>44931</v>
      </c>
      <c r="C2656" t="s">
        <v>100</v>
      </c>
      <c r="D2656">
        <v>82</v>
      </c>
      <c r="G2656" t="s">
        <v>82</v>
      </c>
      <c r="I2656" t="s">
        <v>4994</v>
      </c>
      <c r="R2656" t="s">
        <v>84</v>
      </c>
      <c r="S2656" s="2">
        <v>44820</v>
      </c>
      <c r="T2656" s="2">
        <v>44896</v>
      </c>
      <c r="U2656">
        <v>76</v>
      </c>
      <c r="V2656" t="s">
        <v>4995</v>
      </c>
      <c r="W2656" t="s">
        <v>69</v>
      </c>
      <c r="AA2656" t="s">
        <v>4996</v>
      </c>
      <c r="AC2656" t="s">
        <v>4997</v>
      </c>
      <c r="AD2656">
        <v>2</v>
      </c>
      <c r="AE2656" s="2">
        <v>44930</v>
      </c>
      <c r="AJ2656" t="s">
        <v>62</v>
      </c>
      <c r="AK2656">
        <v>25.1</v>
      </c>
      <c r="AL2656" t="s">
        <v>2828</v>
      </c>
      <c r="AM2656">
        <v>25.1</v>
      </c>
      <c r="AN2656" t="s">
        <v>2682</v>
      </c>
      <c r="AO2656">
        <v>25.1</v>
      </c>
      <c r="AP2656" t="s">
        <v>185</v>
      </c>
      <c r="AQ2656">
        <v>25.1</v>
      </c>
      <c r="AT2656" s="3" t="s">
        <v>66</v>
      </c>
      <c r="AU2656" t="s">
        <v>163</v>
      </c>
      <c r="AW2656" s="3" t="s">
        <v>88</v>
      </c>
      <c r="AZ2656" t="s">
        <v>993</v>
      </c>
      <c r="BA2656" t="str">
        <f t="shared" si="82"/>
        <v>COVID-19Drug ineffectiveInterchange of vaccine productsSARS-CoV-2 test</v>
      </c>
      <c r="BB2656">
        <f t="shared" si="83"/>
        <v>4</v>
      </c>
    </row>
    <row r="2657" spans="1:54" ht="12.5" x14ac:dyDescent="0.25">
      <c r="A2657">
        <v>2550954</v>
      </c>
      <c r="B2657" s="2">
        <v>44931</v>
      </c>
      <c r="G2657" t="s">
        <v>53</v>
      </c>
      <c r="I2657" t="s">
        <v>4998</v>
      </c>
      <c r="R2657" t="s">
        <v>84</v>
      </c>
      <c r="T2657" s="2"/>
      <c r="W2657" t="s">
        <v>69</v>
      </c>
      <c r="AC2657" t="s">
        <v>4999</v>
      </c>
      <c r="AD2657">
        <v>2</v>
      </c>
      <c r="AE2657" s="2">
        <v>44930</v>
      </c>
      <c r="AJ2657" t="s">
        <v>1598</v>
      </c>
      <c r="AK2657">
        <v>25.1</v>
      </c>
      <c r="AT2657" s="3" t="s">
        <v>66</v>
      </c>
      <c r="AU2657" t="s">
        <v>86</v>
      </c>
      <c r="AW2657" s="3" t="s">
        <v>162</v>
      </c>
      <c r="AZ2657" t="s">
        <v>91</v>
      </c>
      <c r="BA2657" t="str">
        <f t="shared" si="82"/>
        <v>Hypersomnia</v>
      </c>
      <c r="BB2657">
        <f t="shared" si="83"/>
        <v>1</v>
      </c>
    </row>
    <row r="2658" spans="1:54" ht="12.5" x14ac:dyDescent="0.25">
      <c r="A2658">
        <v>2550955</v>
      </c>
      <c r="B2658" s="2">
        <v>44931</v>
      </c>
      <c r="C2658" t="s">
        <v>100</v>
      </c>
      <c r="D2658">
        <v>81</v>
      </c>
      <c r="G2658" t="s">
        <v>53</v>
      </c>
      <c r="I2658" t="s">
        <v>5000</v>
      </c>
      <c r="R2658" t="s">
        <v>55</v>
      </c>
      <c r="S2658" s="2">
        <v>44846</v>
      </c>
      <c r="T2658" s="2"/>
      <c r="V2658" t="s">
        <v>5001</v>
      </c>
      <c r="W2658" t="s">
        <v>69</v>
      </c>
      <c r="Y2658" t="s">
        <v>5002</v>
      </c>
      <c r="AA2658" t="s">
        <v>5003</v>
      </c>
      <c r="AC2658" t="s">
        <v>5004</v>
      </c>
      <c r="AD2658">
        <v>2</v>
      </c>
      <c r="AE2658" s="2">
        <v>44930</v>
      </c>
      <c r="AJ2658" t="s">
        <v>62</v>
      </c>
      <c r="AK2658">
        <v>25.1</v>
      </c>
      <c r="AL2658" t="s">
        <v>2828</v>
      </c>
      <c r="AM2658">
        <v>25.1</v>
      </c>
      <c r="AN2658" t="s">
        <v>185</v>
      </c>
      <c r="AO2658">
        <v>25.1</v>
      </c>
      <c r="AT2658" s="3" t="s">
        <v>66</v>
      </c>
      <c r="AU2658" t="s">
        <v>86</v>
      </c>
      <c r="AW2658" s="3" t="s">
        <v>127</v>
      </c>
      <c r="AY2658" t="s">
        <v>90</v>
      </c>
      <c r="AZ2658" t="s">
        <v>91</v>
      </c>
      <c r="BA2658" t="str">
        <f t="shared" si="82"/>
        <v>COVID-19Drug ineffectiveSARS-CoV-2 test</v>
      </c>
      <c r="BB2658">
        <f t="shared" si="83"/>
        <v>3</v>
      </c>
    </row>
    <row r="2659" spans="1:54" ht="12.5" x14ac:dyDescent="0.25">
      <c r="A2659">
        <v>2550956</v>
      </c>
      <c r="B2659" s="2">
        <v>44931</v>
      </c>
      <c r="G2659" t="s">
        <v>53</v>
      </c>
      <c r="I2659" t="s">
        <v>5005</v>
      </c>
      <c r="R2659" t="s">
        <v>84</v>
      </c>
      <c r="T2659" s="2"/>
      <c r="V2659" t="s">
        <v>5006</v>
      </c>
      <c r="W2659" t="s">
        <v>69</v>
      </c>
      <c r="AC2659" t="s">
        <v>5007</v>
      </c>
      <c r="AD2659">
        <v>2</v>
      </c>
      <c r="AE2659" s="2">
        <v>44930</v>
      </c>
      <c r="AJ2659" t="s">
        <v>495</v>
      </c>
      <c r="AK2659">
        <v>25.1</v>
      </c>
      <c r="AL2659" t="s">
        <v>224</v>
      </c>
      <c r="AM2659">
        <v>25.1</v>
      </c>
      <c r="AN2659" t="s">
        <v>74</v>
      </c>
      <c r="AO2659">
        <v>25.1</v>
      </c>
      <c r="AP2659" t="s">
        <v>180</v>
      </c>
      <c r="AQ2659">
        <v>25.1</v>
      </c>
      <c r="AT2659" s="3" t="s">
        <v>66</v>
      </c>
      <c r="AU2659" t="s">
        <v>86</v>
      </c>
      <c r="AV2659" t="s">
        <v>5008</v>
      </c>
      <c r="AW2659" s="3" t="s">
        <v>104</v>
      </c>
      <c r="AZ2659" t="s">
        <v>91</v>
      </c>
      <c r="BA2659" t="str">
        <f t="shared" si="82"/>
        <v>Body temperatureChest painHeadachePyrexia</v>
      </c>
      <c r="BB2659">
        <f t="shared" si="83"/>
        <v>4</v>
      </c>
    </row>
    <row r="2660" spans="1:54" ht="12.5" x14ac:dyDescent="0.25">
      <c r="A2660">
        <v>2550957</v>
      </c>
      <c r="B2660" s="2">
        <v>44931</v>
      </c>
      <c r="G2660" t="s">
        <v>53</v>
      </c>
      <c r="I2660" t="s">
        <v>5009</v>
      </c>
      <c r="R2660" t="s">
        <v>84</v>
      </c>
      <c r="T2660" s="2"/>
      <c r="W2660" t="s">
        <v>69</v>
      </c>
      <c r="AC2660" t="s">
        <v>5010</v>
      </c>
      <c r="AD2660">
        <v>2</v>
      </c>
      <c r="AE2660" s="2">
        <v>44930</v>
      </c>
      <c r="AJ2660" t="s">
        <v>224</v>
      </c>
      <c r="AK2660">
        <v>25.1</v>
      </c>
      <c r="AL2660" t="s">
        <v>74</v>
      </c>
      <c r="AM2660">
        <v>25.1</v>
      </c>
      <c r="AN2660" t="s">
        <v>180</v>
      </c>
      <c r="AO2660">
        <v>25.1</v>
      </c>
      <c r="AT2660" s="3" t="s">
        <v>66</v>
      </c>
      <c r="AU2660" t="s">
        <v>86</v>
      </c>
      <c r="AW2660" s="3" t="s">
        <v>162</v>
      </c>
      <c r="AZ2660" t="s">
        <v>91</v>
      </c>
      <c r="BA2660" t="str">
        <f t="shared" si="82"/>
        <v>Chest painHeadachePyrexia</v>
      </c>
      <c r="BB2660">
        <f t="shared" si="83"/>
        <v>3</v>
      </c>
    </row>
    <row r="2661" spans="1:54" ht="12.5" x14ac:dyDescent="0.25">
      <c r="A2661">
        <v>2550958</v>
      </c>
      <c r="B2661" s="2">
        <v>44931</v>
      </c>
      <c r="C2661" t="s">
        <v>497</v>
      </c>
      <c r="D2661">
        <v>55</v>
      </c>
      <c r="G2661" t="s">
        <v>53</v>
      </c>
      <c r="I2661" t="s">
        <v>5011</v>
      </c>
      <c r="R2661" t="s">
        <v>55</v>
      </c>
      <c r="S2661" s="2">
        <v>44826</v>
      </c>
      <c r="T2661" s="2"/>
      <c r="V2661" t="s">
        <v>5012</v>
      </c>
      <c r="W2661" t="s">
        <v>69</v>
      </c>
      <c r="Y2661" t="s">
        <v>5013</v>
      </c>
      <c r="AA2661" t="s">
        <v>5014</v>
      </c>
      <c r="AC2661" t="s">
        <v>5015</v>
      </c>
      <c r="AD2661">
        <v>2</v>
      </c>
      <c r="AE2661" s="2">
        <v>44929</v>
      </c>
      <c r="AJ2661" t="s">
        <v>62</v>
      </c>
      <c r="AK2661">
        <v>25.1</v>
      </c>
      <c r="AL2661" t="s">
        <v>2828</v>
      </c>
      <c r="AM2661">
        <v>25.1</v>
      </c>
      <c r="AN2661" t="s">
        <v>185</v>
      </c>
      <c r="AO2661">
        <v>25.1</v>
      </c>
      <c r="AT2661" s="3" t="s">
        <v>66</v>
      </c>
      <c r="AU2661" t="s">
        <v>86</v>
      </c>
      <c r="AW2661" s="3" t="s">
        <v>98</v>
      </c>
      <c r="AY2661" t="s">
        <v>90</v>
      </c>
      <c r="AZ2661" t="s">
        <v>91</v>
      </c>
      <c r="BA2661" t="str">
        <f t="shared" si="82"/>
        <v>COVID-19Drug ineffectiveSARS-CoV-2 test</v>
      </c>
      <c r="BB2661">
        <f t="shared" si="83"/>
        <v>3</v>
      </c>
    </row>
    <row r="2662" spans="1:54" ht="12.5" x14ac:dyDescent="0.25">
      <c r="A2662">
        <v>2550958</v>
      </c>
      <c r="B2662" s="2">
        <v>44931</v>
      </c>
      <c r="C2662" t="s">
        <v>497</v>
      </c>
      <c r="D2662">
        <v>55</v>
      </c>
      <c r="G2662" t="s">
        <v>53</v>
      </c>
      <c r="I2662" t="s">
        <v>5011</v>
      </c>
      <c r="R2662" t="s">
        <v>55</v>
      </c>
      <c r="S2662" s="2">
        <v>44826</v>
      </c>
      <c r="T2662" s="2"/>
      <c r="V2662" t="s">
        <v>5012</v>
      </c>
      <c r="W2662" t="s">
        <v>69</v>
      </c>
      <c r="Y2662" t="s">
        <v>5013</v>
      </c>
      <c r="AA2662" t="s">
        <v>5014</v>
      </c>
      <c r="AC2662" t="s">
        <v>5015</v>
      </c>
      <c r="AD2662">
        <v>2</v>
      </c>
      <c r="AE2662" s="2">
        <v>44929</v>
      </c>
      <c r="AJ2662" t="s">
        <v>62</v>
      </c>
      <c r="AK2662">
        <v>25.1</v>
      </c>
      <c r="AL2662" t="s">
        <v>2828</v>
      </c>
      <c r="AM2662">
        <v>25.1</v>
      </c>
      <c r="AN2662" t="s">
        <v>185</v>
      </c>
      <c r="AO2662">
        <v>25.1</v>
      </c>
      <c r="AT2662" s="3" t="s">
        <v>66</v>
      </c>
      <c r="AU2662" t="s">
        <v>163</v>
      </c>
      <c r="AW2662" s="3" t="s">
        <v>88</v>
      </c>
      <c r="AZ2662" t="s">
        <v>993</v>
      </c>
      <c r="BA2662" t="str">
        <f t="shared" si="82"/>
        <v>COVID-19Drug ineffectiveSARS-CoV-2 test</v>
      </c>
      <c r="BB2662">
        <f t="shared" si="83"/>
        <v>3</v>
      </c>
    </row>
    <row r="2663" spans="1:54" ht="12.5" x14ac:dyDescent="0.25">
      <c r="A2663">
        <v>2550959</v>
      </c>
      <c r="B2663" s="2">
        <v>44931</v>
      </c>
      <c r="C2663" t="s">
        <v>341</v>
      </c>
      <c r="D2663">
        <v>68</v>
      </c>
      <c r="G2663" t="s">
        <v>53</v>
      </c>
      <c r="I2663" t="s">
        <v>5016</v>
      </c>
      <c r="R2663" t="s">
        <v>55</v>
      </c>
      <c r="S2663" s="2">
        <v>44883</v>
      </c>
      <c r="T2663" s="2"/>
      <c r="V2663" t="s">
        <v>5017</v>
      </c>
      <c r="W2663" t="s">
        <v>69</v>
      </c>
      <c r="Y2663" t="s">
        <v>5018</v>
      </c>
      <c r="AA2663" t="s">
        <v>5019</v>
      </c>
      <c r="AC2663" t="s">
        <v>5020</v>
      </c>
      <c r="AD2663">
        <v>2</v>
      </c>
      <c r="AE2663" s="2">
        <v>44930</v>
      </c>
      <c r="AJ2663" t="s">
        <v>62</v>
      </c>
      <c r="AK2663">
        <v>25.1</v>
      </c>
      <c r="AL2663" t="s">
        <v>2828</v>
      </c>
      <c r="AM2663">
        <v>25.1</v>
      </c>
      <c r="AN2663" t="s">
        <v>185</v>
      </c>
      <c r="AO2663">
        <v>25.1</v>
      </c>
      <c r="AT2663" s="3" t="s">
        <v>66</v>
      </c>
      <c r="AU2663" t="s">
        <v>86</v>
      </c>
      <c r="AV2663" t="s">
        <v>4183</v>
      </c>
      <c r="AW2663" s="3" t="s">
        <v>127</v>
      </c>
      <c r="AY2663" t="s">
        <v>123</v>
      </c>
      <c r="AZ2663" t="s">
        <v>91</v>
      </c>
      <c r="BA2663" t="str">
        <f t="shared" si="82"/>
        <v>COVID-19Drug ineffectiveSARS-CoV-2 test</v>
      </c>
      <c r="BB2663">
        <f t="shared" si="83"/>
        <v>3</v>
      </c>
    </row>
    <row r="2664" spans="1:54" ht="12.5" x14ac:dyDescent="0.25">
      <c r="A2664">
        <v>2550959</v>
      </c>
      <c r="B2664" s="2">
        <v>44931</v>
      </c>
      <c r="C2664" t="s">
        <v>341</v>
      </c>
      <c r="D2664">
        <v>68</v>
      </c>
      <c r="G2664" t="s">
        <v>53</v>
      </c>
      <c r="I2664" t="s">
        <v>5016</v>
      </c>
      <c r="R2664" t="s">
        <v>55</v>
      </c>
      <c r="S2664" s="2">
        <v>44883</v>
      </c>
      <c r="T2664" s="2"/>
      <c r="V2664" t="s">
        <v>5017</v>
      </c>
      <c r="W2664" t="s">
        <v>69</v>
      </c>
      <c r="Y2664" t="s">
        <v>5018</v>
      </c>
      <c r="AA2664" t="s">
        <v>5019</v>
      </c>
      <c r="AC2664" t="s">
        <v>5020</v>
      </c>
      <c r="AD2664">
        <v>2</v>
      </c>
      <c r="AE2664" s="2">
        <v>44930</v>
      </c>
      <c r="AJ2664" t="s">
        <v>62</v>
      </c>
      <c r="AK2664">
        <v>25.1</v>
      </c>
      <c r="AL2664" t="s">
        <v>2828</v>
      </c>
      <c r="AM2664">
        <v>25.1</v>
      </c>
      <c r="AN2664" t="s">
        <v>185</v>
      </c>
      <c r="AO2664">
        <v>25.1</v>
      </c>
      <c r="AT2664" s="3" t="s">
        <v>66</v>
      </c>
      <c r="AU2664" t="s">
        <v>163</v>
      </c>
      <c r="AW2664" s="3" t="s">
        <v>98</v>
      </c>
      <c r="AZ2664" t="s">
        <v>993</v>
      </c>
      <c r="BA2664" t="str">
        <f t="shared" si="82"/>
        <v>COVID-19Drug ineffectiveSARS-CoV-2 test</v>
      </c>
      <c r="BB2664">
        <f t="shared" si="83"/>
        <v>3</v>
      </c>
    </row>
    <row r="2665" spans="1:54" ht="12.5" x14ac:dyDescent="0.25">
      <c r="A2665">
        <v>2550960</v>
      </c>
      <c r="B2665" s="2">
        <v>44931</v>
      </c>
      <c r="C2665" t="s">
        <v>1103</v>
      </c>
      <c r="D2665">
        <v>72</v>
      </c>
      <c r="G2665" t="s">
        <v>53</v>
      </c>
      <c r="I2665" t="s">
        <v>5021</v>
      </c>
      <c r="R2665" t="s">
        <v>84</v>
      </c>
      <c r="S2665" s="2">
        <v>44821</v>
      </c>
      <c r="T2665" s="2"/>
      <c r="V2665" t="s">
        <v>5022</v>
      </c>
      <c r="W2665" t="s">
        <v>69</v>
      </c>
      <c r="AA2665" t="s">
        <v>5023</v>
      </c>
      <c r="AC2665" t="s">
        <v>5024</v>
      </c>
      <c r="AD2665">
        <v>2</v>
      </c>
      <c r="AE2665" s="2">
        <v>44930</v>
      </c>
      <c r="AJ2665" t="s">
        <v>62</v>
      </c>
      <c r="AK2665">
        <v>25.1</v>
      </c>
      <c r="AL2665" t="s">
        <v>185</v>
      </c>
      <c r="AM2665">
        <v>25.1</v>
      </c>
      <c r="AN2665" t="s">
        <v>573</v>
      </c>
      <c r="AO2665">
        <v>25.1</v>
      </c>
      <c r="AT2665" s="3" t="s">
        <v>66</v>
      </c>
      <c r="AU2665" t="s">
        <v>86</v>
      </c>
      <c r="AV2665" t="s">
        <v>799</v>
      </c>
      <c r="AW2665" s="3" t="s">
        <v>127</v>
      </c>
      <c r="AY2665" t="s">
        <v>90</v>
      </c>
      <c r="AZ2665" t="s">
        <v>91</v>
      </c>
      <c r="BA2665" t="str">
        <f t="shared" si="82"/>
        <v>COVID-19SARS-CoV-2 testVaccination failure</v>
      </c>
      <c r="BB2665">
        <f t="shared" si="83"/>
        <v>3</v>
      </c>
    </row>
    <row r="2666" spans="1:54" ht="12.5" x14ac:dyDescent="0.25">
      <c r="A2666">
        <v>2550961</v>
      </c>
      <c r="B2666" s="2">
        <v>44931</v>
      </c>
      <c r="C2666" t="s">
        <v>90</v>
      </c>
      <c r="D2666">
        <v>36</v>
      </c>
      <c r="G2666" t="s">
        <v>53</v>
      </c>
      <c r="I2666" t="s">
        <v>5025</v>
      </c>
      <c r="R2666" t="s">
        <v>84</v>
      </c>
      <c r="S2666" s="2">
        <v>44443</v>
      </c>
      <c r="T2666" s="2"/>
      <c r="V2666" t="s">
        <v>2826</v>
      </c>
      <c r="W2666" t="s">
        <v>69</v>
      </c>
      <c r="AA2666" t="s">
        <v>5026</v>
      </c>
      <c r="AC2666" t="s">
        <v>5027</v>
      </c>
      <c r="AD2666">
        <v>2</v>
      </c>
      <c r="AE2666" s="2">
        <v>44930</v>
      </c>
      <c r="AJ2666" t="s">
        <v>62</v>
      </c>
      <c r="AK2666">
        <v>25.1</v>
      </c>
      <c r="AL2666" t="s">
        <v>185</v>
      </c>
      <c r="AM2666">
        <v>25.1</v>
      </c>
      <c r="AN2666" t="s">
        <v>573</v>
      </c>
      <c r="AO2666">
        <v>25.1</v>
      </c>
      <c r="AT2666" s="3" t="s">
        <v>66</v>
      </c>
      <c r="AU2666" t="s">
        <v>86</v>
      </c>
      <c r="AV2666" t="s">
        <v>3639</v>
      </c>
      <c r="AW2666" s="3" t="s">
        <v>162</v>
      </c>
      <c r="AZ2666" t="s">
        <v>91</v>
      </c>
      <c r="BA2666" t="str">
        <f t="shared" si="82"/>
        <v>COVID-19SARS-CoV-2 testVaccination failure</v>
      </c>
      <c r="BB2666">
        <f t="shared" si="83"/>
        <v>3</v>
      </c>
    </row>
    <row r="2667" spans="1:54" ht="12.5" x14ac:dyDescent="0.25">
      <c r="A2667">
        <v>2550962</v>
      </c>
      <c r="B2667" s="2">
        <v>44931</v>
      </c>
      <c r="G2667" t="s">
        <v>53</v>
      </c>
      <c r="I2667" t="s">
        <v>5028</v>
      </c>
      <c r="R2667" t="s">
        <v>55</v>
      </c>
      <c r="T2667" s="2">
        <v>44916</v>
      </c>
      <c r="V2667" t="s">
        <v>5029</v>
      </c>
      <c r="W2667" t="s">
        <v>69</v>
      </c>
      <c r="AC2667" t="s">
        <v>5030</v>
      </c>
      <c r="AD2667">
        <v>2</v>
      </c>
      <c r="AE2667" s="2">
        <v>44930</v>
      </c>
      <c r="AJ2667" t="s">
        <v>62</v>
      </c>
      <c r="AK2667">
        <v>25.1</v>
      </c>
      <c r="AL2667" t="s">
        <v>2828</v>
      </c>
      <c r="AM2667">
        <v>25.1</v>
      </c>
      <c r="AN2667" t="s">
        <v>185</v>
      </c>
      <c r="AO2667">
        <v>25.1</v>
      </c>
      <c r="AT2667" s="3" t="s">
        <v>66</v>
      </c>
      <c r="AU2667" t="s">
        <v>86</v>
      </c>
      <c r="AW2667" s="3" t="s">
        <v>98</v>
      </c>
      <c r="AY2667" t="s">
        <v>90</v>
      </c>
      <c r="AZ2667" t="s">
        <v>91</v>
      </c>
      <c r="BA2667" t="str">
        <f t="shared" si="82"/>
        <v>COVID-19Drug ineffectiveSARS-CoV-2 test</v>
      </c>
      <c r="BB2667">
        <f t="shared" si="83"/>
        <v>3</v>
      </c>
    </row>
    <row r="2668" spans="1:54" ht="12.5" x14ac:dyDescent="0.25">
      <c r="A2668">
        <v>2550962</v>
      </c>
      <c r="B2668" s="2">
        <v>44931</v>
      </c>
      <c r="G2668" t="s">
        <v>53</v>
      </c>
      <c r="I2668" t="s">
        <v>5028</v>
      </c>
      <c r="R2668" t="s">
        <v>55</v>
      </c>
      <c r="T2668" s="2">
        <v>44916</v>
      </c>
      <c r="V2668" t="s">
        <v>5029</v>
      </c>
      <c r="W2668" t="s">
        <v>69</v>
      </c>
      <c r="AC2668" t="s">
        <v>5030</v>
      </c>
      <c r="AD2668">
        <v>2</v>
      </c>
      <c r="AE2668" s="2">
        <v>44930</v>
      </c>
      <c r="AJ2668" t="s">
        <v>62</v>
      </c>
      <c r="AK2668">
        <v>25.1</v>
      </c>
      <c r="AL2668" t="s">
        <v>2828</v>
      </c>
      <c r="AM2668">
        <v>25.1</v>
      </c>
      <c r="AN2668" t="s">
        <v>185</v>
      </c>
      <c r="AO2668">
        <v>25.1</v>
      </c>
      <c r="AT2668" s="3" t="s">
        <v>66</v>
      </c>
      <c r="AU2668" t="s">
        <v>163</v>
      </c>
      <c r="AW2668" s="3" t="s">
        <v>88</v>
      </c>
      <c r="AZ2668" t="s">
        <v>993</v>
      </c>
      <c r="BA2668" t="str">
        <f t="shared" si="82"/>
        <v>COVID-19Drug ineffectiveSARS-CoV-2 test</v>
      </c>
      <c r="BB2668">
        <f t="shared" si="83"/>
        <v>3</v>
      </c>
    </row>
    <row r="2669" spans="1:54" ht="12.5" x14ac:dyDescent="0.25">
      <c r="A2669">
        <v>2550963</v>
      </c>
      <c r="B2669" s="2">
        <v>44931</v>
      </c>
      <c r="D2669">
        <v>25</v>
      </c>
      <c r="G2669" t="s">
        <v>53</v>
      </c>
      <c r="I2669" t="s">
        <v>5031</v>
      </c>
      <c r="R2669" t="s">
        <v>84</v>
      </c>
      <c r="S2669" s="2">
        <v>44521</v>
      </c>
      <c r="T2669" s="2"/>
      <c r="V2669" t="s">
        <v>2853</v>
      </c>
      <c r="W2669" t="s">
        <v>69</v>
      </c>
      <c r="AA2669" t="s">
        <v>5032</v>
      </c>
      <c r="AC2669" t="s">
        <v>5033</v>
      </c>
      <c r="AD2669">
        <v>2</v>
      </c>
      <c r="AE2669" s="2">
        <v>44930</v>
      </c>
      <c r="AJ2669" t="s">
        <v>62</v>
      </c>
      <c r="AK2669">
        <v>25.1</v>
      </c>
      <c r="AL2669" t="s">
        <v>2828</v>
      </c>
      <c r="AM2669">
        <v>25.1</v>
      </c>
      <c r="AN2669" t="s">
        <v>185</v>
      </c>
      <c r="AO2669">
        <v>25.1</v>
      </c>
      <c r="AT2669" s="3" t="s">
        <v>66</v>
      </c>
      <c r="AU2669" t="s">
        <v>86</v>
      </c>
      <c r="AW2669" s="3" t="s">
        <v>88</v>
      </c>
      <c r="AZ2669" t="s">
        <v>91</v>
      </c>
      <c r="BA2669" t="str">
        <f t="shared" si="82"/>
        <v>COVID-19Drug ineffectiveSARS-CoV-2 test</v>
      </c>
      <c r="BB2669">
        <f t="shared" si="83"/>
        <v>3</v>
      </c>
    </row>
    <row r="2670" spans="1:54" ht="12.5" x14ac:dyDescent="0.25">
      <c r="A2670">
        <v>2550963</v>
      </c>
      <c r="B2670" s="2">
        <v>44931</v>
      </c>
      <c r="D2670">
        <v>25</v>
      </c>
      <c r="G2670" t="s">
        <v>53</v>
      </c>
      <c r="I2670" t="s">
        <v>5031</v>
      </c>
      <c r="R2670" t="s">
        <v>84</v>
      </c>
      <c r="S2670" s="2">
        <v>44521</v>
      </c>
      <c r="T2670" s="2"/>
      <c r="V2670" t="s">
        <v>2853</v>
      </c>
      <c r="W2670" t="s">
        <v>69</v>
      </c>
      <c r="AA2670" t="s">
        <v>5032</v>
      </c>
      <c r="AC2670" t="s">
        <v>5033</v>
      </c>
      <c r="AD2670">
        <v>2</v>
      </c>
      <c r="AE2670" s="2">
        <v>44930</v>
      </c>
      <c r="AJ2670" t="s">
        <v>62</v>
      </c>
      <c r="AK2670">
        <v>25.1</v>
      </c>
      <c r="AL2670" t="s">
        <v>2828</v>
      </c>
      <c r="AM2670">
        <v>25.1</v>
      </c>
      <c r="AN2670" t="s">
        <v>185</v>
      </c>
      <c r="AO2670">
        <v>25.1</v>
      </c>
      <c r="AT2670" s="3" t="s">
        <v>66</v>
      </c>
      <c r="AU2670" t="s">
        <v>163</v>
      </c>
      <c r="AW2670" s="3" t="s">
        <v>162</v>
      </c>
      <c r="AZ2670" t="s">
        <v>993</v>
      </c>
      <c r="BA2670" t="str">
        <f t="shared" si="82"/>
        <v>COVID-19Drug ineffectiveSARS-CoV-2 test</v>
      </c>
      <c r="BB2670">
        <f t="shared" si="83"/>
        <v>3</v>
      </c>
    </row>
    <row r="2671" spans="1:54" ht="12.5" x14ac:dyDescent="0.25">
      <c r="A2671">
        <v>2550964</v>
      </c>
      <c r="B2671" s="2">
        <v>44931</v>
      </c>
      <c r="C2671" t="s">
        <v>360</v>
      </c>
      <c r="D2671">
        <v>64</v>
      </c>
      <c r="G2671" t="s">
        <v>53</v>
      </c>
      <c r="I2671" t="s">
        <v>5034</v>
      </c>
      <c r="R2671" t="s">
        <v>55</v>
      </c>
      <c r="S2671" s="2">
        <v>44846</v>
      </c>
      <c r="T2671" s="2">
        <v>44514</v>
      </c>
      <c r="V2671" t="s">
        <v>5035</v>
      </c>
      <c r="W2671" t="s">
        <v>69</v>
      </c>
      <c r="AA2671" t="s">
        <v>3146</v>
      </c>
      <c r="AC2671" t="s">
        <v>5036</v>
      </c>
      <c r="AD2671">
        <v>2</v>
      </c>
      <c r="AE2671" s="2">
        <v>44930</v>
      </c>
      <c r="AJ2671" t="s">
        <v>62</v>
      </c>
      <c r="AK2671">
        <v>25.1</v>
      </c>
      <c r="AL2671" t="s">
        <v>2828</v>
      </c>
      <c r="AM2671">
        <v>25.1</v>
      </c>
      <c r="AN2671" t="s">
        <v>2682</v>
      </c>
      <c r="AO2671">
        <v>25.1</v>
      </c>
      <c r="AP2671" t="s">
        <v>185</v>
      </c>
      <c r="AQ2671">
        <v>25.1</v>
      </c>
      <c r="AT2671" s="3" t="s">
        <v>66</v>
      </c>
      <c r="AU2671" t="s">
        <v>86</v>
      </c>
      <c r="AV2671" t="s">
        <v>811</v>
      </c>
      <c r="AW2671" s="3" t="s">
        <v>127</v>
      </c>
      <c r="AY2671" t="s">
        <v>90</v>
      </c>
      <c r="AZ2671" t="s">
        <v>91</v>
      </c>
      <c r="BA2671" t="str">
        <f t="shared" si="82"/>
        <v>COVID-19Drug ineffectiveInterchange of vaccine productsSARS-CoV-2 test</v>
      </c>
      <c r="BB2671">
        <f t="shared" si="83"/>
        <v>4</v>
      </c>
    </row>
    <row r="2672" spans="1:54" ht="12.5" x14ac:dyDescent="0.25">
      <c r="A2672">
        <v>2550965</v>
      </c>
      <c r="B2672" s="2">
        <v>44931</v>
      </c>
      <c r="C2672" t="s">
        <v>81</v>
      </c>
      <c r="D2672">
        <v>59</v>
      </c>
      <c r="G2672" t="s">
        <v>53</v>
      </c>
      <c r="I2672" t="s">
        <v>5037</v>
      </c>
      <c r="Q2672" t="s">
        <v>93</v>
      </c>
      <c r="R2672" t="s">
        <v>55</v>
      </c>
      <c r="S2672" s="2">
        <v>44296</v>
      </c>
      <c r="T2672" s="2"/>
      <c r="W2672" t="s">
        <v>69</v>
      </c>
      <c r="Y2672" t="s">
        <v>1921</v>
      </c>
      <c r="AC2672" t="s">
        <v>5038</v>
      </c>
      <c r="AD2672">
        <v>2</v>
      </c>
      <c r="AE2672" s="2">
        <v>44930</v>
      </c>
      <c r="AG2672" t="s">
        <v>93</v>
      </c>
      <c r="AJ2672" t="s">
        <v>5039</v>
      </c>
      <c r="AK2672">
        <v>25.1</v>
      </c>
      <c r="AL2672" t="s">
        <v>5040</v>
      </c>
      <c r="AM2672">
        <v>25.1</v>
      </c>
      <c r="AT2672" s="3" t="s">
        <v>66</v>
      </c>
      <c r="AU2672" t="s">
        <v>86</v>
      </c>
      <c r="AV2672" t="s">
        <v>5041</v>
      </c>
      <c r="AW2672" s="3" t="s">
        <v>104</v>
      </c>
      <c r="AY2672" t="s">
        <v>123</v>
      </c>
      <c r="AZ2672" t="s">
        <v>91</v>
      </c>
      <c r="BA2672" t="str">
        <f t="shared" si="82"/>
        <v>BursitisTendonitis</v>
      </c>
      <c r="BB2672">
        <f t="shared" si="83"/>
        <v>2</v>
      </c>
    </row>
    <row r="2673" spans="1:54" ht="12.5" x14ac:dyDescent="0.25">
      <c r="A2673">
        <v>2550966</v>
      </c>
      <c r="B2673" s="2">
        <v>44931</v>
      </c>
      <c r="C2673" t="s">
        <v>81</v>
      </c>
      <c r="D2673">
        <v>59</v>
      </c>
      <c r="G2673" t="s">
        <v>53</v>
      </c>
      <c r="I2673" t="s">
        <v>5042</v>
      </c>
      <c r="Q2673" t="s">
        <v>93</v>
      </c>
      <c r="R2673" t="s">
        <v>55</v>
      </c>
      <c r="S2673" s="2">
        <v>44319</v>
      </c>
      <c r="T2673" s="2">
        <v>44378</v>
      </c>
      <c r="U2673">
        <v>59</v>
      </c>
      <c r="W2673" t="s">
        <v>69</v>
      </c>
      <c r="Y2673" t="s">
        <v>1921</v>
      </c>
      <c r="AC2673" t="s">
        <v>5043</v>
      </c>
      <c r="AD2673">
        <v>2</v>
      </c>
      <c r="AE2673" s="2">
        <v>44930</v>
      </c>
      <c r="AG2673" t="s">
        <v>93</v>
      </c>
      <c r="AJ2673" t="s">
        <v>5039</v>
      </c>
      <c r="AK2673">
        <v>25.1</v>
      </c>
      <c r="AL2673" t="s">
        <v>5040</v>
      </c>
      <c r="AM2673">
        <v>25.1</v>
      </c>
      <c r="AT2673" s="3" t="s">
        <v>66</v>
      </c>
      <c r="AU2673" t="s">
        <v>86</v>
      </c>
      <c r="AV2673" t="s">
        <v>5044</v>
      </c>
      <c r="AW2673" s="3" t="s">
        <v>162</v>
      </c>
      <c r="AY2673" t="s">
        <v>123</v>
      </c>
      <c r="AZ2673" t="s">
        <v>91</v>
      </c>
      <c r="BA2673" t="str">
        <f t="shared" si="82"/>
        <v>BursitisTendonitis</v>
      </c>
      <c r="BB2673">
        <f t="shared" si="83"/>
        <v>2</v>
      </c>
    </row>
    <row r="2674" spans="1:54" ht="12.5" x14ac:dyDescent="0.25">
      <c r="A2674">
        <v>2550967</v>
      </c>
      <c r="B2674" s="2">
        <v>44931</v>
      </c>
      <c r="C2674" t="s">
        <v>81</v>
      </c>
      <c r="D2674">
        <v>59</v>
      </c>
      <c r="G2674" t="s">
        <v>53</v>
      </c>
      <c r="I2674" t="s">
        <v>5045</v>
      </c>
      <c r="Q2674" t="s">
        <v>93</v>
      </c>
      <c r="R2674" t="s">
        <v>55</v>
      </c>
      <c r="S2674" s="2">
        <v>44548</v>
      </c>
      <c r="T2674" s="2"/>
      <c r="W2674" t="s">
        <v>57</v>
      </c>
      <c r="Y2674" t="s">
        <v>1921</v>
      </c>
      <c r="Z2674" t="s">
        <v>5046</v>
      </c>
      <c r="AC2674" t="s">
        <v>5047</v>
      </c>
      <c r="AD2674">
        <v>2</v>
      </c>
      <c r="AE2674" s="2">
        <v>44930</v>
      </c>
      <c r="AG2674" t="s">
        <v>93</v>
      </c>
      <c r="AJ2674" t="s">
        <v>1221</v>
      </c>
      <c r="AK2674">
        <v>25.1</v>
      </c>
      <c r="AL2674" t="s">
        <v>5039</v>
      </c>
      <c r="AM2674">
        <v>25.1</v>
      </c>
      <c r="AN2674" t="s">
        <v>5048</v>
      </c>
      <c r="AO2674">
        <v>25.1</v>
      </c>
      <c r="AP2674" t="s">
        <v>4247</v>
      </c>
      <c r="AQ2674">
        <v>25.1</v>
      </c>
      <c r="AR2674" t="s">
        <v>5040</v>
      </c>
      <c r="AS2674">
        <v>25.1</v>
      </c>
      <c r="AT2674" s="3" t="s">
        <v>66</v>
      </c>
      <c r="AU2674" t="s">
        <v>86</v>
      </c>
      <c r="AV2674" t="s">
        <v>5049</v>
      </c>
      <c r="AW2674" s="3" t="s">
        <v>88</v>
      </c>
      <c r="AY2674" t="s">
        <v>90</v>
      </c>
      <c r="AZ2674" t="s">
        <v>91</v>
      </c>
      <c r="BA2674" t="str">
        <f t="shared" si="82"/>
        <v>ArthritisBursitisPolymyalgia rheumaticaRheumatoid arthritisTendonitis</v>
      </c>
      <c r="BB2674">
        <f t="shared" si="83"/>
        <v>5</v>
      </c>
    </row>
    <row r="2675" spans="1:54" ht="12.5" x14ac:dyDescent="0.25">
      <c r="A2675">
        <v>2550968</v>
      </c>
      <c r="B2675" s="2">
        <v>44931</v>
      </c>
      <c r="C2675" t="s">
        <v>81</v>
      </c>
      <c r="D2675">
        <v>59</v>
      </c>
      <c r="G2675" t="s">
        <v>53</v>
      </c>
      <c r="I2675" t="s">
        <v>5050</v>
      </c>
      <c r="R2675" t="s">
        <v>84</v>
      </c>
      <c r="S2675" s="2">
        <v>44548</v>
      </c>
      <c r="T2675" s="2">
        <v>44769</v>
      </c>
      <c r="U2675">
        <v>221</v>
      </c>
      <c r="V2675" t="s">
        <v>5051</v>
      </c>
      <c r="W2675" t="s">
        <v>57</v>
      </c>
      <c r="Y2675" t="s">
        <v>1921</v>
      </c>
      <c r="AC2675" t="s">
        <v>5052</v>
      </c>
      <c r="AD2675">
        <v>2</v>
      </c>
      <c r="AE2675" s="2">
        <v>44930</v>
      </c>
      <c r="AJ2675" t="s">
        <v>62</v>
      </c>
      <c r="AK2675">
        <v>25.1</v>
      </c>
      <c r="AL2675" t="s">
        <v>185</v>
      </c>
      <c r="AM2675">
        <v>25.1</v>
      </c>
      <c r="AN2675" t="s">
        <v>573</v>
      </c>
      <c r="AO2675">
        <v>25.1</v>
      </c>
      <c r="AT2675" s="3" t="s">
        <v>66</v>
      </c>
      <c r="AU2675" t="s">
        <v>86</v>
      </c>
      <c r="AV2675" t="s">
        <v>5049</v>
      </c>
      <c r="AW2675" s="3" t="s">
        <v>88</v>
      </c>
      <c r="AY2675" t="s">
        <v>90</v>
      </c>
      <c r="AZ2675" t="s">
        <v>91</v>
      </c>
      <c r="BA2675" t="str">
        <f t="shared" si="82"/>
        <v>COVID-19SARS-CoV-2 testVaccination failure</v>
      </c>
      <c r="BB2675">
        <f t="shared" si="83"/>
        <v>3</v>
      </c>
    </row>
    <row r="2676" spans="1:54" ht="12.5" x14ac:dyDescent="0.25">
      <c r="A2676">
        <v>2550969</v>
      </c>
      <c r="B2676" s="2">
        <v>44931</v>
      </c>
      <c r="C2676" t="s">
        <v>71</v>
      </c>
      <c r="D2676">
        <v>40</v>
      </c>
      <c r="G2676" t="s">
        <v>82</v>
      </c>
      <c r="I2676" t="s">
        <v>5053</v>
      </c>
      <c r="Q2676" t="s">
        <v>93</v>
      </c>
      <c r="R2676" t="s">
        <v>55</v>
      </c>
      <c r="S2676" s="2">
        <v>44925</v>
      </c>
      <c r="T2676" s="2">
        <v>44925</v>
      </c>
      <c r="U2676">
        <v>0</v>
      </c>
      <c r="W2676" t="s">
        <v>135</v>
      </c>
      <c r="AA2676" t="s">
        <v>5054</v>
      </c>
      <c r="AC2676" t="s">
        <v>5055</v>
      </c>
      <c r="AD2676">
        <v>2</v>
      </c>
      <c r="AE2676" s="2">
        <v>44930</v>
      </c>
      <c r="AH2676" t="s">
        <v>93</v>
      </c>
      <c r="AJ2676" t="s">
        <v>2091</v>
      </c>
      <c r="AK2676">
        <v>25.1</v>
      </c>
      <c r="AL2676" t="s">
        <v>1681</v>
      </c>
      <c r="AM2676">
        <v>25.1</v>
      </c>
      <c r="AN2676" t="s">
        <v>1428</v>
      </c>
      <c r="AO2676">
        <v>25.1</v>
      </c>
      <c r="AP2676" t="s">
        <v>169</v>
      </c>
      <c r="AQ2676">
        <v>25.1</v>
      </c>
      <c r="AR2676" t="s">
        <v>3152</v>
      </c>
      <c r="AS2676">
        <v>25.1</v>
      </c>
      <c r="AT2676" s="3" t="s">
        <v>66</v>
      </c>
      <c r="AU2676" t="s">
        <v>86</v>
      </c>
      <c r="AV2676" t="s">
        <v>4727</v>
      </c>
      <c r="AW2676" s="3" t="s">
        <v>104</v>
      </c>
      <c r="AY2676" t="s">
        <v>123</v>
      </c>
      <c r="AZ2676" t="s">
        <v>91</v>
      </c>
      <c r="BA2676" t="str">
        <f t="shared" si="82"/>
        <v>Eye painLacrimation increasedPhotophobiaVision blurredVisual impairment</v>
      </c>
      <c r="BB2676">
        <f t="shared" si="83"/>
        <v>5</v>
      </c>
    </row>
    <row r="2677" spans="1:54" ht="12.5" x14ac:dyDescent="0.25">
      <c r="A2677">
        <v>2550970</v>
      </c>
      <c r="B2677" s="2">
        <v>44931</v>
      </c>
      <c r="D2677">
        <v>79</v>
      </c>
      <c r="G2677" t="s">
        <v>82</v>
      </c>
      <c r="I2677" t="s">
        <v>5056</v>
      </c>
      <c r="R2677" t="s">
        <v>84</v>
      </c>
      <c r="S2677" s="2">
        <v>44859</v>
      </c>
      <c r="T2677" s="2">
        <v>44901</v>
      </c>
      <c r="U2677">
        <v>42</v>
      </c>
      <c r="V2677" t="s">
        <v>5057</v>
      </c>
      <c r="W2677" t="s">
        <v>69</v>
      </c>
      <c r="AA2677" t="s">
        <v>5026</v>
      </c>
      <c r="AC2677" t="s">
        <v>5058</v>
      </c>
      <c r="AD2677">
        <v>2</v>
      </c>
      <c r="AE2677" s="2">
        <v>44930</v>
      </c>
      <c r="AJ2677" t="s">
        <v>62</v>
      </c>
      <c r="AK2677">
        <v>25.1</v>
      </c>
      <c r="AL2677" t="s">
        <v>2828</v>
      </c>
      <c r="AM2677">
        <v>25.1</v>
      </c>
      <c r="AN2677" t="s">
        <v>185</v>
      </c>
      <c r="AO2677">
        <v>25.1</v>
      </c>
      <c r="AT2677" s="3" t="s">
        <v>66</v>
      </c>
      <c r="AU2677" t="s">
        <v>86</v>
      </c>
      <c r="AV2677" t="s">
        <v>5059</v>
      </c>
      <c r="AW2677" s="3" t="s">
        <v>88</v>
      </c>
      <c r="AY2677" t="s">
        <v>90</v>
      </c>
      <c r="AZ2677" t="s">
        <v>91</v>
      </c>
      <c r="BA2677" t="str">
        <f t="shared" si="82"/>
        <v>COVID-19Drug ineffectiveSARS-CoV-2 test</v>
      </c>
      <c r="BB2677">
        <f t="shared" si="83"/>
        <v>3</v>
      </c>
    </row>
    <row r="2678" spans="1:54" ht="12.5" x14ac:dyDescent="0.25">
      <c r="A2678">
        <v>2550970</v>
      </c>
      <c r="B2678" s="2">
        <v>44931</v>
      </c>
      <c r="D2678">
        <v>79</v>
      </c>
      <c r="G2678" t="s">
        <v>82</v>
      </c>
      <c r="I2678" t="s">
        <v>5056</v>
      </c>
      <c r="R2678" t="s">
        <v>84</v>
      </c>
      <c r="S2678" s="2">
        <v>44859</v>
      </c>
      <c r="T2678" s="2">
        <v>44901</v>
      </c>
      <c r="U2678">
        <v>42</v>
      </c>
      <c r="V2678" t="s">
        <v>5057</v>
      </c>
      <c r="W2678" t="s">
        <v>69</v>
      </c>
      <c r="AA2678" t="s">
        <v>5026</v>
      </c>
      <c r="AC2678" t="s">
        <v>5058</v>
      </c>
      <c r="AD2678">
        <v>2</v>
      </c>
      <c r="AE2678" s="2">
        <v>44930</v>
      </c>
      <c r="AJ2678" t="s">
        <v>62</v>
      </c>
      <c r="AK2678">
        <v>25.1</v>
      </c>
      <c r="AL2678" t="s">
        <v>2828</v>
      </c>
      <c r="AM2678">
        <v>25.1</v>
      </c>
      <c r="AN2678" t="s">
        <v>185</v>
      </c>
      <c r="AO2678">
        <v>25.1</v>
      </c>
      <c r="AT2678" s="3" t="s">
        <v>66</v>
      </c>
      <c r="AU2678" t="s">
        <v>163</v>
      </c>
      <c r="AW2678" s="3" t="s">
        <v>162</v>
      </c>
      <c r="AZ2678" t="s">
        <v>993</v>
      </c>
      <c r="BA2678" t="str">
        <f t="shared" si="82"/>
        <v>COVID-19Drug ineffectiveSARS-CoV-2 test</v>
      </c>
      <c r="BB2678">
        <f t="shared" si="83"/>
        <v>3</v>
      </c>
    </row>
    <row r="2679" spans="1:54" ht="12.5" x14ac:dyDescent="0.25">
      <c r="A2679">
        <v>2550971</v>
      </c>
      <c r="B2679" s="2">
        <v>44931</v>
      </c>
      <c r="C2679" t="s">
        <v>898</v>
      </c>
      <c r="D2679">
        <v>37</v>
      </c>
      <c r="G2679" t="s">
        <v>82</v>
      </c>
      <c r="I2679" t="s">
        <v>5060</v>
      </c>
      <c r="R2679" t="s">
        <v>55</v>
      </c>
      <c r="S2679" s="2">
        <v>44847</v>
      </c>
      <c r="T2679" s="2">
        <v>44866</v>
      </c>
      <c r="U2679">
        <v>19</v>
      </c>
      <c r="V2679" t="s">
        <v>5061</v>
      </c>
      <c r="W2679" t="s">
        <v>3584</v>
      </c>
      <c r="Y2679" t="s">
        <v>5062</v>
      </c>
      <c r="Z2679" t="s">
        <v>5063</v>
      </c>
      <c r="AC2679" t="s">
        <v>5064</v>
      </c>
      <c r="AD2679">
        <v>2</v>
      </c>
      <c r="AE2679" s="2">
        <v>44930</v>
      </c>
      <c r="AJ2679" t="s">
        <v>5065</v>
      </c>
      <c r="AK2679">
        <v>25.1</v>
      </c>
      <c r="AL2679" t="s">
        <v>5066</v>
      </c>
      <c r="AM2679">
        <v>25.1</v>
      </c>
      <c r="AT2679" s="3" t="s">
        <v>95</v>
      </c>
      <c r="AU2679" t="s">
        <v>86</v>
      </c>
      <c r="AW2679" s="3" t="s">
        <v>127</v>
      </c>
      <c r="AZ2679" t="s">
        <v>113</v>
      </c>
      <c r="BA2679" t="str">
        <f t="shared" si="82"/>
        <v>Blood cholesterol increasedBronchoscopy</v>
      </c>
      <c r="BB2679">
        <f t="shared" si="83"/>
        <v>2</v>
      </c>
    </row>
    <row r="2680" spans="1:54" ht="12.5" x14ac:dyDescent="0.25">
      <c r="A2680">
        <v>2550972</v>
      </c>
      <c r="B2680" s="2">
        <v>44931</v>
      </c>
      <c r="C2680" t="s">
        <v>1085</v>
      </c>
      <c r="G2680" t="s">
        <v>82</v>
      </c>
      <c r="I2680" t="s">
        <v>5067</v>
      </c>
      <c r="R2680" t="s">
        <v>84</v>
      </c>
      <c r="T2680" s="2"/>
      <c r="V2680" t="s">
        <v>2853</v>
      </c>
      <c r="W2680" t="s">
        <v>69</v>
      </c>
      <c r="Y2680" t="s">
        <v>5068</v>
      </c>
      <c r="AA2680" t="s">
        <v>5069</v>
      </c>
      <c r="AC2680" t="s">
        <v>5070</v>
      </c>
      <c r="AD2680">
        <v>2</v>
      </c>
      <c r="AE2680" s="2">
        <v>44930</v>
      </c>
      <c r="AJ2680" t="s">
        <v>62</v>
      </c>
      <c r="AK2680">
        <v>25.1</v>
      </c>
      <c r="AL2680" t="s">
        <v>2828</v>
      </c>
      <c r="AM2680">
        <v>25.1</v>
      </c>
      <c r="AN2680" t="s">
        <v>185</v>
      </c>
      <c r="AO2680">
        <v>25.1</v>
      </c>
      <c r="AT2680" s="3" t="s">
        <v>66</v>
      </c>
      <c r="AU2680" t="s">
        <v>86</v>
      </c>
      <c r="AW2680" s="3" t="s">
        <v>98</v>
      </c>
      <c r="AZ2680" t="s">
        <v>91</v>
      </c>
      <c r="BA2680" t="str">
        <f t="shared" si="82"/>
        <v>COVID-19Drug ineffectiveSARS-CoV-2 test</v>
      </c>
      <c r="BB2680">
        <f t="shared" si="83"/>
        <v>3</v>
      </c>
    </row>
    <row r="2681" spans="1:54" ht="12.5" x14ac:dyDescent="0.25">
      <c r="A2681">
        <v>2550972</v>
      </c>
      <c r="B2681" s="2">
        <v>44931</v>
      </c>
      <c r="C2681" t="s">
        <v>1085</v>
      </c>
      <c r="G2681" t="s">
        <v>82</v>
      </c>
      <c r="I2681" t="s">
        <v>5067</v>
      </c>
      <c r="R2681" t="s">
        <v>84</v>
      </c>
      <c r="T2681" s="2"/>
      <c r="V2681" t="s">
        <v>2853</v>
      </c>
      <c r="W2681" t="s">
        <v>69</v>
      </c>
      <c r="Y2681" t="s">
        <v>5068</v>
      </c>
      <c r="AA2681" t="s">
        <v>5069</v>
      </c>
      <c r="AC2681" t="s">
        <v>5070</v>
      </c>
      <c r="AD2681">
        <v>2</v>
      </c>
      <c r="AE2681" s="2">
        <v>44930</v>
      </c>
      <c r="AJ2681" t="s">
        <v>62</v>
      </c>
      <c r="AK2681">
        <v>25.1</v>
      </c>
      <c r="AL2681" t="s">
        <v>2828</v>
      </c>
      <c r="AM2681">
        <v>25.1</v>
      </c>
      <c r="AN2681" t="s">
        <v>185</v>
      </c>
      <c r="AO2681">
        <v>25.1</v>
      </c>
      <c r="AT2681" s="3" t="s">
        <v>66</v>
      </c>
      <c r="AU2681" t="s">
        <v>163</v>
      </c>
      <c r="AW2681" s="3" t="s">
        <v>88</v>
      </c>
      <c r="AZ2681" t="s">
        <v>993</v>
      </c>
      <c r="BA2681" t="str">
        <f t="shared" si="82"/>
        <v>COVID-19Drug ineffectiveSARS-CoV-2 test</v>
      </c>
      <c r="BB2681">
        <f t="shared" si="83"/>
        <v>3</v>
      </c>
    </row>
    <row r="2682" spans="1:54" ht="12.5" x14ac:dyDescent="0.25">
      <c r="A2682">
        <v>2550973</v>
      </c>
      <c r="B2682" s="2">
        <v>44931</v>
      </c>
      <c r="C2682" t="s">
        <v>100</v>
      </c>
      <c r="D2682">
        <v>33</v>
      </c>
      <c r="G2682" t="s">
        <v>53</v>
      </c>
      <c r="I2682" t="s">
        <v>5071</v>
      </c>
      <c r="R2682" t="s">
        <v>93</v>
      </c>
      <c r="S2682" s="2">
        <v>44841</v>
      </c>
      <c r="T2682" s="2"/>
      <c r="V2682" t="s">
        <v>5072</v>
      </c>
      <c r="W2682" t="s">
        <v>69</v>
      </c>
      <c r="Y2682" t="s">
        <v>5073</v>
      </c>
      <c r="AA2682" t="s">
        <v>3150</v>
      </c>
      <c r="AC2682" t="s">
        <v>5074</v>
      </c>
      <c r="AD2682">
        <v>2</v>
      </c>
      <c r="AE2682" s="2">
        <v>44930</v>
      </c>
      <c r="AJ2682" t="s">
        <v>62</v>
      </c>
      <c r="AK2682">
        <v>25.1</v>
      </c>
      <c r="AL2682" t="s">
        <v>2828</v>
      </c>
      <c r="AM2682">
        <v>25.1</v>
      </c>
      <c r="AN2682" t="s">
        <v>185</v>
      </c>
      <c r="AO2682">
        <v>25.1</v>
      </c>
      <c r="AT2682" s="3" t="s">
        <v>66</v>
      </c>
      <c r="AU2682" t="s">
        <v>86</v>
      </c>
      <c r="AW2682" s="3" t="s">
        <v>98</v>
      </c>
      <c r="AY2682" t="s">
        <v>123</v>
      </c>
      <c r="AZ2682" t="s">
        <v>91</v>
      </c>
      <c r="BA2682" t="str">
        <f t="shared" si="82"/>
        <v>COVID-19Drug ineffectiveSARS-CoV-2 test</v>
      </c>
      <c r="BB2682">
        <f t="shared" si="83"/>
        <v>3</v>
      </c>
    </row>
    <row r="2683" spans="1:54" ht="12.5" x14ac:dyDescent="0.25">
      <c r="A2683">
        <v>2550973</v>
      </c>
      <c r="B2683" s="2">
        <v>44931</v>
      </c>
      <c r="C2683" t="s">
        <v>100</v>
      </c>
      <c r="D2683">
        <v>33</v>
      </c>
      <c r="G2683" t="s">
        <v>53</v>
      </c>
      <c r="I2683" t="s">
        <v>5071</v>
      </c>
      <c r="R2683" t="s">
        <v>93</v>
      </c>
      <c r="S2683" s="2">
        <v>44841</v>
      </c>
      <c r="T2683" s="2"/>
      <c r="V2683" t="s">
        <v>5072</v>
      </c>
      <c r="W2683" t="s">
        <v>69</v>
      </c>
      <c r="Y2683" t="s">
        <v>5073</v>
      </c>
      <c r="AA2683" t="s">
        <v>3150</v>
      </c>
      <c r="AC2683" t="s">
        <v>5074</v>
      </c>
      <c r="AD2683">
        <v>2</v>
      </c>
      <c r="AE2683" s="2">
        <v>44930</v>
      </c>
      <c r="AJ2683" t="s">
        <v>62</v>
      </c>
      <c r="AK2683">
        <v>25.1</v>
      </c>
      <c r="AL2683" t="s">
        <v>2828</v>
      </c>
      <c r="AM2683">
        <v>25.1</v>
      </c>
      <c r="AN2683" t="s">
        <v>185</v>
      </c>
      <c r="AO2683">
        <v>25.1</v>
      </c>
      <c r="AT2683" s="3" t="s">
        <v>66</v>
      </c>
      <c r="AU2683" t="s">
        <v>163</v>
      </c>
      <c r="AW2683" s="3" t="s">
        <v>104</v>
      </c>
      <c r="AZ2683" t="s">
        <v>993</v>
      </c>
      <c r="BA2683" t="str">
        <f t="shared" si="82"/>
        <v>COVID-19Drug ineffectiveSARS-CoV-2 test</v>
      </c>
      <c r="BB2683">
        <f t="shared" si="83"/>
        <v>3</v>
      </c>
    </row>
    <row r="2684" spans="1:54" ht="12.5" x14ac:dyDescent="0.25">
      <c r="A2684">
        <v>2550974</v>
      </c>
      <c r="B2684" s="2">
        <v>44931</v>
      </c>
      <c r="C2684" t="s">
        <v>403</v>
      </c>
      <c r="D2684">
        <v>36</v>
      </c>
      <c r="G2684" t="s">
        <v>53</v>
      </c>
      <c r="I2684" t="s">
        <v>5075</v>
      </c>
      <c r="R2684" t="s">
        <v>84</v>
      </c>
      <c r="S2684" s="2">
        <v>44846</v>
      </c>
      <c r="T2684" s="2"/>
      <c r="V2684" t="s">
        <v>4915</v>
      </c>
      <c r="W2684" t="s">
        <v>69</v>
      </c>
      <c r="Y2684" t="s">
        <v>5076</v>
      </c>
      <c r="AA2684" t="s">
        <v>5077</v>
      </c>
      <c r="AC2684" t="s">
        <v>5078</v>
      </c>
      <c r="AD2684">
        <v>2</v>
      </c>
      <c r="AE2684" s="2">
        <v>44930</v>
      </c>
      <c r="AJ2684" t="s">
        <v>62</v>
      </c>
      <c r="AK2684">
        <v>25.1</v>
      </c>
      <c r="AL2684" t="s">
        <v>2828</v>
      </c>
      <c r="AM2684">
        <v>25.1</v>
      </c>
      <c r="AN2684" t="s">
        <v>185</v>
      </c>
      <c r="AO2684">
        <v>25.1</v>
      </c>
      <c r="AT2684" s="3" t="s">
        <v>66</v>
      </c>
      <c r="AU2684" t="s">
        <v>86</v>
      </c>
      <c r="AW2684" s="3" t="s">
        <v>98</v>
      </c>
      <c r="AZ2684" t="s">
        <v>91</v>
      </c>
      <c r="BA2684" t="str">
        <f t="shared" si="82"/>
        <v>COVID-19Drug ineffectiveSARS-CoV-2 test</v>
      </c>
      <c r="BB2684">
        <f t="shared" si="83"/>
        <v>3</v>
      </c>
    </row>
    <row r="2685" spans="1:54" ht="12.5" x14ac:dyDescent="0.25">
      <c r="A2685">
        <v>2550974</v>
      </c>
      <c r="B2685" s="2">
        <v>44931</v>
      </c>
      <c r="C2685" t="s">
        <v>403</v>
      </c>
      <c r="D2685">
        <v>36</v>
      </c>
      <c r="G2685" t="s">
        <v>53</v>
      </c>
      <c r="I2685" t="s">
        <v>5075</v>
      </c>
      <c r="R2685" t="s">
        <v>84</v>
      </c>
      <c r="S2685" s="2">
        <v>44846</v>
      </c>
      <c r="T2685" s="2"/>
      <c r="V2685" t="s">
        <v>4915</v>
      </c>
      <c r="W2685" t="s">
        <v>69</v>
      </c>
      <c r="Y2685" t="s">
        <v>5076</v>
      </c>
      <c r="AA2685" t="s">
        <v>5077</v>
      </c>
      <c r="AC2685" t="s">
        <v>5078</v>
      </c>
      <c r="AD2685">
        <v>2</v>
      </c>
      <c r="AE2685" s="2">
        <v>44930</v>
      </c>
      <c r="AJ2685" t="s">
        <v>62</v>
      </c>
      <c r="AK2685">
        <v>25.1</v>
      </c>
      <c r="AL2685" t="s">
        <v>2828</v>
      </c>
      <c r="AM2685">
        <v>25.1</v>
      </c>
      <c r="AN2685" t="s">
        <v>185</v>
      </c>
      <c r="AO2685">
        <v>25.1</v>
      </c>
      <c r="AT2685" s="3" t="s">
        <v>66</v>
      </c>
      <c r="AU2685" t="s">
        <v>163</v>
      </c>
      <c r="AW2685" s="3" t="s">
        <v>88</v>
      </c>
      <c r="AZ2685" t="s">
        <v>993</v>
      </c>
      <c r="BA2685" t="str">
        <f t="shared" si="82"/>
        <v>COVID-19Drug ineffectiveSARS-CoV-2 test</v>
      </c>
      <c r="BB2685">
        <f t="shared" si="83"/>
        <v>3</v>
      </c>
    </row>
    <row r="2686" spans="1:54" ht="12.5" x14ac:dyDescent="0.25">
      <c r="A2686">
        <v>2550975</v>
      </c>
      <c r="B2686" s="2">
        <v>44931</v>
      </c>
      <c r="G2686" t="s">
        <v>82</v>
      </c>
      <c r="I2686" t="s">
        <v>5079</v>
      </c>
      <c r="R2686" t="s">
        <v>55</v>
      </c>
      <c r="S2686" s="2">
        <v>44484</v>
      </c>
      <c r="T2686" s="2">
        <v>44693</v>
      </c>
      <c r="U2686">
        <v>209</v>
      </c>
      <c r="V2686" t="s">
        <v>5080</v>
      </c>
      <c r="W2686" t="s">
        <v>69</v>
      </c>
      <c r="Y2686" t="s">
        <v>2865</v>
      </c>
      <c r="AA2686" t="s">
        <v>5081</v>
      </c>
      <c r="AC2686" t="s">
        <v>5082</v>
      </c>
      <c r="AD2686">
        <v>2</v>
      </c>
      <c r="AE2686" s="2">
        <v>44930</v>
      </c>
      <c r="AJ2686" t="s">
        <v>62</v>
      </c>
      <c r="AK2686">
        <v>25.1</v>
      </c>
      <c r="AL2686" t="s">
        <v>2828</v>
      </c>
      <c r="AM2686">
        <v>25.1</v>
      </c>
      <c r="AN2686" t="s">
        <v>2682</v>
      </c>
      <c r="AO2686">
        <v>25.1</v>
      </c>
      <c r="AP2686" t="s">
        <v>185</v>
      </c>
      <c r="AQ2686">
        <v>25.1</v>
      </c>
      <c r="AT2686" s="3" t="s">
        <v>66</v>
      </c>
      <c r="AU2686" t="s">
        <v>86</v>
      </c>
      <c r="AW2686" s="3" t="s">
        <v>162</v>
      </c>
      <c r="AZ2686" t="s">
        <v>91</v>
      </c>
      <c r="BA2686" t="str">
        <f t="shared" si="82"/>
        <v>COVID-19Drug ineffectiveInterchange of vaccine productsSARS-CoV-2 test</v>
      </c>
      <c r="BB2686">
        <f t="shared" si="83"/>
        <v>4</v>
      </c>
    </row>
    <row r="2687" spans="1:54" ht="12.5" x14ac:dyDescent="0.25">
      <c r="A2687">
        <v>2550976</v>
      </c>
      <c r="B2687" s="2">
        <v>44931</v>
      </c>
      <c r="C2687" t="s">
        <v>149</v>
      </c>
      <c r="D2687">
        <v>64</v>
      </c>
      <c r="G2687" t="s">
        <v>53</v>
      </c>
      <c r="I2687" t="s">
        <v>5083</v>
      </c>
      <c r="R2687" t="s">
        <v>84</v>
      </c>
      <c r="S2687" s="2">
        <v>44805</v>
      </c>
      <c r="T2687" s="2"/>
      <c r="V2687" t="s">
        <v>5084</v>
      </c>
      <c r="W2687" t="s">
        <v>69</v>
      </c>
      <c r="AA2687" t="s">
        <v>5085</v>
      </c>
      <c r="AC2687" t="s">
        <v>5086</v>
      </c>
      <c r="AD2687">
        <v>2</v>
      </c>
      <c r="AE2687" s="2">
        <v>44930</v>
      </c>
      <c r="AJ2687" t="s">
        <v>62</v>
      </c>
      <c r="AK2687">
        <v>25.1</v>
      </c>
      <c r="AL2687" t="s">
        <v>2828</v>
      </c>
      <c r="AM2687">
        <v>25.1</v>
      </c>
      <c r="AN2687" t="s">
        <v>185</v>
      </c>
      <c r="AO2687">
        <v>25.1</v>
      </c>
      <c r="AT2687" s="3" t="s">
        <v>66</v>
      </c>
      <c r="AU2687" t="s">
        <v>86</v>
      </c>
      <c r="AW2687" s="3" t="s">
        <v>98</v>
      </c>
      <c r="AY2687" t="s">
        <v>123</v>
      </c>
      <c r="AZ2687" t="s">
        <v>91</v>
      </c>
      <c r="BA2687" t="str">
        <f t="shared" si="82"/>
        <v>COVID-19Drug ineffectiveSARS-CoV-2 test</v>
      </c>
      <c r="BB2687">
        <f t="shared" si="83"/>
        <v>3</v>
      </c>
    </row>
    <row r="2688" spans="1:54" ht="12.5" x14ac:dyDescent="0.25">
      <c r="A2688">
        <v>2550977</v>
      </c>
      <c r="B2688" s="2">
        <v>44931</v>
      </c>
      <c r="C2688" t="s">
        <v>145</v>
      </c>
      <c r="D2688">
        <v>69</v>
      </c>
      <c r="G2688" t="s">
        <v>82</v>
      </c>
      <c r="I2688" t="s">
        <v>5087</v>
      </c>
      <c r="R2688" t="s">
        <v>84</v>
      </c>
      <c r="S2688" s="2">
        <v>44824</v>
      </c>
      <c r="T2688" s="2">
        <v>44824</v>
      </c>
      <c r="U2688">
        <v>0</v>
      </c>
      <c r="V2688" t="s">
        <v>5088</v>
      </c>
      <c r="W2688" t="s">
        <v>69</v>
      </c>
      <c r="AA2688" t="s">
        <v>5089</v>
      </c>
      <c r="AC2688" t="s">
        <v>5090</v>
      </c>
      <c r="AD2688">
        <v>2</v>
      </c>
      <c r="AE2688" s="2">
        <v>44929</v>
      </c>
      <c r="AJ2688" t="s">
        <v>62</v>
      </c>
      <c r="AK2688">
        <v>25.1</v>
      </c>
      <c r="AL2688" t="s">
        <v>2828</v>
      </c>
      <c r="AM2688">
        <v>25.1</v>
      </c>
      <c r="AN2688" t="s">
        <v>2682</v>
      </c>
      <c r="AO2688">
        <v>25.1</v>
      </c>
      <c r="AP2688" t="s">
        <v>185</v>
      </c>
      <c r="AQ2688">
        <v>25.1</v>
      </c>
      <c r="AT2688" s="3" t="s">
        <v>66</v>
      </c>
      <c r="AU2688" t="s">
        <v>86</v>
      </c>
      <c r="AV2688" t="s">
        <v>799</v>
      </c>
      <c r="AW2688" s="3" t="s">
        <v>127</v>
      </c>
      <c r="AY2688" t="s">
        <v>90</v>
      </c>
      <c r="AZ2688" t="s">
        <v>91</v>
      </c>
      <c r="BA2688" t="str">
        <f t="shared" si="82"/>
        <v>COVID-19Drug ineffectiveInterchange of vaccine productsSARS-CoV-2 test</v>
      </c>
      <c r="BB2688">
        <f t="shared" si="83"/>
        <v>4</v>
      </c>
    </row>
    <row r="2689" spans="1:54" ht="12.5" x14ac:dyDescent="0.25">
      <c r="A2689">
        <v>2550977</v>
      </c>
      <c r="B2689" s="2">
        <v>44931</v>
      </c>
      <c r="C2689" t="s">
        <v>145</v>
      </c>
      <c r="D2689">
        <v>69</v>
      </c>
      <c r="G2689" t="s">
        <v>82</v>
      </c>
      <c r="I2689" t="s">
        <v>5087</v>
      </c>
      <c r="R2689" t="s">
        <v>84</v>
      </c>
      <c r="S2689" s="2">
        <v>44824</v>
      </c>
      <c r="T2689" s="2">
        <v>44824</v>
      </c>
      <c r="U2689">
        <v>0</v>
      </c>
      <c r="V2689" t="s">
        <v>5088</v>
      </c>
      <c r="W2689" t="s">
        <v>69</v>
      </c>
      <c r="AA2689" t="s">
        <v>5089</v>
      </c>
      <c r="AC2689" t="s">
        <v>5090</v>
      </c>
      <c r="AD2689">
        <v>2</v>
      </c>
      <c r="AE2689" s="2">
        <v>44929</v>
      </c>
      <c r="AJ2689" t="s">
        <v>62</v>
      </c>
      <c r="AK2689">
        <v>25.1</v>
      </c>
      <c r="AL2689" t="s">
        <v>2828</v>
      </c>
      <c r="AM2689">
        <v>25.1</v>
      </c>
      <c r="AN2689" t="s">
        <v>2682</v>
      </c>
      <c r="AO2689">
        <v>25.1</v>
      </c>
      <c r="AP2689" t="s">
        <v>185</v>
      </c>
      <c r="AQ2689">
        <v>25.1</v>
      </c>
      <c r="AT2689" s="3" t="s">
        <v>66</v>
      </c>
      <c r="AU2689" t="s">
        <v>163</v>
      </c>
      <c r="AW2689" s="3" t="s">
        <v>88</v>
      </c>
      <c r="AZ2689" t="s">
        <v>993</v>
      </c>
      <c r="BA2689" t="str">
        <f t="shared" si="82"/>
        <v>COVID-19Drug ineffectiveInterchange of vaccine productsSARS-CoV-2 test</v>
      </c>
      <c r="BB2689">
        <f t="shared" si="83"/>
        <v>4</v>
      </c>
    </row>
    <row r="2690" spans="1:54" ht="12.5" x14ac:dyDescent="0.25">
      <c r="A2690">
        <v>2550978</v>
      </c>
      <c r="B2690" s="2">
        <v>44931</v>
      </c>
      <c r="G2690" t="s">
        <v>82</v>
      </c>
      <c r="I2690" t="s">
        <v>5091</v>
      </c>
      <c r="R2690" t="s">
        <v>84</v>
      </c>
      <c r="T2690" s="2"/>
      <c r="W2690" t="s">
        <v>69</v>
      </c>
      <c r="AA2690" t="s">
        <v>5092</v>
      </c>
      <c r="AC2690" t="s">
        <v>5093</v>
      </c>
      <c r="AD2690">
        <v>2</v>
      </c>
      <c r="AE2690" s="2">
        <v>44930</v>
      </c>
      <c r="AJ2690" t="s">
        <v>62</v>
      </c>
      <c r="AK2690">
        <v>25.1</v>
      </c>
      <c r="AL2690" t="s">
        <v>2828</v>
      </c>
      <c r="AM2690">
        <v>25.1</v>
      </c>
      <c r="AT2690" s="3" t="s">
        <v>66</v>
      </c>
      <c r="AU2690" t="s">
        <v>86</v>
      </c>
      <c r="AW2690" s="3" t="s">
        <v>88</v>
      </c>
      <c r="AZ2690" t="s">
        <v>91</v>
      </c>
      <c r="BA2690" t="str">
        <f t="shared" si="82"/>
        <v>COVID-19Drug ineffective</v>
      </c>
      <c r="BB2690">
        <f t="shared" si="83"/>
        <v>2</v>
      </c>
    </row>
    <row r="2691" spans="1:54" ht="12.5" x14ac:dyDescent="0.25">
      <c r="A2691">
        <v>2550978</v>
      </c>
      <c r="B2691" s="2">
        <v>44931</v>
      </c>
      <c r="G2691" t="s">
        <v>82</v>
      </c>
      <c r="I2691" t="s">
        <v>5091</v>
      </c>
      <c r="R2691" t="s">
        <v>84</v>
      </c>
      <c r="T2691" s="2"/>
      <c r="W2691" t="s">
        <v>69</v>
      </c>
      <c r="AA2691" t="s">
        <v>5092</v>
      </c>
      <c r="AC2691" t="s">
        <v>5093</v>
      </c>
      <c r="AD2691">
        <v>2</v>
      </c>
      <c r="AE2691" s="2">
        <v>44930</v>
      </c>
      <c r="AJ2691" t="s">
        <v>62</v>
      </c>
      <c r="AK2691">
        <v>25.1</v>
      </c>
      <c r="AL2691" t="s">
        <v>2828</v>
      </c>
      <c r="AM2691">
        <v>25.1</v>
      </c>
      <c r="AT2691" s="3" t="s">
        <v>66</v>
      </c>
      <c r="AU2691" t="s">
        <v>163</v>
      </c>
      <c r="AW2691" s="3" t="s">
        <v>162</v>
      </c>
      <c r="AZ2691" t="s">
        <v>993</v>
      </c>
      <c r="BA2691" t="str">
        <f t="shared" ref="BA2691:BA2754" si="84">_xlfn.CONCAT(AJ2691,AL2691,AN2691,AP2691,AR2691)</f>
        <v>COVID-19Drug ineffective</v>
      </c>
      <c r="BB2691">
        <f t="shared" ref="BB2691:BB2754" si="85">COUNT(AS2691,AQ2691,AO2691,AM2691,AK2691)</f>
        <v>2</v>
      </c>
    </row>
    <row r="2692" spans="1:54" ht="12.5" x14ac:dyDescent="0.25">
      <c r="A2692">
        <v>2550979</v>
      </c>
      <c r="B2692" s="2">
        <v>44931</v>
      </c>
      <c r="C2692" t="s">
        <v>81</v>
      </c>
      <c r="D2692">
        <v>44</v>
      </c>
      <c r="G2692" t="s">
        <v>53</v>
      </c>
      <c r="I2692" t="s">
        <v>5094</v>
      </c>
      <c r="R2692" t="s">
        <v>55</v>
      </c>
      <c r="S2692" s="2">
        <v>44820</v>
      </c>
      <c r="T2692" s="2"/>
      <c r="V2692" t="s">
        <v>5095</v>
      </c>
      <c r="W2692" t="s">
        <v>69</v>
      </c>
      <c r="AA2692" t="s">
        <v>5096</v>
      </c>
      <c r="AC2692" t="s">
        <v>5097</v>
      </c>
      <c r="AD2692">
        <v>2</v>
      </c>
      <c r="AE2692" s="2">
        <v>44930</v>
      </c>
      <c r="AJ2692" t="s">
        <v>62</v>
      </c>
      <c r="AK2692">
        <v>25.1</v>
      </c>
      <c r="AL2692" t="s">
        <v>2828</v>
      </c>
      <c r="AM2692">
        <v>25.1</v>
      </c>
      <c r="AN2692" t="s">
        <v>185</v>
      </c>
      <c r="AO2692">
        <v>25.1</v>
      </c>
      <c r="AT2692" s="3" t="s">
        <v>66</v>
      </c>
      <c r="AU2692" t="s">
        <v>86</v>
      </c>
      <c r="AV2692" t="s">
        <v>799</v>
      </c>
      <c r="AW2692" s="3" t="s">
        <v>127</v>
      </c>
      <c r="AY2692" t="s">
        <v>90</v>
      </c>
      <c r="AZ2692" t="s">
        <v>91</v>
      </c>
      <c r="BA2692" t="str">
        <f t="shared" si="84"/>
        <v>COVID-19Drug ineffectiveSARS-CoV-2 test</v>
      </c>
      <c r="BB2692">
        <f t="shared" si="85"/>
        <v>3</v>
      </c>
    </row>
    <row r="2693" spans="1:54" ht="12.5" x14ac:dyDescent="0.25">
      <c r="A2693">
        <v>2550979</v>
      </c>
      <c r="B2693" s="2">
        <v>44931</v>
      </c>
      <c r="C2693" t="s">
        <v>81</v>
      </c>
      <c r="D2693">
        <v>44</v>
      </c>
      <c r="G2693" t="s">
        <v>53</v>
      </c>
      <c r="I2693" t="s">
        <v>5094</v>
      </c>
      <c r="R2693" t="s">
        <v>55</v>
      </c>
      <c r="S2693" s="2">
        <v>44820</v>
      </c>
      <c r="T2693" s="2"/>
      <c r="V2693" t="s">
        <v>5095</v>
      </c>
      <c r="W2693" t="s">
        <v>69</v>
      </c>
      <c r="AA2693" t="s">
        <v>5096</v>
      </c>
      <c r="AC2693" t="s">
        <v>5097</v>
      </c>
      <c r="AD2693">
        <v>2</v>
      </c>
      <c r="AE2693" s="2">
        <v>44930</v>
      </c>
      <c r="AJ2693" t="s">
        <v>62</v>
      </c>
      <c r="AK2693">
        <v>25.1</v>
      </c>
      <c r="AL2693" t="s">
        <v>2828</v>
      </c>
      <c r="AM2693">
        <v>25.1</v>
      </c>
      <c r="AN2693" t="s">
        <v>185</v>
      </c>
      <c r="AO2693">
        <v>25.1</v>
      </c>
      <c r="AT2693" s="3" t="s">
        <v>66</v>
      </c>
      <c r="AU2693" t="s">
        <v>163</v>
      </c>
      <c r="AW2693" s="3" t="s">
        <v>98</v>
      </c>
      <c r="AZ2693" t="s">
        <v>993</v>
      </c>
      <c r="BA2693" t="str">
        <f t="shared" si="84"/>
        <v>COVID-19Drug ineffectiveSARS-CoV-2 test</v>
      </c>
      <c r="BB2693">
        <f t="shared" si="85"/>
        <v>3</v>
      </c>
    </row>
    <row r="2694" spans="1:54" ht="12.5" x14ac:dyDescent="0.25">
      <c r="A2694">
        <v>2550980</v>
      </c>
      <c r="B2694" s="2">
        <v>44931</v>
      </c>
      <c r="D2694">
        <v>55</v>
      </c>
      <c r="G2694" t="s">
        <v>53</v>
      </c>
      <c r="I2694" t="s">
        <v>5098</v>
      </c>
      <c r="R2694" t="s">
        <v>84</v>
      </c>
      <c r="S2694" s="2">
        <v>44901</v>
      </c>
      <c r="T2694" s="2"/>
      <c r="V2694" t="s">
        <v>2826</v>
      </c>
      <c r="W2694" t="s">
        <v>69</v>
      </c>
      <c r="Y2694" t="s">
        <v>5099</v>
      </c>
      <c r="AA2694" t="s">
        <v>5100</v>
      </c>
      <c r="AC2694" t="s">
        <v>5101</v>
      </c>
      <c r="AD2694">
        <v>2</v>
      </c>
      <c r="AE2694" s="2">
        <v>44930</v>
      </c>
      <c r="AJ2694" t="s">
        <v>62</v>
      </c>
      <c r="AK2694">
        <v>25.1</v>
      </c>
      <c r="AL2694" t="s">
        <v>2828</v>
      </c>
      <c r="AM2694">
        <v>25.1</v>
      </c>
      <c r="AN2694" t="s">
        <v>185</v>
      </c>
      <c r="AO2694">
        <v>25.1</v>
      </c>
      <c r="AT2694" s="3" t="s">
        <v>66</v>
      </c>
      <c r="AU2694" t="s">
        <v>86</v>
      </c>
      <c r="AW2694" s="3" t="s">
        <v>127</v>
      </c>
      <c r="AY2694" t="s">
        <v>90</v>
      </c>
      <c r="AZ2694" t="s">
        <v>91</v>
      </c>
      <c r="BA2694" t="str">
        <f t="shared" si="84"/>
        <v>COVID-19Drug ineffectiveSARS-CoV-2 test</v>
      </c>
      <c r="BB2694">
        <f t="shared" si="85"/>
        <v>3</v>
      </c>
    </row>
    <row r="2695" spans="1:54" ht="12.5" x14ac:dyDescent="0.25">
      <c r="A2695">
        <v>2550980</v>
      </c>
      <c r="B2695" s="2">
        <v>44931</v>
      </c>
      <c r="D2695">
        <v>55</v>
      </c>
      <c r="G2695" t="s">
        <v>53</v>
      </c>
      <c r="I2695" t="s">
        <v>5098</v>
      </c>
      <c r="R2695" t="s">
        <v>84</v>
      </c>
      <c r="S2695" s="2">
        <v>44901</v>
      </c>
      <c r="T2695" s="2"/>
      <c r="V2695" t="s">
        <v>2826</v>
      </c>
      <c r="W2695" t="s">
        <v>69</v>
      </c>
      <c r="Y2695" t="s">
        <v>5099</v>
      </c>
      <c r="AA2695" t="s">
        <v>5100</v>
      </c>
      <c r="AC2695" t="s">
        <v>5101</v>
      </c>
      <c r="AD2695">
        <v>2</v>
      </c>
      <c r="AE2695" s="2">
        <v>44930</v>
      </c>
      <c r="AJ2695" t="s">
        <v>62</v>
      </c>
      <c r="AK2695">
        <v>25.1</v>
      </c>
      <c r="AL2695" t="s">
        <v>2828</v>
      </c>
      <c r="AM2695">
        <v>25.1</v>
      </c>
      <c r="AN2695" t="s">
        <v>185</v>
      </c>
      <c r="AO2695">
        <v>25.1</v>
      </c>
      <c r="AT2695" s="3" t="s">
        <v>66</v>
      </c>
      <c r="AU2695" t="s">
        <v>163</v>
      </c>
      <c r="AW2695" s="3" t="s">
        <v>98</v>
      </c>
      <c r="AZ2695" t="s">
        <v>993</v>
      </c>
      <c r="BA2695" t="str">
        <f t="shared" si="84"/>
        <v>COVID-19Drug ineffectiveSARS-CoV-2 test</v>
      </c>
      <c r="BB2695">
        <f t="shared" si="85"/>
        <v>3</v>
      </c>
    </row>
    <row r="2696" spans="1:54" ht="12.5" x14ac:dyDescent="0.25">
      <c r="A2696">
        <v>2550981</v>
      </c>
      <c r="B2696" s="2">
        <v>44931</v>
      </c>
      <c r="G2696" t="s">
        <v>53</v>
      </c>
      <c r="I2696" t="s">
        <v>5102</v>
      </c>
      <c r="R2696" t="s">
        <v>84</v>
      </c>
      <c r="T2696" s="2"/>
      <c r="W2696" t="s">
        <v>69</v>
      </c>
      <c r="Y2696" t="s">
        <v>5103</v>
      </c>
      <c r="AA2696" t="s">
        <v>5104</v>
      </c>
      <c r="AC2696" t="s">
        <v>5105</v>
      </c>
      <c r="AD2696">
        <v>2</v>
      </c>
      <c r="AE2696" s="2">
        <v>44930</v>
      </c>
      <c r="AJ2696" t="s">
        <v>62</v>
      </c>
      <c r="AK2696">
        <v>25.1</v>
      </c>
      <c r="AL2696" t="s">
        <v>2828</v>
      </c>
      <c r="AM2696">
        <v>25.1</v>
      </c>
      <c r="AT2696" s="3" t="s">
        <v>66</v>
      </c>
      <c r="AU2696" t="s">
        <v>86</v>
      </c>
      <c r="AW2696" s="3" t="s">
        <v>127</v>
      </c>
      <c r="AY2696" t="s">
        <v>123</v>
      </c>
      <c r="AZ2696" t="s">
        <v>91</v>
      </c>
      <c r="BA2696" t="str">
        <f t="shared" si="84"/>
        <v>COVID-19Drug ineffective</v>
      </c>
      <c r="BB2696">
        <f t="shared" si="85"/>
        <v>2</v>
      </c>
    </row>
    <row r="2697" spans="1:54" ht="12.5" x14ac:dyDescent="0.25">
      <c r="A2697">
        <v>2550981</v>
      </c>
      <c r="B2697" s="2">
        <v>44931</v>
      </c>
      <c r="G2697" t="s">
        <v>53</v>
      </c>
      <c r="I2697" t="s">
        <v>5102</v>
      </c>
      <c r="R2697" t="s">
        <v>84</v>
      </c>
      <c r="T2697" s="2"/>
      <c r="W2697" t="s">
        <v>69</v>
      </c>
      <c r="Y2697" t="s">
        <v>5103</v>
      </c>
      <c r="AA2697" t="s">
        <v>5104</v>
      </c>
      <c r="AC2697" t="s">
        <v>5105</v>
      </c>
      <c r="AD2697">
        <v>2</v>
      </c>
      <c r="AE2697" s="2">
        <v>44930</v>
      </c>
      <c r="AJ2697" t="s">
        <v>62</v>
      </c>
      <c r="AK2697">
        <v>25.1</v>
      </c>
      <c r="AL2697" t="s">
        <v>2828</v>
      </c>
      <c r="AM2697">
        <v>25.1</v>
      </c>
      <c r="AT2697" s="3" t="s">
        <v>66</v>
      </c>
      <c r="AU2697" t="s">
        <v>163</v>
      </c>
      <c r="AW2697" s="3" t="s">
        <v>98</v>
      </c>
      <c r="AZ2697" t="s">
        <v>993</v>
      </c>
      <c r="BA2697" t="str">
        <f t="shared" si="84"/>
        <v>COVID-19Drug ineffective</v>
      </c>
      <c r="BB2697">
        <f t="shared" si="85"/>
        <v>2</v>
      </c>
    </row>
    <row r="2698" spans="1:54" ht="12.5" x14ac:dyDescent="0.25">
      <c r="A2698">
        <v>2550982</v>
      </c>
      <c r="B2698" s="2">
        <v>44931</v>
      </c>
      <c r="C2698" t="s">
        <v>100</v>
      </c>
      <c r="D2698">
        <v>53</v>
      </c>
      <c r="G2698" t="s">
        <v>53</v>
      </c>
      <c r="I2698" t="s">
        <v>5106</v>
      </c>
      <c r="R2698" t="s">
        <v>84</v>
      </c>
      <c r="S2698" s="2">
        <v>44745</v>
      </c>
      <c r="T2698" s="2"/>
      <c r="W2698" t="s">
        <v>69</v>
      </c>
      <c r="AA2698" t="s">
        <v>5107</v>
      </c>
      <c r="AC2698" t="s">
        <v>5108</v>
      </c>
      <c r="AD2698">
        <v>2</v>
      </c>
      <c r="AE2698" s="2">
        <v>44930</v>
      </c>
      <c r="AJ2698" t="s">
        <v>62</v>
      </c>
      <c r="AK2698">
        <v>25.1</v>
      </c>
      <c r="AL2698" t="s">
        <v>2828</v>
      </c>
      <c r="AM2698">
        <v>25.1</v>
      </c>
      <c r="AT2698" s="3" t="s">
        <v>66</v>
      </c>
      <c r="AU2698" t="s">
        <v>86</v>
      </c>
      <c r="AW2698" s="3" t="s">
        <v>88</v>
      </c>
      <c r="AY2698" t="s">
        <v>90</v>
      </c>
      <c r="AZ2698" t="s">
        <v>91</v>
      </c>
      <c r="BA2698" t="str">
        <f t="shared" si="84"/>
        <v>COVID-19Drug ineffective</v>
      </c>
      <c r="BB2698">
        <f t="shared" si="85"/>
        <v>2</v>
      </c>
    </row>
    <row r="2699" spans="1:54" ht="12.5" x14ac:dyDescent="0.25">
      <c r="A2699">
        <v>2550982</v>
      </c>
      <c r="B2699" s="2">
        <v>44931</v>
      </c>
      <c r="C2699" t="s">
        <v>100</v>
      </c>
      <c r="D2699">
        <v>53</v>
      </c>
      <c r="G2699" t="s">
        <v>53</v>
      </c>
      <c r="I2699" t="s">
        <v>5106</v>
      </c>
      <c r="R2699" t="s">
        <v>84</v>
      </c>
      <c r="S2699" s="2">
        <v>44745</v>
      </c>
      <c r="T2699" s="2"/>
      <c r="W2699" t="s">
        <v>69</v>
      </c>
      <c r="AA2699" t="s">
        <v>5107</v>
      </c>
      <c r="AC2699" t="s">
        <v>5108</v>
      </c>
      <c r="AD2699">
        <v>2</v>
      </c>
      <c r="AE2699" s="2">
        <v>44930</v>
      </c>
      <c r="AJ2699" t="s">
        <v>62</v>
      </c>
      <c r="AK2699">
        <v>25.1</v>
      </c>
      <c r="AL2699" t="s">
        <v>2828</v>
      </c>
      <c r="AM2699">
        <v>25.1</v>
      </c>
      <c r="AT2699" s="3" t="s">
        <v>66</v>
      </c>
      <c r="AU2699" t="s">
        <v>163</v>
      </c>
      <c r="AW2699" s="3" t="s">
        <v>162</v>
      </c>
      <c r="AZ2699" t="s">
        <v>993</v>
      </c>
      <c r="BA2699" t="str">
        <f t="shared" si="84"/>
        <v>COVID-19Drug ineffective</v>
      </c>
      <c r="BB2699">
        <f t="shared" si="85"/>
        <v>2</v>
      </c>
    </row>
    <row r="2700" spans="1:54" ht="12.5" x14ac:dyDescent="0.25">
      <c r="A2700">
        <v>2550983</v>
      </c>
      <c r="B2700" s="2">
        <v>44931</v>
      </c>
      <c r="C2700" t="s">
        <v>186</v>
      </c>
      <c r="D2700">
        <v>51</v>
      </c>
      <c r="G2700" t="s">
        <v>53</v>
      </c>
      <c r="I2700" t="s">
        <v>5109</v>
      </c>
      <c r="R2700" t="s">
        <v>55</v>
      </c>
      <c r="S2700" s="2">
        <v>44774</v>
      </c>
      <c r="T2700" s="2"/>
      <c r="V2700" t="s">
        <v>5110</v>
      </c>
      <c r="W2700" t="s">
        <v>69</v>
      </c>
      <c r="AA2700" t="s">
        <v>5111</v>
      </c>
      <c r="AC2700" t="s">
        <v>5112</v>
      </c>
      <c r="AD2700">
        <v>2</v>
      </c>
      <c r="AE2700" s="2">
        <v>44930</v>
      </c>
      <c r="AJ2700" t="s">
        <v>62</v>
      </c>
      <c r="AK2700">
        <v>25.1</v>
      </c>
      <c r="AL2700" t="s">
        <v>2828</v>
      </c>
      <c r="AM2700">
        <v>25.1</v>
      </c>
      <c r="AN2700" t="s">
        <v>185</v>
      </c>
      <c r="AO2700">
        <v>25.1</v>
      </c>
      <c r="AT2700" s="3" t="s">
        <v>66</v>
      </c>
      <c r="AU2700" t="s">
        <v>86</v>
      </c>
      <c r="AV2700" t="s">
        <v>1491</v>
      </c>
      <c r="AW2700" s="3" t="s">
        <v>88</v>
      </c>
      <c r="AZ2700" t="s">
        <v>91</v>
      </c>
      <c r="BA2700" t="str">
        <f t="shared" si="84"/>
        <v>COVID-19Drug ineffectiveSARS-CoV-2 test</v>
      </c>
      <c r="BB2700">
        <f t="shared" si="85"/>
        <v>3</v>
      </c>
    </row>
    <row r="2701" spans="1:54" ht="12.5" x14ac:dyDescent="0.25">
      <c r="A2701">
        <v>2550983</v>
      </c>
      <c r="B2701" s="2">
        <v>44931</v>
      </c>
      <c r="C2701" t="s">
        <v>186</v>
      </c>
      <c r="D2701">
        <v>51</v>
      </c>
      <c r="G2701" t="s">
        <v>53</v>
      </c>
      <c r="I2701" t="s">
        <v>5109</v>
      </c>
      <c r="R2701" t="s">
        <v>55</v>
      </c>
      <c r="S2701" s="2">
        <v>44774</v>
      </c>
      <c r="T2701" s="2"/>
      <c r="V2701" t="s">
        <v>5110</v>
      </c>
      <c r="W2701" t="s">
        <v>69</v>
      </c>
      <c r="AA2701" t="s">
        <v>5111</v>
      </c>
      <c r="AC2701" t="s">
        <v>5112</v>
      </c>
      <c r="AD2701">
        <v>2</v>
      </c>
      <c r="AE2701" s="2">
        <v>44930</v>
      </c>
      <c r="AJ2701" t="s">
        <v>62</v>
      </c>
      <c r="AK2701">
        <v>25.1</v>
      </c>
      <c r="AL2701" t="s">
        <v>2828</v>
      </c>
      <c r="AM2701">
        <v>25.1</v>
      </c>
      <c r="AN2701" t="s">
        <v>185</v>
      </c>
      <c r="AO2701">
        <v>25.1</v>
      </c>
      <c r="AT2701" s="3" t="s">
        <v>66</v>
      </c>
      <c r="AU2701" t="s">
        <v>163</v>
      </c>
      <c r="AW2701" s="3" t="s">
        <v>162</v>
      </c>
      <c r="AZ2701" t="s">
        <v>993</v>
      </c>
      <c r="BA2701" t="str">
        <f t="shared" si="84"/>
        <v>COVID-19Drug ineffectiveSARS-CoV-2 test</v>
      </c>
      <c r="BB2701">
        <f t="shared" si="85"/>
        <v>3</v>
      </c>
    </row>
    <row r="2702" spans="1:54" ht="12.5" x14ac:dyDescent="0.25">
      <c r="A2702">
        <v>2550984</v>
      </c>
      <c r="B2702" s="2">
        <v>44931</v>
      </c>
      <c r="G2702" t="s">
        <v>53</v>
      </c>
      <c r="I2702" t="s">
        <v>5113</v>
      </c>
      <c r="R2702" t="s">
        <v>55</v>
      </c>
      <c r="T2702" s="2">
        <v>44896</v>
      </c>
      <c r="V2702" t="s">
        <v>5114</v>
      </c>
      <c r="W2702" t="s">
        <v>69</v>
      </c>
      <c r="Y2702" t="s">
        <v>5115</v>
      </c>
      <c r="AA2702" t="s">
        <v>5116</v>
      </c>
      <c r="AC2702" t="s">
        <v>5117</v>
      </c>
      <c r="AD2702">
        <v>2</v>
      </c>
      <c r="AE2702" s="2">
        <v>44930</v>
      </c>
      <c r="AJ2702" t="s">
        <v>62</v>
      </c>
      <c r="AK2702">
        <v>25.1</v>
      </c>
      <c r="AL2702" t="s">
        <v>2828</v>
      </c>
      <c r="AM2702">
        <v>25.1</v>
      </c>
      <c r="AN2702" t="s">
        <v>2682</v>
      </c>
      <c r="AO2702">
        <v>25.1</v>
      </c>
      <c r="AP2702" t="s">
        <v>185</v>
      </c>
      <c r="AQ2702">
        <v>25.1</v>
      </c>
      <c r="AT2702" s="3" t="s">
        <v>66</v>
      </c>
      <c r="AU2702" t="s">
        <v>96</v>
      </c>
      <c r="AW2702" s="3" t="s">
        <v>88</v>
      </c>
      <c r="AZ2702" t="s">
        <v>105</v>
      </c>
      <c r="BA2702" t="str">
        <f t="shared" si="84"/>
        <v>COVID-19Drug ineffectiveInterchange of vaccine productsSARS-CoV-2 test</v>
      </c>
      <c r="BB2702">
        <f t="shared" si="85"/>
        <v>4</v>
      </c>
    </row>
    <row r="2703" spans="1:54" ht="12.5" x14ac:dyDescent="0.25">
      <c r="A2703">
        <v>2550984</v>
      </c>
      <c r="B2703" s="2">
        <v>44931</v>
      </c>
      <c r="G2703" t="s">
        <v>53</v>
      </c>
      <c r="I2703" t="s">
        <v>5113</v>
      </c>
      <c r="R2703" t="s">
        <v>55</v>
      </c>
      <c r="T2703" s="2">
        <v>44896</v>
      </c>
      <c r="V2703" t="s">
        <v>5114</v>
      </c>
      <c r="W2703" t="s">
        <v>69</v>
      </c>
      <c r="Y2703" t="s">
        <v>5115</v>
      </c>
      <c r="AA2703" t="s">
        <v>5116</v>
      </c>
      <c r="AC2703" t="s">
        <v>5117</v>
      </c>
      <c r="AD2703">
        <v>2</v>
      </c>
      <c r="AE2703" s="2">
        <v>44930</v>
      </c>
      <c r="AJ2703" t="s">
        <v>62</v>
      </c>
      <c r="AK2703">
        <v>25.1</v>
      </c>
      <c r="AL2703" t="s">
        <v>2828</v>
      </c>
      <c r="AM2703">
        <v>25.1</v>
      </c>
      <c r="AN2703" t="s">
        <v>2682</v>
      </c>
      <c r="AO2703">
        <v>25.1</v>
      </c>
      <c r="AP2703" t="s">
        <v>185</v>
      </c>
      <c r="AQ2703">
        <v>25.1</v>
      </c>
      <c r="AT2703" s="3" t="s">
        <v>66</v>
      </c>
      <c r="AU2703" t="s">
        <v>86</v>
      </c>
      <c r="AW2703" s="3" t="s">
        <v>98</v>
      </c>
      <c r="AY2703" t="s">
        <v>123</v>
      </c>
      <c r="AZ2703" t="s">
        <v>91</v>
      </c>
      <c r="BA2703" t="str">
        <f t="shared" si="84"/>
        <v>COVID-19Drug ineffectiveInterchange of vaccine productsSARS-CoV-2 test</v>
      </c>
      <c r="BB2703">
        <f t="shared" si="85"/>
        <v>4</v>
      </c>
    </row>
    <row r="2704" spans="1:54" ht="12.5" x14ac:dyDescent="0.25">
      <c r="A2704">
        <v>2550985</v>
      </c>
      <c r="B2704" s="2">
        <v>44931</v>
      </c>
      <c r="C2704" t="s">
        <v>100</v>
      </c>
      <c r="D2704">
        <v>68</v>
      </c>
      <c r="G2704" t="s">
        <v>82</v>
      </c>
      <c r="I2704" t="s">
        <v>5118</v>
      </c>
      <c r="R2704" t="s">
        <v>84</v>
      </c>
      <c r="S2704" s="2">
        <v>44856</v>
      </c>
      <c r="T2704" s="2"/>
      <c r="V2704" t="s">
        <v>5119</v>
      </c>
      <c r="W2704" t="s">
        <v>69</v>
      </c>
      <c r="AC2704" t="s">
        <v>5120</v>
      </c>
      <c r="AD2704">
        <v>2</v>
      </c>
      <c r="AE2704" s="2">
        <v>44930</v>
      </c>
      <c r="AJ2704" t="s">
        <v>62</v>
      </c>
      <c r="AK2704">
        <v>25.1</v>
      </c>
      <c r="AL2704" t="s">
        <v>2828</v>
      </c>
      <c r="AM2704">
        <v>25.1</v>
      </c>
      <c r="AN2704" t="s">
        <v>185</v>
      </c>
      <c r="AO2704">
        <v>25.1</v>
      </c>
      <c r="AT2704" s="3" t="s">
        <v>66</v>
      </c>
      <c r="AU2704" t="s">
        <v>86</v>
      </c>
      <c r="AW2704" s="3" t="s">
        <v>127</v>
      </c>
      <c r="AY2704" t="s">
        <v>90</v>
      </c>
      <c r="AZ2704" t="s">
        <v>91</v>
      </c>
      <c r="BA2704" t="str">
        <f t="shared" si="84"/>
        <v>COVID-19Drug ineffectiveSARS-CoV-2 test</v>
      </c>
      <c r="BB2704">
        <f t="shared" si="85"/>
        <v>3</v>
      </c>
    </row>
    <row r="2705" spans="1:54" ht="12.5" x14ac:dyDescent="0.25">
      <c r="A2705">
        <v>2550985</v>
      </c>
      <c r="B2705" s="2">
        <v>44931</v>
      </c>
      <c r="C2705" t="s">
        <v>100</v>
      </c>
      <c r="D2705">
        <v>68</v>
      </c>
      <c r="G2705" t="s">
        <v>82</v>
      </c>
      <c r="I2705" t="s">
        <v>5118</v>
      </c>
      <c r="R2705" t="s">
        <v>84</v>
      </c>
      <c r="S2705" s="2">
        <v>44856</v>
      </c>
      <c r="T2705" s="2"/>
      <c r="V2705" t="s">
        <v>5119</v>
      </c>
      <c r="W2705" t="s">
        <v>69</v>
      </c>
      <c r="AC2705" t="s">
        <v>5120</v>
      </c>
      <c r="AD2705">
        <v>2</v>
      </c>
      <c r="AE2705" s="2">
        <v>44930</v>
      </c>
      <c r="AJ2705" t="s">
        <v>62</v>
      </c>
      <c r="AK2705">
        <v>25.1</v>
      </c>
      <c r="AL2705" t="s">
        <v>2828</v>
      </c>
      <c r="AM2705">
        <v>25.1</v>
      </c>
      <c r="AN2705" t="s">
        <v>185</v>
      </c>
      <c r="AO2705">
        <v>25.1</v>
      </c>
      <c r="AT2705" s="3" t="s">
        <v>66</v>
      </c>
      <c r="AU2705" t="s">
        <v>163</v>
      </c>
      <c r="AW2705" s="3" t="s">
        <v>98</v>
      </c>
      <c r="AZ2705" t="s">
        <v>993</v>
      </c>
      <c r="BA2705" t="str">
        <f t="shared" si="84"/>
        <v>COVID-19Drug ineffectiveSARS-CoV-2 test</v>
      </c>
      <c r="BB2705">
        <f t="shared" si="85"/>
        <v>3</v>
      </c>
    </row>
    <row r="2706" spans="1:54" ht="12.5" x14ac:dyDescent="0.25">
      <c r="A2706">
        <v>2550986</v>
      </c>
      <c r="B2706" s="2">
        <v>44931</v>
      </c>
      <c r="C2706" t="s">
        <v>273</v>
      </c>
      <c r="D2706">
        <v>60</v>
      </c>
      <c r="G2706" t="s">
        <v>53</v>
      </c>
      <c r="I2706" t="s">
        <v>5121</v>
      </c>
      <c r="R2706" t="s">
        <v>55</v>
      </c>
      <c r="S2706" s="2">
        <v>44450</v>
      </c>
      <c r="T2706" s="2">
        <v>44652</v>
      </c>
      <c r="U2706">
        <v>202</v>
      </c>
      <c r="V2706" t="s">
        <v>5122</v>
      </c>
      <c r="W2706" t="s">
        <v>69</v>
      </c>
      <c r="AA2706" t="s">
        <v>5123</v>
      </c>
      <c r="AC2706" t="s">
        <v>5124</v>
      </c>
      <c r="AD2706">
        <v>2</v>
      </c>
      <c r="AE2706" s="2">
        <v>44930</v>
      </c>
      <c r="AJ2706" t="s">
        <v>62</v>
      </c>
      <c r="AK2706">
        <v>25.1</v>
      </c>
      <c r="AL2706" t="s">
        <v>2682</v>
      </c>
      <c r="AM2706">
        <v>25.1</v>
      </c>
      <c r="AN2706" t="s">
        <v>185</v>
      </c>
      <c r="AO2706">
        <v>25.1</v>
      </c>
      <c r="AP2706" t="s">
        <v>573</v>
      </c>
      <c r="AQ2706">
        <v>25.1</v>
      </c>
      <c r="AT2706" s="3" t="s">
        <v>66</v>
      </c>
      <c r="AU2706" t="s">
        <v>86</v>
      </c>
      <c r="AV2706" t="s">
        <v>5125</v>
      </c>
      <c r="AW2706" s="3" t="s">
        <v>88</v>
      </c>
      <c r="AZ2706" t="s">
        <v>91</v>
      </c>
      <c r="BA2706" t="str">
        <f t="shared" si="84"/>
        <v>COVID-19Interchange of vaccine productsSARS-CoV-2 testVaccination failure</v>
      </c>
      <c r="BB2706">
        <f t="shared" si="85"/>
        <v>4</v>
      </c>
    </row>
    <row r="2707" spans="1:54" ht="12.5" x14ac:dyDescent="0.25">
      <c r="A2707">
        <v>2550987</v>
      </c>
      <c r="B2707" s="2">
        <v>44931</v>
      </c>
      <c r="C2707" t="s">
        <v>682</v>
      </c>
      <c r="D2707">
        <v>65</v>
      </c>
      <c r="G2707" t="s">
        <v>53</v>
      </c>
      <c r="I2707" t="s">
        <v>5126</v>
      </c>
      <c r="R2707" t="s">
        <v>55</v>
      </c>
      <c r="S2707" s="2">
        <v>44846</v>
      </c>
      <c r="T2707" s="2"/>
      <c r="V2707" t="s">
        <v>5127</v>
      </c>
      <c r="W2707" t="s">
        <v>69</v>
      </c>
      <c r="AA2707" t="s">
        <v>5128</v>
      </c>
      <c r="AC2707" t="s">
        <v>5129</v>
      </c>
      <c r="AD2707">
        <v>2</v>
      </c>
      <c r="AE2707" s="2">
        <v>44930</v>
      </c>
      <c r="AJ2707" t="s">
        <v>62</v>
      </c>
      <c r="AK2707">
        <v>25.1</v>
      </c>
      <c r="AL2707" t="s">
        <v>185</v>
      </c>
      <c r="AM2707">
        <v>25.1</v>
      </c>
      <c r="AN2707" t="s">
        <v>573</v>
      </c>
      <c r="AO2707">
        <v>25.1</v>
      </c>
      <c r="AT2707" s="3" t="s">
        <v>66</v>
      </c>
      <c r="AU2707" t="s">
        <v>86</v>
      </c>
      <c r="AV2707" t="s">
        <v>1195</v>
      </c>
      <c r="AW2707" s="3" t="s">
        <v>127</v>
      </c>
      <c r="AZ2707" t="s">
        <v>91</v>
      </c>
      <c r="BA2707" t="str">
        <f t="shared" si="84"/>
        <v>COVID-19SARS-CoV-2 testVaccination failure</v>
      </c>
      <c r="BB2707">
        <f t="shared" si="85"/>
        <v>3</v>
      </c>
    </row>
    <row r="2708" spans="1:54" ht="12.5" x14ac:dyDescent="0.25">
      <c r="A2708">
        <v>2550988</v>
      </c>
      <c r="B2708" s="2">
        <v>44931</v>
      </c>
      <c r="C2708" t="s">
        <v>785</v>
      </c>
      <c r="G2708" t="s">
        <v>53</v>
      </c>
      <c r="I2708" t="s">
        <v>5130</v>
      </c>
      <c r="N2708" t="s">
        <v>93</v>
      </c>
      <c r="R2708" t="s">
        <v>55</v>
      </c>
      <c r="T2708" s="2">
        <v>44838</v>
      </c>
      <c r="V2708" t="s">
        <v>5131</v>
      </c>
      <c r="W2708" t="s">
        <v>69</v>
      </c>
      <c r="Y2708" t="s">
        <v>5132</v>
      </c>
      <c r="Z2708" t="s">
        <v>5133</v>
      </c>
      <c r="AC2708" t="s">
        <v>5134</v>
      </c>
      <c r="AD2708">
        <v>2</v>
      </c>
      <c r="AE2708" s="2">
        <v>44930</v>
      </c>
      <c r="AH2708" t="s">
        <v>93</v>
      </c>
      <c r="AJ2708" t="s">
        <v>203</v>
      </c>
      <c r="AK2708">
        <v>25.1</v>
      </c>
      <c r="AL2708" t="s">
        <v>222</v>
      </c>
      <c r="AM2708">
        <v>25.1</v>
      </c>
      <c r="AN2708" t="s">
        <v>2190</v>
      </c>
      <c r="AO2708">
        <v>25.1</v>
      </c>
      <c r="AP2708" t="s">
        <v>754</v>
      </c>
      <c r="AQ2708">
        <v>25.1</v>
      </c>
      <c r="AR2708" t="s">
        <v>227</v>
      </c>
      <c r="AS2708">
        <v>25.1</v>
      </c>
      <c r="AT2708" s="3" t="s">
        <v>66</v>
      </c>
      <c r="AU2708" t="s">
        <v>86</v>
      </c>
      <c r="AV2708" t="s">
        <v>5135</v>
      </c>
      <c r="AW2708" s="3" t="s">
        <v>98</v>
      </c>
      <c r="AZ2708" t="s">
        <v>91</v>
      </c>
      <c r="BA2708" t="str">
        <f t="shared" si="84"/>
        <v>AngiogramBlood testCardiac monitoringCardiac stress testEchocardiogram</v>
      </c>
      <c r="BB2708">
        <f t="shared" si="85"/>
        <v>5</v>
      </c>
    </row>
    <row r="2709" spans="1:54" ht="12.5" x14ac:dyDescent="0.25">
      <c r="A2709">
        <v>2550988</v>
      </c>
      <c r="B2709" s="2">
        <v>44931</v>
      </c>
      <c r="C2709" t="s">
        <v>785</v>
      </c>
      <c r="G2709" t="s">
        <v>53</v>
      </c>
      <c r="I2709" t="s">
        <v>5130</v>
      </c>
      <c r="N2709" t="s">
        <v>93</v>
      </c>
      <c r="R2709" t="s">
        <v>55</v>
      </c>
      <c r="T2709" s="2">
        <v>44838</v>
      </c>
      <c r="V2709" t="s">
        <v>5131</v>
      </c>
      <c r="W2709" t="s">
        <v>69</v>
      </c>
      <c r="Y2709" t="s">
        <v>5132</v>
      </c>
      <c r="Z2709" t="s">
        <v>5133</v>
      </c>
      <c r="AC2709" t="s">
        <v>5134</v>
      </c>
      <c r="AD2709">
        <v>2</v>
      </c>
      <c r="AE2709" s="2">
        <v>44930</v>
      </c>
      <c r="AH2709" t="s">
        <v>93</v>
      </c>
      <c r="AJ2709" t="s">
        <v>5136</v>
      </c>
      <c r="AK2709">
        <v>25.1</v>
      </c>
      <c r="AL2709" t="s">
        <v>232</v>
      </c>
      <c r="AM2709">
        <v>25.1</v>
      </c>
      <c r="AN2709" t="s">
        <v>4492</v>
      </c>
      <c r="AO2709">
        <v>25.1</v>
      </c>
      <c r="AP2709" t="s">
        <v>378</v>
      </c>
      <c r="AQ2709">
        <v>25.1</v>
      </c>
      <c r="AR2709" t="s">
        <v>236</v>
      </c>
      <c r="AS2709">
        <v>25.1</v>
      </c>
      <c r="AT2709" s="3" t="s">
        <v>66</v>
      </c>
      <c r="AU2709" t="s">
        <v>86</v>
      </c>
      <c r="AV2709" t="s">
        <v>5135</v>
      </c>
      <c r="AW2709" s="3" t="s">
        <v>98</v>
      </c>
      <c r="AZ2709" t="s">
        <v>91</v>
      </c>
      <c r="BA2709" t="str">
        <f t="shared" si="84"/>
        <v>HaemochromatosisMagnetic resonance imaging heartMyocardial infarctionTroponinTroponin increased</v>
      </c>
      <c r="BB2709">
        <f t="shared" si="85"/>
        <v>5</v>
      </c>
    </row>
    <row r="2710" spans="1:54" ht="12.5" x14ac:dyDescent="0.25">
      <c r="A2710">
        <v>2550989</v>
      </c>
      <c r="B2710" s="2">
        <v>44931</v>
      </c>
      <c r="C2710" t="s">
        <v>100</v>
      </c>
      <c r="D2710">
        <v>65</v>
      </c>
      <c r="G2710" t="s">
        <v>53</v>
      </c>
      <c r="I2710" t="s">
        <v>5137</v>
      </c>
      <c r="J2710" t="s">
        <v>93</v>
      </c>
      <c r="K2710" t="s">
        <v>5138</v>
      </c>
      <c r="R2710" t="s">
        <v>55</v>
      </c>
      <c r="S2710" s="2">
        <v>44436</v>
      </c>
      <c r="T2710" s="2">
        <v>44439</v>
      </c>
      <c r="U2710">
        <v>3</v>
      </c>
      <c r="W2710" t="s">
        <v>57</v>
      </c>
      <c r="AA2710" t="s">
        <v>5139</v>
      </c>
      <c r="AC2710" t="s">
        <v>5140</v>
      </c>
      <c r="AD2710">
        <v>2</v>
      </c>
      <c r="AE2710" s="2">
        <v>44928</v>
      </c>
      <c r="AH2710" t="s">
        <v>93</v>
      </c>
      <c r="AJ2710" t="s">
        <v>224</v>
      </c>
      <c r="AK2710">
        <v>25.1</v>
      </c>
      <c r="AL2710" t="s">
        <v>4492</v>
      </c>
      <c r="AM2710">
        <v>25.1</v>
      </c>
      <c r="AT2710" s="3" t="s">
        <v>66</v>
      </c>
      <c r="AU2710" t="s">
        <v>86</v>
      </c>
      <c r="AV2710" t="s">
        <v>5141</v>
      </c>
      <c r="AW2710" s="3" t="s">
        <v>162</v>
      </c>
      <c r="AY2710" t="s">
        <v>123</v>
      </c>
      <c r="AZ2710" t="s">
        <v>91</v>
      </c>
      <c r="BA2710" t="str">
        <f t="shared" si="84"/>
        <v>Chest painMyocardial infarction</v>
      </c>
      <c r="BB2710">
        <f t="shared" si="85"/>
        <v>2</v>
      </c>
    </row>
    <row r="2711" spans="1:54" ht="12.5" x14ac:dyDescent="0.25">
      <c r="A2711">
        <v>2550990</v>
      </c>
      <c r="B2711" s="2">
        <v>44931</v>
      </c>
      <c r="C2711" t="s">
        <v>150</v>
      </c>
      <c r="G2711" t="s">
        <v>84</v>
      </c>
      <c r="I2711" t="s">
        <v>5142</v>
      </c>
      <c r="R2711" t="s">
        <v>84</v>
      </c>
      <c r="T2711" s="2"/>
      <c r="W2711" t="s">
        <v>69</v>
      </c>
      <c r="AC2711" t="s">
        <v>5143</v>
      </c>
      <c r="AD2711">
        <v>2</v>
      </c>
      <c r="AE2711" s="2">
        <v>44929</v>
      </c>
      <c r="AJ2711" t="s">
        <v>62</v>
      </c>
      <c r="AK2711">
        <v>25.1</v>
      </c>
      <c r="AL2711" t="s">
        <v>2828</v>
      </c>
      <c r="AM2711">
        <v>25.1</v>
      </c>
      <c r="AT2711" s="3" t="s">
        <v>66</v>
      </c>
      <c r="AU2711" t="s">
        <v>86</v>
      </c>
      <c r="AW2711" s="3" t="s">
        <v>127</v>
      </c>
      <c r="AZ2711" t="s">
        <v>91</v>
      </c>
      <c r="BA2711" t="str">
        <f t="shared" si="84"/>
        <v>COVID-19Drug ineffective</v>
      </c>
      <c r="BB2711">
        <f t="shared" si="85"/>
        <v>2</v>
      </c>
    </row>
    <row r="2712" spans="1:54" ht="12.5" x14ac:dyDescent="0.25">
      <c r="A2712">
        <v>2550990</v>
      </c>
      <c r="B2712" s="2">
        <v>44931</v>
      </c>
      <c r="C2712" t="s">
        <v>150</v>
      </c>
      <c r="G2712" t="s">
        <v>84</v>
      </c>
      <c r="I2712" t="s">
        <v>5142</v>
      </c>
      <c r="R2712" t="s">
        <v>84</v>
      </c>
      <c r="T2712" s="2"/>
      <c r="W2712" t="s">
        <v>69</v>
      </c>
      <c r="AC2712" t="s">
        <v>5143</v>
      </c>
      <c r="AD2712">
        <v>2</v>
      </c>
      <c r="AE2712" s="2">
        <v>44929</v>
      </c>
      <c r="AJ2712" t="s">
        <v>62</v>
      </c>
      <c r="AK2712">
        <v>25.1</v>
      </c>
      <c r="AL2712" t="s">
        <v>2828</v>
      </c>
      <c r="AM2712">
        <v>25.1</v>
      </c>
      <c r="AT2712" s="3" t="s">
        <v>66</v>
      </c>
      <c r="AU2712" t="s">
        <v>86</v>
      </c>
      <c r="AW2712" s="3" t="s">
        <v>162</v>
      </c>
      <c r="AZ2712" t="s">
        <v>91</v>
      </c>
      <c r="BA2712" t="str">
        <f t="shared" si="84"/>
        <v>COVID-19Drug ineffective</v>
      </c>
      <c r="BB2712">
        <f t="shared" si="85"/>
        <v>2</v>
      </c>
    </row>
    <row r="2713" spans="1:54" ht="12.5" x14ac:dyDescent="0.25">
      <c r="A2713">
        <v>2550991</v>
      </c>
      <c r="B2713" s="2">
        <v>44931</v>
      </c>
      <c r="C2713" t="s">
        <v>186</v>
      </c>
      <c r="G2713" t="s">
        <v>84</v>
      </c>
      <c r="I2713" t="s">
        <v>5144</v>
      </c>
      <c r="R2713" t="s">
        <v>55</v>
      </c>
      <c r="S2713" s="2">
        <v>44429</v>
      </c>
      <c r="T2713" s="2">
        <v>44429</v>
      </c>
      <c r="U2713">
        <v>0</v>
      </c>
      <c r="V2713" t="s">
        <v>5145</v>
      </c>
      <c r="W2713" t="s">
        <v>57</v>
      </c>
      <c r="Y2713" t="s">
        <v>5146</v>
      </c>
      <c r="Z2713" t="s">
        <v>5147</v>
      </c>
      <c r="AA2713" t="s">
        <v>5148</v>
      </c>
      <c r="AC2713" t="s">
        <v>5149</v>
      </c>
      <c r="AD2713">
        <v>2</v>
      </c>
      <c r="AE2713" s="2">
        <v>44930</v>
      </c>
      <c r="AG2713" t="s">
        <v>93</v>
      </c>
      <c r="AJ2713" t="s">
        <v>5150</v>
      </c>
      <c r="AK2713">
        <v>25.1</v>
      </c>
      <c r="AL2713" t="s">
        <v>3090</v>
      </c>
      <c r="AM2713">
        <v>25.1</v>
      </c>
      <c r="AN2713" t="s">
        <v>102</v>
      </c>
      <c r="AO2713">
        <v>25.1</v>
      </c>
      <c r="AP2713" t="s">
        <v>142</v>
      </c>
      <c r="AQ2713">
        <v>25.1</v>
      </c>
      <c r="AR2713" t="s">
        <v>3550</v>
      </c>
      <c r="AS2713">
        <v>25.1</v>
      </c>
      <c r="AT2713" s="3" t="s">
        <v>66</v>
      </c>
      <c r="AU2713" t="s">
        <v>86</v>
      </c>
      <c r="AV2713" t="s">
        <v>4671</v>
      </c>
      <c r="AW2713" s="3" t="s">
        <v>162</v>
      </c>
      <c r="AY2713" t="s">
        <v>123</v>
      </c>
      <c r="AZ2713" t="s">
        <v>91</v>
      </c>
      <c r="BA2713" t="str">
        <f t="shared" si="84"/>
        <v>Blood pressure abnormalBlood pressure measurementInappropriate schedule of product administrationPainQuality of life decreased</v>
      </c>
      <c r="BB2713">
        <f t="shared" si="85"/>
        <v>5</v>
      </c>
    </row>
    <row r="2714" spans="1:54" ht="12.5" x14ac:dyDescent="0.25">
      <c r="A2714">
        <v>2550991</v>
      </c>
      <c r="B2714" s="2">
        <v>44931</v>
      </c>
      <c r="C2714" t="s">
        <v>186</v>
      </c>
      <c r="G2714" t="s">
        <v>84</v>
      </c>
      <c r="I2714" t="s">
        <v>5144</v>
      </c>
      <c r="R2714" t="s">
        <v>55</v>
      </c>
      <c r="S2714" s="2">
        <v>44429</v>
      </c>
      <c r="T2714" s="2">
        <v>44429</v>
      </c>
      <c r="U2714">
        <v>0</v>
      </c>
      <c r="V2714" t="s">
        <v>5145</v>
      </c>
      <c r="W2714" t="s">
        <v>57</v>
      </c>
      <c r="Y2714" t="s">
        <v>5146</v>
      </c>
      <c r="Z2714" t="s">
        <v>5147</v>
      </c>
      <c r="AA2714" t="s">
        <v>5148</v>
      </c>
      <c r="AC2714" t="s">
        <v>5149</v>
      </c>
      <c r="AD2714">
        <v>2</v>
      </c>
      <c r="AE2714" s="2">
        <v>44930</v>
      </c>
      <c r="AG2714" t="s">
        <v>93</v>
      </c>
      <c r="AJ2714" t="s">
        <v>2483</v>
      </c>
      <c r="AK2714">
        <v>25.1</v>
      </c>
      <c r="AT2714" s="3" t="s">
        <v>66</v>
      </c>
      <c r="AU2714" t="s">
        <v>86</v>
      </c>
      <c r="AV2714" t="s">
        <v>4671</v>
      </c>
      <c r="AW2714" s="3" t="s">
        <v>162</v>
      </c>
      <c r="AY2714" t="s">
        <v>123</v>
      </c>
      <c r="AZ2714" t="s">
        <v>91</v>
      </c>
      <c r="BA2714" t="str">
        <f t="shared" si="84"/>
        <v>Seizure</v>
      </c>
      <c r="BB2714">
        <f t="shared" si="85"/>
        <v>1</v>
      </c>
    </row>
    <row r="2715" spans="1:54" ht="12.5" x14ac:dyDescent="0.25">
      <c r="A2715">
        <v>2550992</v>
      </c>
      <c r="B2715" s="2">
        <v>44931</v>
      </c>
      <c r="C2715" t="s">
        <v>100</v>
      </c>
      <c r="G2715" t="s">
        <v>84</v>
      </c>
      <c r="I2715" t="s">
        <v>5151</v>
      </c>
      <c r="R2715" t="s">
        <v>93</v>
      </c>
      <c r="T2715" s="2">
        <v>44925</v>
      </c>
      <c r="W2715" t="s">
        <v>57</v>
      </c>
      <c r="AC2715" t="s">
        <v>5152</v>
      </c>
      <c r="AD2715">
        <v>2</v>
      </c>
      <c r="AE2715" s="2">
        <v>44930</v>
      </c>
      <c r="AJ2715" t="s">
        <v>2724</v>
      </c>
      <c r="AK2715">
        <v>25.1</v>
      </c>
      <c r="AL2715" t="s">
        <v>637</v>
      </c>
      <c r="AM2715">
        <v>25.1</v>
      </c>
      <c r="AT2715" s="3" t="s">
        <v>95</v>
      </c>
      <c r="AU2715" t="s">
        <v>86</v>
      </c>
      <c r="AW2715" s="3" t="s">
        <v>127</v>
      </c>
      <c r="AZ2715" t="s">
        <v>113</v>
      </c>
      <c r="BA2715" t="str">
        <f t="shared" si="84"/>
        <v>Abdominal pain upperFeeding disorder</v>
      </c>
      <c r="BB2715">
        <f t="shared" si="85"/>
        <v>2</v>
      </c>
    </row>
    <row r="2716" spans="1:54" ht="12.5" x14ac:dyDescent="0.25">
      <c r="A2716">
        <v>2550993</v>
      </c>
      <c r="B2716" s="2">
        <v>44931</v>
      </c>
      <c r="G2716" t="s">
        <v>82</v>
      </c>
      <c r="I2716" t="s">
        <v>5153</v>
      </c>
      <c r="R2716" t="s">
        <v>84</v>
      </c>
      <c r="T2716" s="2">
        <v>44805</v>
      </c>
      <c r="W2716" t="s">
        <v>69</v>
      </c>
      <c r="AC2716" t="s">
        <v>5154</v>
      </c>
      <c r="AD2716">
        <v>2</v>
      </c>
      <c r="AE2716" s="2">
        <v>44929</v>
      </c>
      <c r="AJ2716" t="s">
        <v>2828</v>
      </c>
      <c r="AK2716">
        <v>25.1</v>
      </c>
      <c r="AL2716" t="s">
        <v>426</v>
      </c>
      <c r="AM2716">
        <v>25.1</v>
      </c>
      <c r="AT2716" s="3" t="s">
        <v>66</v>
      </c>
      <c r="AU2716" t="s">
        <v>86</v>
      </c>
      <c r="AW2716" s="3">
        <v>0</v>
      </c>
      <c r="AZ2716" t="s">
        <v>91</v>
      </c>
      <c r="BA2716" t="str">
        <f t="shared" si="84"/>
        <v>Drug ineffectiveSuspected COVID-19</v>
      </c>
      <c r="BB2716">
        <f t="shared" si="85"/>
        <v>2</v>
      </c>
    </row>
    <row r="2717" spans="1:54" ht="12.5" x14ac:dyDescent="0.25">
      <c r="A2717">
        <v>2550993</v>
      </c>
      <c r="B2717" s="2">
        <v>44931</v>
      </c>
      <c r="G2717" t="s">
        <v>82</v>
      </c>
      <c r="I2717" t="s">
        <v>5153</v>
      </c>
      <c r="R2717" t="s">
        <v>84</v>
      </c>
      <c r="T2717" s="2">
        <v>44805</v>
      </c>
      <c r="W2717" t="s">
        <v>69</v>
      </c>
      <c r="AC2717" t="s">
        <v>5154</v>
      </c>
      <c r="AD2717">
        <v>2</v>
      </c>
      <c r="AE2717" s="2">
        <v>44929</v>
      </c>
      <c r="AJ2717" t="s">
        <v>2828</v>
      </c>
      <c r="AK2717">
        <v>25.1</v>
      </c>
      <c r="AL2717" t="s">
        <v>426</v>
      </c>
      <c r="AM2717">
        <v>25.1</v>
      </c>
      <c r="AT2717" s="3" t="s">
        <v>66</v>
      </c>
      <c r="AU2717" t="s">
        <v>163</v>
      </c>
      <c r="AW2717" s="3">
        <v>0</v>
      </c>
      <c r="AZ2717" t="s">
        <v>993</v>
      </c>
      <c r="BA2717" t="str">
        <f t="shared" si="84"/>
        <v>Drug ineffectiveSuspected COVID-19</v>
      </c>
      <c r="BB2717">
        <f t="shared" si="85"/>
        <v>2</v>
      </c>
    </row>
    <row r="2718" spans="1:54" ht="12.5" x14ac:dyDescent="0.25">
      <c r="A2718">
        <v>2550994</v>
      </c>
      <c r="B2718" s="2">
        <v>44931</v>
      </c>
      <c r="G2718" t="s">
        <v>84</v>
      </c>
      <c r="I2718" t="s">
        <v>5155</v>
      </c>
      <c r="R2718" t="s">
        <v>55</v>
      </c>
      <c r="T2718" s="2"/>
      <c r="W2718" t="s">
        <v>69</v>
      </c>
      <c r="AC2718" t="s">
        <v>5156</v>
      </c>
      <c r="AD2718">
        <v>2</v>
      </c>
      <c r="AE2718" s="2">
        <v>44930</v>
      </c>
      <c r="AJ2718" t="s">
        <v>63</v>
      </c>
      <c r="AK2718">
        <v>25.1</v>
      </c>
      <c r="AL2718" t="s">
        <v>333</v>
      </c>
      <c r="AM2718">
        <v>25.1</v>
      </c>
      <c r="AT2718" s="3" t="s">
        <v>66</v>
      </c>
      <c r="AU2718" t="s">
        <v>86</v>
      </c>
      <c r="AW2718" s="3">
        <v>0</v>
      </c>
      <c r="AZ2718" t="s">
        <v>91</v>
      </c>
      <c r="BA2718" t="str">
        <f t="shared" si="84"/>
        <v>ComaGuillain-Barre syndrome</v>
      </c>
      <c r="BB2718">
        <f t="shared" si="85"/>
        <v>2</v>
      </c>
    </row>
    <row r="2719" spans="1:54" ht="12.5" x14ac:dyDescent="0.25">
      <c r="A2719">
        <v>2550995</v>
      </c>
      <c r="B2719" s="2">
        <v>44931</v>
      </c>
      <c r="C2719" t="s">
        <v>128</v>
      </c>
      <c r="G2719" t="s">
        <v>82</v>
      </c>
      <c r="I2719" t="s">
        <v>5157</v>
      </c>
      <c r="J2719" t="s">
        <v>93</v>
      </c>
      <c r="R2719" t="s">
        <v>55</v>
      </c>
      <c r="T2719" s="2"/>
      <c r="W2719" t="s">
        <v>69</v>
      </c>
      <c r="AA2719" t="s">
        <v>5158</v>
      </c>
      <c r="AC2719" t="s">
        <v>5159</v>
      </c>
      <c r="AD2719">
        <v>2</v>
      </c>
      <c r="AE2719" s="2">
        <v>44930</v>
      </c>
      <c r="AJ2719" t="s">
        <v>233</v>
      </c>
      <c r="AK2719">
        <v>25.1</v>
      </c>
      <c r="AL2719" t="s">
        <v>528</v>
      </c>
      <c r="AM2719">
        <v>25.1</v>
      </c>
      <c r="AT2719" s="3" t="s">
        <v>66</v>
      </c>
      <c r="AU2719" t="s">
        <v>86</v>
      </c>
      <c r="AW2719" s="3">
        <v>0</v>
      </c>
      <c r="AZ2719" t="s">
        <v>91</v>
      </c>
      <c r="BA2719" t="str">
        <f t="shared" si="84"/>
        <v>MyocarditisThrombosis</v>
      </c>
      <c r="BB2719">
        <f t="shared" si="85"/>
        <v>2</v>
      </c>
    </row>
    <row r="2720" spans="1:54" ht="12.5" x14ac:dyDescent="0.25">
      <c r="A2720">
        <v>2550996</v>
      </c>
      <c r="B2720" s="2">
        <v>44931</v>
      </c>
      <c r="G2720" t="s">
        <v>53</v>
      </c>
      <c r="I2720" t="s">
        <v>5160</v>
      </c>
      <c r="R2720" t="s">
        <v>84</v>
      </c>
      <c r="T2720" s="2"/>
      <c r="W2720" t="s">
        <v>69</v>
      </c>
      <c r="AC2720" t="s">
        <v>5161</v>
      </c>
      <c r="AD2720">
        <v>2</v>
      </c>
      <c r="AE2720" s="2">
        <v>44930</v>
      </c>
      <c r="AJ2720" t="s">
        <v>5162</v>
      </c>
      <c r="AK2720">
        <v>25.1</v>
      </c>
      <c r="AT2720" s="3" t="s">
        <v>514</v>
      </c>
      <c r="AU2720" t="s">
        <v>163</v>
      </c>
      <c r="AW2720" s="3">
        <v>0</v>
      </c>
      <c r="AX2720" t="s">
        <v>345</v>
      </c>
      <c r="AZ2720" t="s">
        <v>515</v>
      </c>
      <c r="BA2720" t="str">
        <f t="shared" si="84"/>
        <v>Paralysis</v>
      </c>
      <c r="BB2720">
        <f t="shared" si="85"/>
        <v>1</v>
      </c>
    </row>
    <row r="2721" spans="1:54" ht="12.5" x14ac:dyDescent="0.25">
      <c r="A2721">
        <v>2551005</v>
      </c>
      <c r="B2721" s="2">
        <v>44931</v>
      </c>
      <c r="G2721" t="s">
        <v>84</v>
      </c>
      <c r="I2721" t="s">
        <v>5163</v>
      </c>
      <c r="R2721" t="s">
        <v>55</v>
      </c>
      <c r="T2721" s="2"/>
      <c r="W2721" t="s">
        <v>69</v>
      </c>
      <c r="AA2721" t="s">
        <v>5164</v>
      </c>
      <c r="AC2721" t="s">
        <v>5165</v>
      </c>
      <c r="AD2721">
        <v>2</v>
      </c>
      <c r="AE2721" s="2">
        <v>44930</v>
      </c>
      <c r="AJ2721" t="s">
        <v>551</v>
      </c>
      <c r="AK2721">
        <v>25.1</v>
      </c>
      <c r="AL2721" t="s">
        <v>513</v>
      </c>
      <c r="AM2721">
        <v>25.1</v>
      </c>
      <c r="AT2721" s="3" t="s">
        <v>514</v>
      </c>
      <c r="AU2721" t="s">
        <v>163</v>
      </c>
      <c r="AW2721" s="3">
        <v>0</v>
      </c>
      <c r="AX2721" t="s">
        <v>345</v>
      </c>
      <c r="AZ2721" t="s">
        <v>515</v>
      </c>
      <c r="BA2721" t="str">
        <f t="shared" si="84"/>
        <v>BronchitisInfluenza</v>
      </c>
      <c r="BB2721">
        <f t="shared" si="85"/>
        <v>2</v>
      </c>
    </row>
    <row r="2722" spans="1:54" ht="12.5" x14ac:dyDescent="0.25">
      <c r="A2722">
        <v>2551008</v>
      </c>
      <c r="B2722" s="2">
        <v>44931</v>
      </c>
      <c r="G2722" t="s">
        <v>82</v>
      </c>
      <c r="I2722" t="s">
        <v>5166</v>
      </c>
      <c r="N2722" t="s">
        <v>93</v>
      </c>
      <c r="R2722" t="s">
        <v>93</v>
      </c>
      <c r="S2722" s="2">
        <v>41974</v>
      </c>
      <c r="T2722" s="2">
        <v>42125</v>
      </c>
      <c r="U2722">
        <v>151</v>
      </c>
      <c r="W2722" t="s">
        <v>69</v>
      </c>
      <c r="AA2722" t="s">
        <v>5167</v>
      </c>
      <c r="AC2722" t="s">
        <v>5168</v>
      </c>
      <c r="AD2722">
        <v>2</v>
      </c>
      <c r="AE2722" s="2">
        <v>44930</v>
      </c>
      <c r="AJ2722" t="s">
        <v>333</v>
      </c>
      <c r="AK2722">
        <v>25.1</v>
      </c>
      <c r="AT2722" s="3" t="s">
        <v>514</v>
      </c>
      <c r="AU2722" t="s">
        <v>163</v>
      </c>
      <c r="AV2722" t="s">
        <v>5169</v>
      </c>
      <c r="AW2722" s="3">
        <v>0</v>
      </c>
      <c r="AX2722" t="s">
        <v>345</v>
      </c>
      <c r="AZ2722" t="s">
        <v>515</v>
      </c>
      <c r="BA2722" t="str">
        <f t="shared" si="84"/>
        <v>Guillain-Barre syndrome</v>
      </c>
      <c r="BB2722">
        <f t="shared" si="85"/>
        <v>1</v>
      </c>
    </row>
    <row r="2723" spans="1:54" ht="12.5" x14ac:dyDescent="0.25">
      <c r="A2723">
        <v>2551031</v>
      </c>
      <c r="B2723" s="2">
        <v>44931</v>
      </c>
      <c r="D2723">
        <v>70</v>
      </c>
      <c r="G2723" t="s">
        <v>84</v>
      </c>
      <c r="I2723" t="s">
        <v>5170</v>
      </c>
      <c r="R2723" t="s">
        <v>84</v>
      </c>
      <c r="T2723" s="2">
        <v>44805</v>
      </c>
      <c r="W2723" t="s">
        <v>69</v>
      </c>
      <c r="AC2723" t="s">
        <v>5171</v>
      </c>
      <c r="AD2723">
        <v>2</v>
      </c>
      <c r="AE2723" s="2">
        <v>44931</v>
      </c>
      <c r="AJ2723" t="s">
        <v>62</v>
      </c>
      <c r="AK2723">
        <v>25.1</v>
      </c>
      <c r="AT2723" s="3" t="s">
        <v>66</v>
      </c>
      <c r="AU2723" t="s">
        <v>67</v>
      </c>
      <c r="AW2723" s="3" t="s">
        <v>104</v>
      </c>
      <c r="AZ2723" t="s">
        <v>72</v>
      </c>
      <c r="BA2723" t="str">
        <f t="shared" si="84"/>
        <v>COVID-19</v>
      </c>
      <c r="BB2723">
        <f t="shared" si="85"/>
        <v>1</v>
      </c>
    </row>
    <row r="2724" spans="1:54" ht="12.5" x14ac:dyDescent="0.25">
      <c r="A2724">
        <v>2551032</v>
      </c>
      <c r="B2724" s="2">
        <v>44931</v>
      </c>
      <c r="D2724">
        <v>1.58</v>
      </c>
      <c r="E2724">
        <v>1</v>
      </c>
      <c r="F2724" t="s">
        <v>516</v>
      </c>
      <c r="G2724" t="s">
        <v>53</v>
      </c>
      <c r="I2724" t="s">
        <v>5172</v>
      </c>
      <c r="R2724" t="s">
        <v>55</v>
      </c>
      <c r="S2724" s="2">
        <v>44928</v>
      </c>
      <c r="T2724" s="2"/>
      <c r="W2724" t="s">
        <v>69</v>
      </c>
      <c r="AC2724" t="s">
        <v>2690</v>
      </c>
      <c r="AD2724">
        <v>2</v>
      </c>
      <c r="AE2724" s="2">
        <v>44931</v>
      </c>
      <c r="AJ2724" t="s">
        <v>218</v>
      </c>
      <c r="AK2724">
        <v>25.1</v>
      </c>
      <c r="AT2724" s="3" t="s">
        <v>95</v>
      </c>
      <c r="AU2724" t="s">
        <v>96</v>
      </c>
      <c r="AV2724" t="s">
        <v>4053</v>
      </c>
      <c r="AW2724" s="3">
        <v>0</v>
      </c>
      <c r="AX2724" t="s">
        <v>345</v>
      </c>
      <c r="AZ2724" t="s">
        <v>99</v>
      </c>
      <c r="BA2724" t="str">
        <f t="shared" si="84"/>
        <v>Rash</v>
      </c>
      <c r="BB2724">
        <f t="shared" si="85"/>
        <v>1</v>
      </c>
    </row>
    <row r="2725" spans="1:54" ht="12.5" x14ac:dyDescent="0.25">
      <c r="A2725">
        <v>2551033</v>
      </c>
      <c r="B2725" s="2">
        <v>44931</v>
      </c>
      <c r="D2725">
        <v>37</v>
      </c>
      <c r="E2725">
        <v>37</v>
      </c>
      <c r="G2725" t="s">
        <v>53</v>
      </c>
      <c r="I2725" t="s">
        <v>5173</v>
      </c>
      <c r="R2725" t="s">
        <v>84</v>
      </c>
      <c r="S2725" s="2">
        <v>44921</v>
      </c>
      <c r="T2725" s="2">
        <v>44921</v>
      </c>
      <c r="U2725">
        <v>0</v>
      </c>
      <c r="W2725" t="s">
        <v>69</v>
      </c>
      <c r="AC2725" t="s">
        <v>2690</v>
      </c>
      <c r="AD2725">
        <v>2</v>
      </c>
      <c r="AE2725" s="2">
        <v>44931</v>
      </c>
      <c r="AJ2725" t="s">
        <v>468</v>
      </c>
      <c r="AK2725">
        <v>25.1</v>
      </c>
      <c r="AL2725" t="s">
        <v>348</v>
      </c>
      <c r="AM2725">
        <v>25.1</v>
      </c>
      <c r="AT2725" s="3" t="s">
        <v>66</v>
      </c>
      <c r="AU2725" t="s">
        <v>96</v>
      </c>
      <c r="AV2725" t="s">
        <v>5174</v>
      </c>
      <c r="AW2725" s="3" t="s">
        <v>104</v>
      </c>
      <c r="AX2725" t="s">
        <v>345</v>
      </c>
      <c r="AZ2725" t="s">
        <v>105</v>
      </c>
      <c r="BA2725" t="str">
        <f t="shared" si="84"/>
        <v>Expired product administeredNo adverse event</v>
      </c>
      <c r="BB2725">
        <f t="shared" si="85"/>
        <v>2</v>
      </c>
    </row>
    <row r="2726" spans="1:54" ht="12.5" x14ac:dyDescent="0.25">
      <c r="A2726">
        <v>2551034</v>
      </c>
      <c r="B2726" s="2">
        <v>44931</v>
      </c>
      <c r="G2726" t="s">
        <v>82</v>
      </c>
      <c r="I2726" t="s">
        <v>5175</v>
      </c>
      <c r="R2726" t="s">
        <v>84</v>
      </c>
      <c r="S2726" s="2">
        <v>44687</v>
      </c>
      <c r="T2726" s="2"/>
      <c r="W2726" t="s">
        <v>69</v>
      </c>
      <c r="AC2726" t="s">
        <v>2690</v>
      </c>
      <c r="AD2726">
        <v>2</v>
      </c>
      <c r="AE2726" s="2">
        <v>44931</v>
      </c>
      <c r="AJ2726" t="s">
        <v>1720</v>
      </c>
      <c r="AK2726">
        <v>25.1</v>
      </c>
      <c r="AT2726" s="3" t="s">
        <v>66</v>
      </c>
      <c r="AU2726" t="s">
        <v>96</v>
      </c>
      <c r="AW2726" s="3" t="s">
        <v>98</v>
      </c>
      <c r="AX2726" t="s">
        <v>345</v>
      </c>
      <c r="AZ2726" t="s">
        <v>105</v>
      </c>
      <c r="BA2726" t="str">
        <f t="shared" si="84"/>
        <v>Discomfort</v>
      </c>
      <c r="BB2726">
        <f t="shared" si="85"/>
        <v>1</v>
      </c>
    </row>
    <row r="2727" spans="1:54" ht="12.5" x14ac:dyDescent="0.25">
      <c r="A2727">
        <v>2551035</v>
      </c>
      <c r="B2727" s="2">
        <v>44931</v>
      </c>
      <c r="G2727" t="s">
        <v>82</v>
      </c>
      <c r="I2727" t="s">
        <v>5176</v>
      </c>
      <c r="R2727" t="s">
        <v>84</v>
      </c>
      <c r="T2727" s="2"/>
      <c r="W2727" t="s">
        <v>69</v>
      </c>
      <c r="AC2727" t="s">
        <v>2690</v>
      </c>
      <c r="AD2727">
        <v>2</v>
      </c>
      <c r="AE2727" s="2">
        <v>44931</v>
      </c>
      <c r="AJ2727" t="s">
        <v>251</v>
      </c>
      <c r="AK2727">
        <v>25.1</v>
      </c>
      <c r="AL2727" t="s">
        <v>142</v>
      </c>
      <c r="AM2727">
        <v>25.1</v>
      </c>
      <c r="AT2727" s="3" t="s">
        <v>66</v>
      </c>
      <c r="AU2727" t="s">
        <v>96</v>
      </c>
      <c r="AW2727" s="3">
        <v>0</v>
      </c>
      <c r="AX2727" t="s">
        <v>345</v>
      </c>
      <c r="AZ2727" t="s">
        <v>105</v>
      </c>
      <c r="BA2727" t="str">
        <f t="shared" si="84"/>
        <v>Feeling abnormalPain</v>
      </c>
      <c r="BB2727">
        <f t="shared" si="85"/>
        <v>2</v>
      </c>
    </row>
    <row r="2728" spans="1:54" ht="12.5" x14ac:dyDescent="0.25">
      <c r="A2728">
        <v>2551036</v>
      </c>
      <c r="B2728" s="2">
        <v>44931</v>
      </c>
      <c r="D2728">
        <v>3</v>
      </c>
      <c r="G2728" t="s">
        <v>82</v>
      </c>
      <c r="I2728" t="s">
        <v>5177</v>
      </c>
      <c r="R2728" t="s">
        <v>84</v>
      </c>
      <c r="S2728" s="2">
        <v>44922</v>
      </c>
      <c r="T2728" s="2">
        <v>44922</v>
      </c>
      <c r="U2728">
        <v>0</v>
      </c>
      <c r="W2728" t="s">
        <v>69</v>
      </c>
      <c r="AC2728" t="s">
        <v>2690</v>
      </c>
      <c r="AD2728">
        <v>2</v>
      </c>
      <c r="AE2728" s="2">
        <v>44930</v>
      </c>
      <c r="AJ2728" t="s">
        <v>348</v>
      </c>
      <c r="AK2728">
        <v>25.1</v>
      </c>
      <c r="AL2728" t="s">
        <v>492</v>
      </c>
      <c r="AM2728">
        <v>25.1</v>
      </c>
      <c r="AT2728" s="3" t="s">
        <v>95</v>
      </c>
      <c r="AU2728" t="s">
        <v>96</v>
      </c>
      <c r="AW2728" s="3" t="s">
        <v>162</v>
      </c>
      <c r="AX2728" t="s">
        <v>345</v>
      </c>
      <c r="AZ2728" t="s">
        <v>99</v>
      </c>
      <c r="BA2728" t="str">
        <f t="shared" si="84"/>
        <v>No adverse eventWrong product administered</v>
      </c>
      <c r="BB2728">
        <f t="shared" si="85"/>
        <v>2</v>
      </c>
    </row>
    <row r="2729" spans="1:54" ht="12.5" x14ac:dyDescent="0.25">
      <c r="A2729">
        <v>2551043</v>
      </c>
      <c r="B2729" s="2">
        <v>44931</v>
      </c>
      <c r="D2729">
        <v>18</v>
      </c>
      <c r="E2729">
        <v>18</v>
      </c>
      <c r="G2729" t="s">
        <v>53</v>
      </c>
      <c r="I2729" t="s">
        <v>5178</v>
      </c>
      <c r="R2729" t="s">
        <v>84</v>
      </c>
      <c r="S2729" s="2">
        <v>44880</v>
      </c>
      <c r="T2729" s="2">
        <v>44880</v>
      </c>
      <c r="U2729">
        <v>0</v>
      </c>
      <c r="W2729" t="s">
        <v>69</v>
      </c>
      <c r="AC2729" t="s">
        <v>2690</v>
      </c>
      <c r="AD2729">
        <v>2</v>
      </c>
      <c r="AE2729" s="2">
        <v>44931</v>
      </c>
      <c r="AJ2729" t="s">
        <v>348</v>
      </c>
      <c r="AK2729">
        <v>25.1</v>
      </c>
      <c r="AL2729" t="s">
        <v>492</v>
      </c>
      <c r="AM2729">
        <v>25.1</v>
      </c>
      <c r="AT2729" s="3" t="s">
        <v>95</v>
      </c>
      <c r="AU2729" t="s">
        <v>96</v>
      </c>
      <c r="AV2729" t="s">
        <v>5179</v>
      </c>
      <c r="AW2729" s="3" t="s">
        <v>104</v>
      </c>
      <c r="AX2729" t="s">
        <v>345</v>
      </c>
      <c r="AZ2729" t="s">
        <v>99</v>
      </c>
      <c r="BA2729" t="str">
        <f t="shared" si="84"/>
        <v>No adverse eventWrong product administered</v>
      </c>
      <c r="BB2729">
        <f t="shared" si="85"/>
        <v>2</v>
      </c>
    </row>
    <row r="2730" spans="1:54" ht="12.5" x14ac:dyDescent="0.25">
      <c r="A2730">
        <v>2551044</v>
      </c>
      <c r="B2730" s="2">
        <v>44931</v>
      </c>
      <c r="G2730" t="s">
        <v>84</v>
      </c>
      <c r="I2730" t="s">
        <v>5180</v>
      </c>
      <c r="R2730" t="s">
        <v>84</v>
      </c>
      <c r="S2730" s="2">
        <v>44470</v>
      </c>
      <c r="T2730" s="2">
        <v>44866</v>
      </c>
      <c r="U2730">
        <v>396</v>
      </c>
      <c r="W2730" t="s">
        <v>69</v>
      </c>
      <c r="AC2730" t="s">
        <v>2690</v>
      </c>
      <c r="AD2730">
        <v>2</v>
      </c>
      <c r="AE2730" s="2">
        <v>44931</v>
      </c>
      <c r="AJ2730" t="s">
        <v>62</v>
      </c>
      <c r="AK2730">
        <v>25.1</v>
      </c>
      <c r="AT2730" s="3" t="s">
        <v>66</v>
      </c>
      <c r="AU2730" t="s">
        <v>96</v>
      </c>
      <c r="AW2730" s="3">
        <v>0</v>
      </c>
      <c r="AX2730" t="s">
        <v>345</v>
      </c>
      <c r="AZ2730" t="s">
        <v>105</v>
      </c>
      <c r="BA2730" t="str">
        <f t="shared" si="84"/>
        <v>COVID-19</v>
      </c>
      <c r="BB2730">
        <f t="shared" si="85"/>
        <v>1</v>
      </c>
    </row>
    <row r="2731" spans="1:54" ht="12.5" x14ac:dyDescent="0.25">
      <c r="A2731">
        <v>2551279</v>
      </c>
      <c r="B2731" s="2">
        <v>44931</v>
      </c>
      <c r="C2731" t="s">
        <v>128</v>
      </c>
      <c r="D2731">
        <v>29</v>
      </c>
      <c r="E2731">
        <v>29</v>
      </c>
      <c r="G2731" t="s">
        <v>82</v>
      </c>
      <c r="I2731" t="s">
        <v>5181</v>
      </c>
      <c r="R2731" t="s">
        <v>55</v>
      </c>
      <c r="S2731" s="2">
        <v>44924</v>
      </c>
      <c r="T2731" s="2">
        <v>44925</v>
      </c>
      <c r="U2731">
        <v>1</v>
      </c>
      <c r="W2731" t="s">
        <v>57</v>
      </c>
      <c r="AD2731">
        <v>2</v>
      </c>
      <c r="AE2731" s="2">
        <v>44931</v>
      </c>
      <c r="AJ2731" t="s">
        <v>1077</v>
      </c>
      <c r="AK2731">
        <v>25.1</v>
      </c>
      <c r="AT2731" s="3" t="s">
        <v>95</v>
      </c>
      <c r="AU2731" t="s">
        <v>86</v>
      </c>
      <c r="AV2731" t="s">
        <v>1195</v>
      </c>
      <c r="AW2731" s="3" t="s">
        <v>88</v>
      </c>
      <c r="AX2731" t="s">
        <v>89</v>
      </c>
      <c r="AY2731" t="s">
        <v>123</v>
      </c>
      <c r="AZ2731" t="s">
        <v>113</v>
      </c>
      <c r="BA2731" t="str">
        <f t="shared" si="84"/>
        <v>Lymphadenopathy</v>
      </c>
      <c r="BB2731">
        <f t="shared" si="85"/>
        <v>1</v>
      </c>
    </row>
    <row r="2732" spans="1:54" ht="12.5" x14ac:dyDescent="0.25">
      <c r="A2732">
        <v>2551280</v>
      </c>
      <c r="B2732" s="2">
        <v>44931</v>
      </c>
      <c r="C2732" t="s">
        <v>100</v>
      </c>
      <c r="D2732">
        <v>66</v>
      </c>
      <c r="E2732">
        <v>66</v>
      </c>
      <c r="G2732" t="s">
        <v>53</v>
      </c>
      <c r="I2732" t="s">
        <v>101</v>
      </c>
      <c r="R2732" t="s">
        <v>93</v>
      </c>
      <c r="S2732" s="2">
        <v>44926</v>
      </c>
      <c r="T2732" s="2">
        <v>44926</v>
      </c>
      <c r="U2732">
        <v>0</v>
      </c>
      <c r="W2732" t="s">
        <v>57</v>
      </c>
      <c r="AD2732">
        <v>2</v>
      </c>
      <c r="AE2732" s="2">
        <v>44931</v>
      </c>
      <c r="AJ2732" t="s">
        <v>102</v>
      </c>
      <c r="AK2732">
        <v>25.1</v>
      </c>
      <c r="AT2732" s="3" t="s">
        <v>95</v>
      </c>
      <c r="AU2732" t="s">
        <v>96</v>
      </c>
      <c r="AV2732" t="s">
        <v>455</v>
      </c>
      <c r="AW2732" s="3" t="s">
        <v>104</v>
      </c>
      <c r="AX2732" t="s">
        <v>89</v>
      </c>
      <c r="AY2732" t="s">
        <v>90</v>
      </c>
      <c r="AZ2732" t="s">
        <v>99</v>
      </c>
      <c r="BA2732" t="str">
        <f t="shared" si="84"/>
        <v>Inappropriate schedule of product administration</v>
      </c>
      <c r="BB2732">
        <f t="shared" si="85"/>
        <v>1</v>
      </c>
    </row>
    <row r="2733" spans="1:54" ht="12.5" x14ac:dyDescent="0.25">
      <c r="A2733">
        <v>2551282</v>
      </c>
      <c r="B2733" s="2">
        <v>44931</v>
      </c>
      <c r="C2733" t="s">
        <v>684</v>
      </c>
      <c r="D2733">
        <v>28</v>
      </c>
      <c r="E2733">
        <v>28</v>
      </c>
      <c r="G2733" t="s">
        <v>53</v>
      </c>
      <c r="I2733" t="s">
        <v>5182</v>
      </c>
      <c r="R2733" t="s">
        <v>55</v>
      </c>
      <c r="S2733" s="2">
        <v>44925</v>
      </c>
      <c r="T2733" s="2">
        <v>44926</v>
      </c>
      <c r="U2733">
        <v>1</v>
      </c>
      <c r="W2733" t="s">
        <v>57</v>
      </c>
      <c r="AD2733">
        <v>2</v>
      </c>
      <c r="AE2733" s="2">
        <v>44931</v>
      </c>
      <c r="AJ2733" t="s">
        <v>3968</v>
      </c>
      <c r="AK2733">
        <v>25.1</v>
      </c>
      <c r="AL2733" t="s">
        <v>118</v>
      </c>
      <c r="AM2733">
        <v>25.1</v>
      </c>
      <c r="AN2733" t="s">
        <v>229</v>
      </c>
      <c r="AO2733">
        <v>25.1</v>
      </c>
      <c r="AP2733" t="s">
        <v>74</v>
      </c>
      <c r="AQ2733">
        <v>25.1</v>
      </c>
      <c r="AR2733" t="s">
        <v>260</v>
      </c>
      <c r="AS2733">
        <v>25.1</v>
      </c>
      <c r="AT2733" s="3" t="s">
        <v>95</v>
      </c>
      <c r="AU2733" t="s">
        <v>86</v>
      </c>
      <c r="AV2733" t="s">
        <v>906</v>
      </c>
      <c r="AW2733" s="3" t="s">
        <v>88</v>
      </c>
      <c r="AX2733" t="s">
        <v>89</v>
      </c>
      <c r="AY2733" t="s">
        <v>90</v>
      </c>
      <c r="AZ2733" t="s">
        <v>113</v>
      </c>
      <c r="BA2733" t="str">
        <f t="shared" si="84"/>
        <v>Axillary painChillsFatigueHeadacheLethargy</v>
      </c>
      <c r="BB2733">
        <f t="shared" si="85"/>
        <v>5</v>
      </c>
    </row>
    <row r="2734" spans="1:54" ht="12.5" x14ac:dyDescent="0.25">
      <c r="A2734">
        <v>2551282</v>
      </c>
      <c r="B2734" s="2">
        <v>44931</v>
      </c>
      <c r="C2734" t="s">
        <v>684</v>
      </c>
      <c r="D2734">
        <v>28</v>
      </c>
      <c r="E2734">
        <v>28</v>
      </c>
      <c r="G2734" t="s">
        <v>53</v>
      </c>
      <c r="I2734" t="s">
        <v>5182</v>
      </c>
      <c r="R2734" t="s">
        <v>55</v>
      </c>
      <c r="S2734" s="2">
        <v>44925</v>
      </c>
      <c r="T2734" s="2">
        <v>44926</v>
      </c>
      <c r="U2734">
        <v>1</v>
      </c>
      <c r="W2734" t="s">
        <v>57</v>
      </c>
      <c r="AD2734">
        <v>2</v>
      </c>
      <c r="AE2734" s="2">
        <v>44931</v>
      </c>
      <c r="AJ2734" t="s">
        <v>142</v>
      </c>
      <c r="AK2734">
        <v>25.1</v>
      </c>
      <c r="AL2734" t="s">
        <v>180</v>
      </c>
      <c r="AM2734">
        <v>25.1</v>
      </c>
      <c r="AT2734" s="3" t="s">
        <v>95</v>
      </c>
      <c r="AU2734" t="s">
        <v>86</v>
      </c>
      <c r="AV2734" t="s">
        <v>906</v>
      </c>
      <c r="AW2734" s="3" t="s">
        <v>88</v>
      </c>
      <c r="AX2734" t="s">
        <v>89</v>
      </c>
      <c r="AY2734" t="s">
        <v>90</v>
      </c>
      <c r="AZ2734" t="s">
        <v>113</v>
      </c>
      <c r="BA2734" t="str">
        <f t="shared" si="84"/>
        <v>PainPyrexia</v>
      </c>
      <c r="BB2734">
        <f t="shared" si="85"/>
        <v>2</v>
      </c>
    </row>
    <row r="2735" spans="1:54" ht="12.5" x14ac:dyDescent="0.25">
      <c r="A2735">
        <v>2551284</v>
      </c>
      <c r="B2735" s="2">
        <v>44931</v>
      </c>
      <c r="C2735" t="s">
        <v>208</v>
      </c>
      <c r="D2735">
        <v>75</v>
      </c>
      <c r="E2735">
        <v>75</v>
      </c>
      <c r="G2735" t="s">
        <v>53</v>
      </c>
      <c r="I2735" t="s">
        <v>5183</v>
      </c>
      <c r="R2735" t="s">
        <v>93</v>
      </c>
      <c r="S2735" s="2">
        <v>44883</v>
      </c>
      <c r="T2735" s="2">
        <v>44901</v>
      </c>
      <c r="U2735">
        <v>18</v>
      </c>
      <c r="V2735" t="s">
        <v>5184</v>
      </c>
      <c r="W2735" t="s">
        <v>57</v>
      </c>
      <c r="Y2735" t="s">
        <v>5185</v>
      </c>
      <c r="Z2735" t="s">
        <v>190</v>
      </c>
      <c r="AA2735" t="s">
        <v>5186</v>
      </c>
      <c r="AC2735" t="s">
        <v>1280</v>
      </c>
      <c r="AD2735">
        <v>2</v>
      </c>
      <c r="AE2735" s="2">
        <v>44931</v>
      </c>
      <c r="AI2735" t="s">
        <v>5187</v>
      </c>
      <c r="AJ2735" t="s">
        <v>177</v>
      </c>
      <c r="AK2735">
        <v>25.1</v>
      </c>
      <c r="AL2735" t="s">
        <v>1681</v>
      </c>
      <c r="AM2735">
        <v>25.1</v>
      </c>
      <c r="AN2735" t="s">
        <v>181</v>
      </c>
      <c r="AO2735">
        <v>25.1</v>
      </c>
      <c r="AP2735" t="s">
        <v>272</v>
      </c>
      <c r="AQ2735">
        <v>25.1</v>
      </c>
      <c r="AR2735" t="s">
        <v>1429</v>
      </c>
      <c r="AS2735">
        <v>25.1</v>
      </c>
      <c r="AT2735" s="3" t="s">
        <v>95</v>
      </c>
      <c r="AU2735" t="s">
        <v>86</v>
      </c>
      <c r="AV2735" t="s">
        <v>1605</v>
      </c>
      <c r="AW2735" s="3" t="s">
        <v>127</v>
      </c>
      <c r="AX2735" t="s">
        <v>70</v>
      </c>
      <c r="AY2735" t="s">
        <v>90</v>
      </c>
      <c r="AZ2735" t="s">
        <v>113</v>
      </c>
      <c r="BA2735" t="str">
        <f t="shared" si="84"/>
        <v>CoughLacrimation increasedRhinorrhoeaSARS-CoV-2 test negativeSneezing</v>
      </c>
      <c r="BB2735">
        <f t="shared" si="85"/>
        <v>5</v>
      </c>
    </row>
    <row r="2736" spans="1:54" ht="12.5" x14ac:dyDescent="0.25">
      <c r="A2736">
        <v>2551285</v>
      </c>
      <c r="B2736" s="2">
        <v>44931</v>
      </c>
      <c r="C2736" t="s">
        <v>346</v>
      </c>
      <c r="D2736">
        <v>73</v>
      </c>
      <c r="E2736">
        <v>73</v>
      </c>
      <c r="G2736" t="s">
        <v>53</v>
      </c>
      <c r="I2736" t="s">
        <v>5188</v>
      </c>
      <c r="N2736" t="s">
        <v>93</v>
      </c>
      <c r="S2736" s="2">
        <v>44272</v>
      </c>
      <c r="T2736" s="2">
        <v>44930</v>
      </c>
      <c r="U2736">
        <v>658</v>
      </c>
      <c r="W2736" t="s">
        <v>135</v>
      </c>
      <c r="AD2736">
        <v>2</v>
      </c>
      <c r="AE2736" s="2">
        <v>44931</v>
      </c>
      <c r="AJ2736" t="s">
        <v>62</v>
      </c>
      <c r="AK2736">
        <v>25.1</v>
      </c>
      <c r="AL2736" t="s">
        <v>78</v>
      </c>
      <c r="AM2736">
        <v>25.1</v>
      </c>
      <c r="AT2736" s="3" t="s">
        <v>66</v>
      </c>
      <c r="AU2736" t="s">
        <v>96</v>
      </c>
      <c r="AW2736" s="3" t="s">
        <v>88</v>
      </c>
      <c r="AZ2736" t="s">
        <v>105</v>
      </c>
      <c r="BA2736" t="str">
        <f t="shared" si="84"/>
        <v>COVID-19SARS-CoV-2 test positive</v>
      </c>
      <c r="BB2736">
        <f t="shared" si="85"/>
        <v>2</v>
      </c>
    </row>
    <row r="2737" spans="1:54" ht="12.5" x14ac:dyDescent="0.25">
      <c r="A2737">
        <v>2551287</v>
      </c>
      <c r="B2737" s="2">
        <v>44931</v>
      </c>
      <c r="C2737" t="s">
        <v>346</v>
      </c>
      <c r="D2737">
        <v>63</v>
      </c>
      <c r="E2737">
        <v>63</v>
      </c>
      <c r="G2737" t="s">
        <v>53</v>
      </c>
      <c r="I2737" t="s">
        <v>5189</v>
      </c>
      <c r="N2737" t="s">
        <v>93</v>
      </c>
      <c r="S2737" s="2">
        <v>44264</v>
      </c>
      <c r="T2737" s="2">
        <v>44929</v>
      </c>
      <c r="U2737">
        <v>665</v>
      </c>
      <c r="W2737" t="s">
        <v>135</v>
      </c>
      <c r="AD2737">
        <v>2</v>
      </c>
      <c r="AE2737" s="2">
        <v>44931</v>
      </c>
      <c r="AJ2737" t="s">
        <v>62</v>
      </c>
      <c r="AK2737">
        <v>25.1</v>
      </c>
      <c r="AL2737" t="s">
        <v>78</v>
      </c>
      <c r="AM2737">
        <v>25.1</v>
      </c>
      <c r="AT2737" s="3" t="s">
        <v>66</v>
      </c>
      <c r="AU2737" t="s">
        <v>67</v>
      </c>
      <c r="AW2737" s="3" t="s">
        <v>98</v>
      </c>
      <c r="AZ2737" t="s">
        <v>72</v>
      </c>
      <c r="BA2737" t="str">
        <f t="shared" si="84"/>
        <v>COVID-19SARS-CoV-2 test positive</v>
      </c>
      <c r="BB2737">
        <f t="shared" si="85"/>
        <v>2</v>
      </c>
    </row>
    <row r="2738" spans="1:54" ht="12.5" x14ac:dyDescent="0.25">
      <c r="A2738">
        <v>2551288</v>
      </c>
      <c r="B2738" s="2">
        <v>44931</v>
      </c>
      <c r="C2738" t="s">
        <v>346</v>
      </c>
      <c r="D2738">
        <v>76</v>
      </c>
      <c r="E2738">
        <v>76</v>
      </c>
      <c r="G2738" t="s">
        <v>82</v>
      </c>
      <c r="I2738" t="s">
        <v>5190</v>
      </c>
      <c r="N2738" t="s">
        <v>93</v>
      </c>
      <c r="S2738" s="2">
        <v>44272</v>
      </c>
      <c r="T2738" s="2">
        <v>44929</v>
      </c>
      <c r="U2738">
        <v>657</v>
      </c>
      <c r="W2738" t="s">
        <v>135</v>
      </c>
      <c r="AD2738">
        <v>2</v>
      </c>
      <c r="AE2738" s="2">
        <v>44931</v>
      </c>
      <c r="AJ2738" t="s">
        <v>62</v>
      </c>
      <c r="AK2738">
        <v>25.1</v>
      </c>
      <c r="AL2738" t="s">
        <v>78</v>
      </c>
      <c r="AM2738">
        <v>25.1</v>
      </c>
      <c r="AT2738" s="3" t="s">
        <v>66</v>
      </c>
      <c r="AU2738" t="s">
        <v>96</v>
      </c>
      <c r="AW2738" s="3" t="s">
        <v>88</v>
      </c>
      <c r="AZ2738" t="s">
        <v>105</v>
      </c>
      <c r="BA2738" t="str">
        <f t="shared" si="84"/>
        <v>COVID-19SARS-CoV-2 test positive</v>
      </c>
      <c r="BB2738">
        <f t="shared" si="85"/>
        <v>2</v>
      </c>
    </row>
    <row r="2739" spans="1:54" ht="12.5" x14ac:dyDescent="0.25">
      <c r="A2739">
        <v>2551289</v>
      </c>
      <c r="B2739" s="2">
        <v>44931</v>
      </c>
      <c r="C2739" t="s">
        <v>497</v>
      </c>
      <c r="D2739">
        <v>1.25</v>
      </c>
      <c r="E2739">
        <v>1</v>
      </c>
      <c r="F2739" t="s">
        <v>5191</v>
      </c>
      <c r="G2739" t="s">
        <v>53</v>
      </c>
      <c r="I2739" t="s">
        <v>5192</v>
      </c>
      <c r="R2739" t="s">
        <v>93</v>
      </c>
      <c r="S2739" s="2">
        <v>44894</v>
      </c>
      <c r="T2739" s="2">
        <v>44917</v>
      </c>
      <c r="U2739">
        <v>23</v>
      </c>
      <c r="V2739" t="s">
        <v>5193</v>
      </c>
      <c r="W2739" t="s">
        <v>315</v>
      </c>
      <c r="Z2739" t="s">
        <v>841</v>
      </c>
      <c r="AA2739" t="s">
        <v>841</v>
      </c>
      <c r="AC2739" t="s">
        <v>1280</v>
      </c>
      <c r="AD2739">
        <v>2</v>
      </c>
      <c r="AE2739" s="2">
        <v>44931</v>
      </c>
      <c r="AH2739" t="s">
        <v>93</v>
      </c>
      <c r="AI2739" t="s">
        <v>841</v>
      </c>
      <c r="AJ2739" t="s">
        <v>62</v>
      </c>
      <c r="AK2739">
        <v>25.1</v>
      </c>
      <c r="AL2739" t="s">
        <v>177</v>
      </c>
      <c r="AM2739">
        <v>25.1</v>
      </c>
      <c r="AN2739" t="s">
        <v>65</v>
      </c>
      <c r="AO2739">
        <v>25.1</v>
      </c>
      <c r="AP2739" t="s">
        <v>398</v>
      </c>
      <c r="AQ2739">
        <v>25.1</v>
      </c>
      <c r="AR2739" t="s">
        <v>180</v>
      </c>
      <c r="AS2739">
        <v>25.1</v>
      </c>
      <c r="AT2739" s="3" t="s">
        <v>66</v>
      </c>
      <c r="AU2739" t="s">
        <v>96</v>
      </c>
      <c r="AV2739" t="s">
        <v>5194</v>
      </c>
      <c r="AW2739" s="3" t="s">
        <v>162</v>
      </c>
      <c r="AX2739" t="s">
        <v>89</v>
      </c>
      <c r="AY2739" t="s">
        <v>1702</v>
      </c>
      <c r="AZ2739" t="s">
        <v>105</v>
      </c>
      <c r="BA2739" t="str">
        <f t="shared" si="84"/>
        <v>COVID-19CoughExposure to SARS-CoV-2Influenza virus test negativePyrexia</v>
      </c>
      <c r="BB2739">
        <f t="shared" si="85"/>
        <v>5</v>
      </c>
    </row>
    <row r="2740" spans="1:54" ht="12.5" x14ac:dyDescent="0.25">
      <c r="A2740">
        <v>2551289</v>
      </c>
      <c r="B2740" s="2">
        <v>44931</v>
      </c>
      <c r="C2740" t="s">
        <v>497</v>
      </c>
      <c r="D2740">
        <v>1.25</v>
      </c>
      <c r="E2740">
        <v>1</v>
      </c>
      <c r="F2740" t="s">
        <v>5191</v>
      </c>
      <c r="G2740" t="s">
        <v>53</v>
      </c>
      <c r="I2740" t="s">
        <v>5192</v>
      </c>
      <c r="R2740" t="s">
        <v>93</v>
      </c>
      <c r="S2740" s="2">
        <v>44894</v>
      </c>
      <c r="T2740" s="2">
        <v>44917</v>
      </c>
      <c r="U2740">
        <v>23</v>
      </c>
      <c r="V2740" t="s">
        <v>5193</v>
      </c>
      <c r="W2740" t="s">
        <v>315</v>
      </c>
      <c r="Z2740" t="s">
        <v>841</v>
      </c>
      <c r="AA2740" t="s">
        <v>841</v>
      </c>
      <c r="AC2740" t="s">
        <v>1280</v>
      </c>
      <c r="AD2740">
        <v>2</v>
      </c>
      <c r="AE2740" s="2">
        <v>44931</v>
      </c>
      <c r="AH2740" t="s">
        <v>93</v>
      </c>
      <c r="AI2740" t="s">
        <v>841</v>
      </c>
      <c r="AJ2740" t="s">
        <v>1218</v>
      </c>
      <c r="AK2740">
        <v>25.1</v>
      </c>
      <c r="AL2740" t="s">
        <v>78</v>
      </c>
      <c r="AM2740">
        <v>25.1</v>
      </c>
      <c r="AT2740" s="3" t="s">
        <v>66</v>
      </c>
      <c r="AU2740" t="s">
        <v>96</v>
      </c>
      <c r="AV2740" t="s">
        <v>5194</v>
      </c>
      <c r="AW2740" s="3" t="s">
        <v>162</v>
      </c>
      <c r="AX2740" t="s">
        <v>89</v>
      </c>
      <c r="AY2740" t="s">
        <v>1702</v>
      </c>
      <c r="AZ2740" t="s">
        <v>105</v>
      </c>
      <c r="BA2740" t="str">
        <f t="shared" si="84"/>
        <v>Respiratory tract congestionSARS-CoV-2 test positive</v>
      </c>
      <c r="BB2740">
        <f t="shared" si="85"/>
        <v>2</v>
      </c>
    </row>
    <row r="2741" spans="1:54" ht="12.5" x14ac:dyDescent="0.25">
      <c r="A2741">
        <v>2551290</v>
      </c>
      <c r="B2741" s="2">
        <v>44931</v>
      </c>
      <c r="C2741" t="s">
        <v>346</v>
      </c>
      <c r="D2741">
        <v>67</v>
      </c>
      <c r="E2741">
        <v>67</v>
      </c>
      <c r="G2741" t="s">
        <v>53</v>
      </c>
      <c r="I2741" t="s">
        <v>5195</v>
      </c>
      <c r="N2741" t="s">
        <v>93</v>
      </c>
      <c r="S2741" s="2">
        <v>44284</v>
      </c>
      <c r="T2741" s="2">
        <v>44930</v>
      </c>
      <c r="U2741">
        <v>646</v>
      </c>
      <c r="W2741" t="s">
        <v>135</v>
      </c>
      <c r="AD2741">
        <v>2</v>
      </c>
      <c r="AE2741" s="2">
        <v>44931</v>
      </c>
      <c r="AJ2741" t="s">
        <v>62</v>
      </c>
      <c r="AK2741">
        <v>25.1</v>
      </c>
      <c r="AL2741" t="s">
        <v>78</v>
      </c>
      <c r="AM2741">
        <v>25.1</v>
      </c>
      <c r="AT2741" s="3" t="s">
        <v>66</v>
      </c>
      <c r="AU2741" t="s">
        <v>96</v>
      </c>
      <c r="AW2741" s="3" t="s">
        <v>162</v>
      </c>
      <c r="AZ2741" t="s">
        <v>105</v>
      </c>
      <c r="BA2741" t="str">
        <f t="shared" si="84"/>
        <v>COVID-19SARS-CoV-2 test positive</v>
      </c>
      <c r="BB2741">
        <f t="shared" si="85"/>
        <v>2</v>
      </c>
    </row>
    <row r="2742" spans="1:54" ht="12.5" x14ac:dyDescent="0.25">
      <c r="A2742">
        <v>2551291</v>
      </c>
      <c r="B2742" s="2">
        <v>44931</v>
      </c>
      <c r="C2742" t="s">
        <v>116</v>
      </c>
      <c r="D2742">
        <v>68</v>
      </c>
      <c r="E2742">
        <v>68</v>
      </c>
      <c r="G2742" t="s">
        <v>53</v>
      </c>
      <c r="I2742" t="s">
        <v>5196</v>
      </c>
      <c r="R2742" t="s">
        <v>93</v>
      </c>
      <c r="S2742" s="2">
        <v>44839</v>
      </c>
      <c r="T2742" s="2">
        <v>44914</v>
      </c>
      <c r="U2742">
        <v>75</v>
      </c>
      <c r="V2742" t="s">
        <v>5197</v>
      </c>
      <c r="W2742" t="s">
        <v>57</v>
      </c>
      <c r="Y2742" t="s">
        <v>5198</v>
      </c>
      <c r="Z2742" t="s">
        <v>112</v>
      </c>
      <c r="AA2742" t="s">
        <v>5199</v>
      </c>
      <c r="AC2742" t="s">
        <v>1280</v>
      </c>
      <c r="AD2742">
        <v>2</v>
      </c>
      <c r="AE2742" s="2">
        <v>44931</v>
      </c>
      <c r="AG2742" t="s">
        <v>93</v>
      </c>
      <c r="AI2742" t="s">
        <v>5200</v>
      </c>
      <c r="AJ2742" t="s">
        <v>2395</v>
      </c>
      <c r="AK2742">
        <v>25.1</v>
      </c>
      <c r="AL2742" t="s">
        <v>62</v>
      </c>
      <c r="AM2742">
        <v>25.1</v>
      </c>
      <c r="AN2742" t="s">
        <v>177</v>
      </c>
      <c r="AO2742">
        <v>25.1</v>
      </c>
      <c r="AP2742" t="s">
        <v>178</v>
      </c>
      <c r="AQ2742">
        <v>25.1</v>
      </c>
      <c r="AR2742" t="s">
        <v>399</v>
      </c>
      <c r="AS2742">
        <v>25.1</v>
      </c>
      <c r="AT2742" s="3" t="s">
        <v>66</v>
      </c>
      <c r="AU2742" t="s">
        <v>86</v>
      </c>
      <c r="AV2742" t="s">
        <v>5201</v>
      </c>
      <c r="AW2742" s="3" t="s">
        <v>127</v>
      </c>
      <c r="AX2742" t="s">
        <v>89</v>
      </c>
      <c r="AY2742" t="s">
        <v>90</v>
      </c>
      <c r="AZ2742" t="s">
        <v>91</v>
      </c>
      <c r="BA2742" t="str">
        <f t="shared" si="84"/>
        <v>AgeusiaCOVID-19CoughDecreased appetiteMalaise</v>
      </c>
      <c r="BB2742">
        <f t="shared" si="85"/>
        <v>5</v>
      </c>
    </row>
    <row r="2743" spans="1:54" ht="12.5" x14ac:dyDescent="0.25">
      <c r="A2743">
        <v>2551291</v>
      </c>
      <c r="B2743" s="2">
        <v>44931</v>
      </c>
      <c r="C2743" t="s">
        <v>116</v>
      </c>
      <c r="D2743">
        <v>68</v>
      </c>
      <c r="E2743">
        <v>68</v>
      </c>
      <c r="G2743" t="s">
        <v>53</v>
      </c>
      <c r="I2743" t="s">
        <v>5196</v>
      </c>
      <c r="R2743" t="s">
        <v>93</v>
      </c>
      <c r="S2743" s="2">
        <v>44839</v>
      </c>
      <c r="T2743" s="2">
        <v>44914</v>
      </c>
      <c r="U2743">
        <v>75</v>
      </c>
      <c r="V2743" t="s">
        <v>5197</v>
      </c>
      <c r="W2743" t="s">
        <v>57</v>
      </c>
      <c r="Y2743" t="s">
        <v>5198</v>
      </c>
      <c r="Z2743" t="s">
        <v>112</v>
      </c>
      <c r="AA2743" t="s">
        <v>5199</v>
      </c>
      <c r="AC2743" t="s">
        <v>1280</v>
      </c>
      <c r="AD2743">
        <v>2</v>
      </c>
      <c r="AE2743" s="2">
        <v>44931</v>
      </c>
      <c r="AG2743" t="s">
        <v>93</v>
      </c>
      <c r="AI2743" t="s">
        <v>5200</v>
      </c>
      <c r="AJ2743" t="s">
        <v>181</v>
      </c>
      <c r="AK2743">
        <v>25.1</v>
      </c>
      <c r="AL2743" t="s">
        <v>78</v>
      </c>
      <c r="AM2743">
        <v>25.1</v>
      </c>
      <c r="AT2743" s="3" t="s">
        <v>66</v>
      </c>
      <c r="AU2743" t="s">
        <v>86</v>
      </c>
      <c r="AV2743" t="s">
        <v>5201</v>
      </c>
      <c r="AW2743" s="3" t="s">
        <v>127</v>
      </c>
      <c r="AX2743" t="s">
        <v>89</v>
      </c>
      <c r="AY2743" t="s">
        <v>90</v>
      </c>
      <c r="AZ2743" t="s">
        <v>91</v>
      </c>
      <c r="BA2743" t="str">
        <f t="shared" si="84"/>
        <v>RhinorrhoeaSARS-CoV-2 test positive</v>
      </c>
      <c r="BB2743">
        <f t="shared" si="85"/>
        <v>2</v>
      </c>
    </row>
    <row r="2744" spans="1:54" ht="12.5" x14ac:dyDescent="0.25">
      <c r="A2744">
        <v>2551292</v>
      </c>
      <c r="B2744" s="2">
        <v>44931</v>
      </c>
      <c r="C2744" t="s">
        <v>360</v>
      </c>
      <c r="D2744">
        <v>82</v>
      </c>
      <c r="E2744">
        <v>82</v>
      </c>
      <c r="G2744" t="s">
        <v>82</v>
      </c>
      <c r="I2744" t="s">
        <v>5202</v>
      </c>
      <c r="N2744" t="s">
        <v>93</v>
      </c>
      <c r="R2744" t="s">
        <v>93</v>
      </c>
      <c r="S2744" s="2">
        <v>44856</v>
      </c>
      <c r="T2744" s="2">
        <v>44930</v>
      </c>
      <c r="U2744">
        <v>74</v>
      </c>
      <c r="V2744" t="s">
        <v>5203</v>
      </c>
      <c r="W2744" t="s">
        <v>57</v>
      </c>
      <c r="AA2744" t="s">
        <v>5204</v>
      </c>
      <c r="AD2744">
        <v>2</v>
      </c>
      <c r="AE2744" s="2">
        <v>44931</v>
      </c>
      <c r="AJ2744" t="s">
        <v>1227</v>
      </c>
      <c r="AK2744">
        <v>25.1</v>
      </c>
      <c r="AL2744" t="s">
        <v>78</v>
      </c>
      <c r="AM2744">
        <v>25.1</v>
      </c>
      <c r="AT2744" s="3" t="s">
        <v>95</v>
      </c>
      <c r="AU2744" t="s">
        <v>86</v>
      </c>
      <c r="AV2744" t="s">
        <v>799</v>
      </c>
      <c r="AW2744" s="3" t="s">
        <v>127</v>
      </c>
      <c r="AX2744" t="s">
        <v>89</v>
      </c>
      <c r="AY2744" t="s">
        <v>123</v>
      </c>
      <c r="AZ2744" t="s">
        <v>113</v>
      </c>
      <c r="BA2744" t="str">
        <f t="shared" si="84"/>
        <v>Asymptomatic COVID-19SARS-CoV-2 test positive</v>
      </c>
      <c r="BB2744">
        <f t="shared" si="85"/>
        <v>2</v>
      </c>
    </row>
    <row r="2745" spans="1:54" ht="12.5" x14ac:dyDescent="0.25">
      <c r="A2745">
        <v>2551293</v>
      </c>
      <c r="B2745" s="2">
        <v>44931</v>
      </c>
      <c r="C2745" t="s">
        <v>934</v>
      </c>
      <c r="D2745">
        <v>68</v>
      </c>
      <c r="E2745">
        <v>68</v>
      </c>
      <c r="G2745" t="s">
        <v>53</v>
      </c>
      <c r="I2745" t="s">
        <v>5205</v>
      </c>
      <c r="R2745" t="s">
        <v>93</v>
      </c>
      <c r="S2745" s="2">
        <v>44837</v>
      </c>
      <c r="T2745" s="2">
        <v>44866</v>
      </c>
      <c r="U2745">
        <v>29</v>
      </c>
      <c r="V2745" t="s">
        <v>5206</v>
      </c>
      <c r="W2745" t="s">
        <v>135</v>
      </c>
      <c r="Y2745" t="s">
        <v>5207</v>
      </c>
      <c r="Z2745" t="s">
        <v>841</v>
      </c>
      <c r="AA2745" t="s">
        <v>5208</v>
      </c>
      <c r="AC2745" t="s">
        <v>1280</v>
      </c>
      <c r="AD2745">
        <v>2</v>
      </c>
      <c r="AE2745" s="2">
        <v>44931</v>
      </c>
      <c r="AG2745" t="s">
        <v>93</v>
      </c>
      <c r="AI2745" t="s">
        <v>5209</v>
      </c>
      <c r="AJ2745" t="s">
        <v>177</v>
      </c>
      <c r="AK2745">
        <v>25.1</v>
      </c>
      <c r="AL2745" t="s">
        <v>398</v>
      </c>
      <c r="AM2745">
        <v>25.1</v>
      </c>
      <c r="AN2745" t="s">
        <v>399</v>
      </c>
      <c r="AO2745">
        <v>25.1</v>
      </c>
      <c r="AP2745" t="s">
        <v>1403</v>
      </c>
      <c r="AQ2745">
        <v>25.1</v>
      </c>
      <c r="AR2745" t="s">
        <v>1218</v>
      </c>
      <c r="AS2745">
        <v>25.1</v>
      </c>
      <c r="AT2745" s="3" t="s">
        <v>66</v>
      </c>
      <c r="AU2745" t="s">
        <v>86</v>
      </c>
      <c r="AV2745" t="s">
        <v>392</v>
      </c>
      <c r="AW2745" s="3" t="s">
        <v>680</v>
      </c>
      <c r="AX2745" t="s">
        <v>70</v>
      </c>
      <c r="AY2745" t="s">
        <v>90</v>
      </c>
      <c r="AZ2745" t="s">
        <v>91</v>
      </c>
      <c r="BA2745" t="str">
        <f t="shared" si="84"/>
        <v>CoughInfluenza virus test negativeMalaiseOropharyngeal painRespiratory tract congestion</v>
      </c>
      <c r="BB2745">
        <f t="shared" si="85"/>
        <v>5</v>
      </c>
    </row>
    <row r="2746" spans="1:54" ht="12.5" x14ac:dyDescent="0.25">
      <c r="A2746">
        <v>2551293</v>
      </c>
      <c r="B2746" s="2">
        <v>44931</v>
      </c>
      <c r="C2746" t="s">
        <v>934</v>
      </c>
      <c r="D2746">
        <v>68</v>
      </c>
      <c r="E2746">
        <v>68</v>
      </c>
      <c r="G2746" t="s">
        <v>53</v>
      </c>
      <c r="I2746" t="s">
        <v>5205</v>
      </c>
      <c r="R2746" t="s">
        <v>93</v>
      </c>
      <c r="S2746" s="2">
        <v>44837</v>
      </c>
      <c r="T2746" s="2">
        <v>44866</v>
      </c>
      <c r="U2746">
        <v>29</v>
      </c>
      <c r="V2746" t="s">
        <v>5206</v>
      </c>
      <c r="W2746" t="s">
        <v>135</v>
      </c>
      <c r="Y2746" t="s">
        <v>5207</v>
      </c>
      <c r="Z2746" t="s">
        <v>841</v>
      </c>
      <c r="AA2746" t="s">
        <v>5208</v>
      </c>
      <c r="AC2746" t="s">
        <v>1280</v>
      </c>
      <c r="AD2746">
        <v>2</v>
      </c>
      <c r="AE2746" s="2">
        <v>44931</v>
      </c>
      <c r="AG2746" t="s">
        <v>93</v>
      </c>
      <c r="AI2746" t="s">
        <v>5209</v>
      </c>
      <c r="AJ2746" t="s">
        <v>177</v>
      </c>
      <c r="AK2746">
        <v>25.1</v>
      </c>
      <c r="AL2746" t="s">
        <v>398</v>
      </c>
      <c r="AM2746">
        <v>25.1</v>
      </c>
      <c r="AN2746" t="s">
        <v>399</v>
      </c>
      <c r="AO2746">
        <v>25.1</v>
      </c>
      <c r="AP2746" t="s">
        <v>1403</v>
      </c>
      <c r="AQ2746">
        <v>25.1</v>
      </c>
      <c r="AR2746" t="s">
        <v>1218</v>
      </c>
      <c r="AS2746">
        <v>25.1</v>
      </c>
      <c r="AT2746" s="3" t="s">
        <v>69</v>
      </c>
      <c r="AU2746" t="s">
        <v>163</v>
      </c>
      <c r="AW2746" s="3">
        <v>0</v>
      </c>
      <c r="AY2746" t="s">
        <v>123</v>
      </c>
      <c r="AZ2746" t="s">
        <v>1586</v>
      </c>
      <c r="BA2746" t="str">
        <f t="shared" si="84"/>
        <v>CoughInfluenza virus test negativeMalaiseOropharyngeal painRespiratory tract congestion</v>
      </c>
      <c r="BB2746">
        <f t="shared" si="85"/>
        <v>5</v>
      </c>
    </row>
    <row r="2747" spans="1:54" ht="12.5" x14ac:dyDescent="0.25">
      <c r="A2747">
        <v>2551293</v>
      </c>
      <c r="B2747" s="2">
        <v>44931</v>
      </c>
      <c r="C2747" t="s">
        <v>934</v>
      </c>
      <c r="D2747">
        <v>68</v>
      </c>
      <c r="E2747">
        <v>68</v>
      </c>
      <c r="G2747" t="s">
        <v>53</v>
      </c>
      <c r="I2747" t="s">
        <v>5205</v>
      </c>
      <c r="R2747" t="s">
        <v>93</v>
      </c>
      <c r="S2747" s="2">
        <v>44837</v>
      </c>
      <c r="T2747" s="2">
        <v>44866</v>
      </c>
      <c r="U2747">
        <v>29</v>
      </c>
      <c r="V2747" t="s">
        <v>5206</v>
      </c>
      <c r="W2747" t="s">
        <v>135</v>
      </c>
      <c r="Y2747" t="s">
        <v>5207</v>
      </c>
      <c r="Z2747" t="s">
        <v>841</v>
      </c>
      <c r="AA2747" t="s">
        <v>5208</v>
      </c>
      <c r="AC2747" t="s">
        <v>1280</v>
      </c>
      <c r="AD2747">
        <v>2</v>
      </c>
      <c r="AE2747" s="2">
        <v>44931</v>
      </c>
      <c r="AG2747" t="s">
        <v>93</v>
      </c>
      <c r="AI2747" t="s">
        <v>5209</v>
      </c>
      <c r="AJ2747" t="s">
        <v>272</v>
      </c>
      <c r="AK2747">
        <v>25.1</v>
      </c>
      <c r="AL2747" t="s">
        <v>3630</v>
      </c>
      <c r="AM2747">
        <v>25.1</v>
      </c>
      <c r="AT2747" s="3" t="s">
        <v>66</v>
      </c>
      <c r="AU2747" t="s">
        <v>86</v>
      </c>
      <c r="AV2747" t="s">
        <v>392</v>
      </c>
      <c r="AW2747" s="3" t="s">
        <v>680</v>
      </c>
      <c r="AX2747" t="s">
        <v>70</v>
      </c>
      <c r="AY2747" t="s">
        <v>90</v>
      </c>
      <c r="AZ2747" t="s">
        <v>91</v>
      </c>
      <c r="BA2747" t="str">
        <f t="shared" si="84"/>
        <v>SARS-CoV-2 test negativeUpper-airway cough syndrome</v>
      </c>
      <c r="BB2747">
        <f t="shared" si="85"/>
        <v>2</v>
      </c>
    </row>
    <row r="2748" spans="1:54" ht="12.5" x14ac:dyDescent="0.25">
      <c r="A2748">
        <v>2551293</v>
      </c>
      <c r="B2748" s="2">
        <v>44931</v>
      </c>
      <c r="C2748" t="s">
        <v>934</v>
      </c>
      <c r="D2748">
        <v>68</v>
      </c>
      <c r="E2748">
        <v>68</v>
      </c>
      <c r="G2748" t="s">
        <v>53</v>
      </c>
      <c r="I2748" t="s">
        <v>5205</v>
      </c>
      <c r="R2748" t="s">
        <v>93</v>
      </c>
      <c r="S2748" s="2">
        <v>44837</v>
      </c>
      <c r="T2748" s="2">
        <v>44866</v>
      </c>
      <c r="U2748">
        <v>29</v>
      </c>
      <c r="V2748" t="s">
        <v>5206</v>
      </c>
      <c r="W2748" t="s">
        <v>135</v>
      </c>
      <c r="Y2748" t="s">
        <v>5207</v>
      </c>
      <c r="Z2748" t="s">
        <v>841</v>
      </c>
      <c r="AA2748" t="s">
        <v>5208</v>
      </c>
      <c r="AC2748" t="s">
        <v>1280</v>
      </c>
      <c r="AD2748">
        <v>2</v>
      </c>
      <c r="AE2748" s="2">
        <v>44931</v>
      </c>
      <c r="AG2748" t="s">
        <v>93</v>
      </c>
      <c r="AI2748" t="s">
        <v>5209</v>
      </c>
      <c r="AJ2748" t="s">
        <v>272</v>
      </c>
      <c r="AK2748">
        <v>25.1</v>
      </c>
      <c r="AL2748" t="s">
        <v>3630</v>
      </c>
      <c r="AM2748">
        <v>25.1</v>
      </c>
      <c r="AT2748" s="3" t="s">
        <v>69</v>
      </c>
      <c r="AU2748" t="s">
        <v>163</v>
      </c>
      <c r="AW2748" s="3">
        <v>0</v>
      </c>
      <c r="AY2748" t="s">
        <v>123</v>
      </c>
      <c r="AZ2748" t="s">
        <v>1586</v>
      </c>
      <c r="BA2748" t="str">
        <f t="shared" si="84"/>
        <v>SARS-CoV-2 test negativeUpper-airway cough syndrome</v>
      </c>
      <c r="BB2748">
        <f t="shared" si="85"/>
        <v>2</v>
      </c>
    </row>
    <row r="2749" spans="1:54" ht="12.5" x14ac:dyDescent="0.25">
      <c r="A2749">
        <v>2551294</v>
      </c>
      <c r="B2749" s="2">
        <v>44931</v>
      </c>
      <c r="C2749" t="s">
        <v>145</v>
      </c>
      <c r="D2749">
        <v>49</v>
      </c>
      <c r="E2749">
        <v>49</v>
      </c>
      <c r="G2749" t="s">
        <v>53</v>
      </c>
      <c r="I2749" t="s">
        <v>5210</v>
      </c>
      <c r="R2749" t="s">
        <v>55</v>
      </c>
      <c r="S2749" s="2">
        <v>44916</v>
      </c>
      <c r="T2749" s="2">
        <v>44930</v>
      </c>
      <c r="U2749">
        <v>14</v>
      </c>
      <c r="V2749" t="s">
        <v>5211</v>
      </c>
      <c r="W2749" t="s">
        <v>57</v>
      </c>
      <c r="Y2749" t="s">
        <v>190</v>
      </c>
      <c r="Z2749" t="s">
        <v>190</v>
      </c>
      <c r="AA2749" t="s">
        <v>190</v>
      </c>
      <c r="AC2749" t="s">
        <v>1280</v>
      </c>
      <c r="AD2749">
        <v>2</v>
      </c>
      <c r="AE2749" s="2">
        <v>44931</v>
      </c>
      <c r="AH2749" t="s">
        <v>93</v>
      </c>
      <c r="AI2749" t="s">
        <v>190</v>
      </c>
      <c r="AJ2749" t="s">
        <v>4611</v>
      </c>
      <c r="AK2749">
        <v>25.1</v>
      </c>
      <c r="AL2749" t="s">
        <v>713</v>
      </c>
      <c r="AM2749">
        <v>25.1</v>
      </c>
      <c r="AN2749" t="s">
        <v>1403</v>
      </c>
      <c r="AO2749">
        <v>25.1</v>
      </c>
      <c r="AP2749" t="s">
        <v>142</v>
      </c>
      <c r="AQ2749">
        <v>25.1</v>
      </c>
      <c r="AR2749" t="s">
        <v>2107</v>
      </c>
      <c r="AS2749">
        <v>25.1</v>
      </c>
      <c r="AT2749" s="3" t="s">
        <v>95</v>
      </c>
      <c r="AU2749" t="s">
        <v>86</v>
      </c>
      <c r="AV2749" t="s">
        <v>392</v>
      </c>
      <c r="AW2749" s="3" t="s">
        <v>98</v>
      </c>
      <c r="AX2749" t="s">
        <v>70</v>
      </c>
      <c r="AY2749" t="s">
        <v>90</v>
      </c>
      <c r="AZ2749" t="s">
        <v>113</v>
      </c>
      <c r="BA2749" t="str">
        <f t="shared" si="84"/>
        <v>Dry throatNeck painOropharyngeal painPainPain in jaw</v>
      </c>
      <c r="BB2749">
        <f t="shared" si="85"/>
        <v>5</v>
      </c>
    </row>
    <row r="2750" spans="1:54" ht="12.5" x14ac:dyDescent="0.25">
      <c r="A2750">
        <v>2551294</v>
      </c>
      <c r="B2750" s="2">
        <v>44931</v>
      </c>
      <c r="C2750" t="s">
        <v>145</v>
      </c>
      <c r="D2750">
        <v>49</v>
      </c>
      <c r="E2750">
        <v>49</v>
      </c>
      <c r="G2750" t="s">
        <v>53</v>
      </c>
      <c r="I2750" t="s">
        <v>5210</v>
      </c>
      <c r="R2750" t="s">
        <v>55</v>
      </c>
      <c r="S2750" s="2">
        <v>44916</v>
      </c>
      <c r="T2750" s="2">
        <v>44930</v>
      </c>
      <c r="U2750">
        <v>14</v>
      </c>
      <c r="V2750" t="s">
        <v>5211</v>
      </c>
      <c r="W2750" t="s">
        <v>57</v>
      </c>
      <c r="Y2750" t="s">
        <v>190</v>
      </c>
      <c r="Z2750" t="s">
        <v>190</v>
      </c>
      <c r="AA2750" t="s">
        <v>190</v>
      </c>
      <c r="AC2750" t="s">
        <v>1280</v>
      </c>
      <c r="AD2750">
        <v>2</v>
      </c>
      <c r="AE2750" s="2">
        <v>44931</v>
      </c>
      <c r="AH2750" t="s">
        <v>93</v>
      </c>
      <c r="AI2750" t="s">
        <v>190</v>
      </c>
      <c r="AJ2750" t="s">
        <v>272</v>
      </c>
      <c r="AK2750">
        <v>25.1</v>
      </c>
      <c r="AL2750" t="s">
        <v>402</v>
      </c>
      <c r="AM2750">
        <v>25.1</v>
      </c>
      <c r="AN2750" t="s">
        <v>5212</v>
      </c>
      <c r="AO2750">
        <v>25.1</v>
      </c>
      <c r="AT2750" s="3" t="s">
        <v>95</v>
      </c>
      <c r="AU2750" t="s">
        <v>86</v>
      </c>
      <c r="AV2750" t="s">
        <v>392</v>
      </c>
      <c r="AW2750" s="3" t="s">
        <v>98</v>
      </c>
      <c r="AX2750" t="s">
        <v>70</v>
      </c>
      <c r="AY2750" t="s">
        <v>90</v>
      </c>
      <c r="AZ2750" t="s">
        <v>113</v>
      </c>
      <c r="BA2750" t="str">
        <f t="shared" si="84"/>
        <v>SARS-CoV-2 test negativeStreptococcus test negativeTonsillitis</v>
      </c>
      <c r="BB2750">
        <f t="shared" si="85"/>
        <v>3</v>
      </c>
    </row>
    <row r="2751" spans="1:54" ht="12.5" x14ac:dyDescent="0.25">
      <c r="A2751">
        <v>2551295</v>
      </c>
      <c r="B2751" s="2">
        <v>44931</v>
      </c>
      <c r="D2751">
        <v>90</v>
      </c>
      <c r="E2751">
        <v>90</v>
      </c>
      <c r="G2751" t="s">
        <v>53</v>
      </c>
      <c r="I2751" t="s">
        <v>5213</v>
      </c>
      <c r="N2751" t="s">
        <v>93</v>
      </c>
      <c r="O2751">
        <v>8</v>
      </c>
      <c r="S2751" s="2">
        <v>44550</v>
      </c>
      <c r="T2751" s="2">
        <v>44909</v>
      </c>
      <c r="U2751">
        <v>359</v>
      </c>
      <c r="W2751" t="s">
        <v>69</v>
      </c>
      <c r="AD2751">
        <v>2</v>
      </c>
      <c r="AE2751" s="2">
        <v>44931</v>
      </c>
      <c r="AJ2751" t="s">
        <v>780</v>
      </c>
      <c r="AK2751">
        <v>25.1</v>
      </c>
      <c r="AL2751" t="s">
        <v>1306</v>
      </c>
      <c r="AM2751">
        <v>25.1</v>
      </c>
      <c r="AN2751" t="s">
        <v>735</v>
      </c>
      <c r="AO2751">
        <v>25.1</v>
      </c>
      <c r="AP2751" t="s">
        <v>5214</v>
      </c>
      <c r="AQ2751">
        <v>25.1</v>
      </c>
      <c r="AR2751" t="s">
        <v>290</v>
      </c>
      <c r="AS2751">
        <v>25.1</v>
      </c>
      <c r="AT2751" s="3" t="s">
        <v>66</v>
      </c>
      <c r="AU2751" t="s">
        <v>86</v>
      </c>
      <c r="AV2751" t="s">
        <v>2465</v>
      </c>
      <c r="AW2751" s="3" t="s">
        <v>88</v>
      </c>
      <c r="AZ2751" t="s">
        <v>91</v>
      </c>
      <c r="BA2751" t="str">
        <f t="shared" si="84"/>
        <v>Abdominal painAcute kidney injuryAcute respiratory failureAortic valve sclerosisArthralgia</v>
      </c>
      <c r="BB2751">
        <f t="shared" si="85"/>
        <v>5</v>
      </c>
    </row>
    <row r="2752" spans="1:54" ht="12.5" x14ac:dyDescent="0.25">
      <c r="A2752">
        <v>2551295</v>
      </c>
      <c r="B2752" s="2">
        <v>44931</v>
      </c>
      <c r="D2752">
        <v>90</v>
      </c>
      <c r="E2752">
        <v>90</v>
      </c>
      <c r="G2752" t="s">
        <v>53</v>
      </c>
      <c r="I2752" t="s">
        <v>5213</v>
      </c>
      <c r="N2752" t="s">
        <v>93</v>
      </c>
      <c r="O2752">
        <v>8</v>
      </c>
      <c r="S2752" s="2">
        <v>44550</v>
      </c>
      <c r="T2752" s="2">
        <v>44909</v>
      </c>
      <c r="U2752">
        <v>359</v>
      </c>
      <c r="W2752" t="s">
        <v>69</v>
      </c>
      <c r="AD2752">
        <v>2</v>
      </c>
      <c r="AE2752" s="2">
        <v>44931</v>
      </c>
      <c r="AJ2752" t="s">
        <v>857</v>
      </c>
      <c r="AK2752">
        <v>25.1</v>
      </c>
      <c r="AL2752" t="s">
        <v>5215</v>
      </c>
      <c r="AM2752">
        <v>25.1</v>
      </c>
      <c r="AN2752" t="s">
        <v>3915</v>
      </c>
      <c r="AO2752">
        <v>25.1</v>
      </c>
      <c r="AP2752" t="s">
        <v>5216</v>
      </c>
      <c r="AQ2752">
        <v>25.1</v>
      </c>
      <c r="AR2752" t="s">
        <v>3118</v>
      </c>
      <c r="AS2752">
        <v>25.1</v>
      </c>
      <c r="AT2752" s="3" t="s">
        <v>66</v>
      </c>
      <c r="AU2752" t="s">
        <v>86</v>
      </c>
      <c r="AV2752" t="s">
        <v>2465</v>
      </c>
      <c r="AW2752" s="3" t="s">
        <v>88</v>
      </c>
      <c r="AZ2752" t="s">
        <v>91</v>
      </c>
      <c r="BA2752" t="str">
        <f t="shared" si="84"/>
        <v>AsthmaBlood calcium increasedBlood creatinine increasedBlood gases normalBlood iron</v>
      </c>
      <c r="BB2752">
        <f t="shared" si="85"/>
        <v>5</v>
      </c>
    </row>
    <row r="2753" spans="1:54" ht="12.5" x14ac:dyDescent="0.25">
      <c r="A2753">
        <v>2551295</v>
      </c>
      <c r="B2753" s="2">
        <v>44931</v>
      </c>
      <c r="D2753">
        <v>90</v>
      </c>
      <c r="E2753">
        <v>90</v>
      </c>
      <c r="G2753" t="s">
        <v>53</v>
      </c>
      <c r="I2753" t="s">
        <v>5213</v>
      </c>
      <c r="N2753" t="s">
        <v>93</v>
      </c>
      <c r="O2753">
        <v>8</v>
      </c>
      <c r="S2753" s="2">
        <v>44550</v>
      </c>
      <c r="T2753" s="2">
        <v>44909</v>
      </c>
      <c r="U2753">
        <v>359</v>
      </c>
      <c r="W2753" t="s">
        <v>69</v>
      </c>
      <c r="AD2753">
        <v>2</v>
      </c>
      <c r="AE2753" s="2">
        <v>44931</v>
      </c>
      <c r="AJ2753" t="s">
        <v>4275</v>
      </c>
      <c r="AK2753">
        <v>25.1</v>
      </c>
      <c r="AL2753" t="s">
        <v>5217</v>
      </c>
      <c r="AM2753">
        <v>25.1</v>
      </c>
      <c r="AN2753" t="s">
        <v>5218</v>
      </c>
      <c r="AO2753">
        <v>25.1</v>
      </c>
      <c r="AP2753" t="s">
        <v>1348</v>
      </c>
      <c r="AQ2753">
        <v>25.1</v>
      </c>
      <c r="AR2753" t="s">
        <v>4120</v>
      </c>
      <c r="AS2753">
        <v>25.1</v>
      </c>
      <c r="AT2753" s="3" t="s">
        <v>66</v>
      </c>
      <c r="AU2753" t="s">
        <v>86</v>
      </c>
      <c r="AV2753" t="s">
        <v>2465</v>
      </c>
      <c r="AW2753" s="3" t="s">
        <v>88</v>
      </c>
      <c r="AZ2753" t="s">
        <v>91</v>
      </c>
      <c r="BA2753" t="str">
        <f t="shared" si="84"/>
        <v>Blood osmolarity increasedBlood phosphorus increasedBlood potassium increasedBlood pressure increasedBlood sodium decreased</v>
      </c>
      <c r="BB2753">
        <f t="shared" si="85"/>
        <v>5</v>
      </c>
    </row>
    <row r="2754" spans="1:54" ht="12.5" x14ac:dyDescent="0.25">
      <c r="A2754">
        <v>2551295</v>
      </c>
      <c r="B2754" s="2">
        <v>44931</v>
      </c>
      <c r="D2754">
        <v>90</v>
      </c>
      <c r="E2754">
        <v>90</v>
      </c>
      <c r="G2754" t="s">
        <v>53</v>
      </c>
      <c r="I2754" t="s">
        <v>5213</v>
      </c>
      <c r="N2754" t="s">
        <v>93</v>
      </c>
      <c r="O2754">
        <v>8</v>
      </c>
      <c r="S2754" s="2">
        <v>44550</v>
      </c>
      <c r="T2754" s="2">
        <v>44909</v>
      </c>
      <c r="U2754">
        <v>359</v>
      </c>
      <c r="W2754" t="s">
        <v>69</v>
      </c>
      <c r="AD2754">
        <v>2</v>
      </c>
      <c r="AE2754" s="2">
        <v>44931</v>
      </c>
      <c r="AJ2754" t="s">
        <v>5219</v>
      </c>
      <c r="AK2754">
        <v>25.1</v>
      </c>
      <c r="AL2754" t="s">
        <v>5220</v>
      </c>
      <c r="AM2754">
        <v>25.1</v>
      </c>
      <c r="AN2754" t="s">
        <v>5221</v>
      </c>
      <c r="AO2754">
        <v>25.1</v>
      </c>
      <c r="AP2754" t="s">
        <v>1264</v>
      </c>
      <c r="AQ2754">
        <v>25.1</v>
      </c>
      <c r="AR2754" t="s">
        <v>1265</v>
      </c>
      <c r="AS2754">
        <v>25.1</v>
      </c>
      <c r="AT2754" s="3" t="s">
        <v>66</v>
      </c>
      <c r="AU2754" t="s">
        <v>86</v>
      </c>
      <c r="AV2754" t="s">
        <v>2465</v>
      </c>
      <c r="AW2754" s="3" t="s">
        <v>88</v>
      </c>
      <c r="AZ2754" t="s">
        <v>91</v>
      </c>
      <c r="BA2754" t="str">
        <f t="shared" si="84"/>
        <v>Blood triglyceridesBone demineralisationBradycardiaBrain natriuretic peptide increasedChest X-ray abnormal</v>
      </c>
      <c r="BB2754">
        <f t="shared" si="85"/>
        <v>5</v>
      </c>
    </row>
    <row r="2755" spans="1:54" ht="12.5" x14ac:dyDescent="0.25">
      <c r="A2755">
        <v>2551295</v>
      </c>
      <c r="B2755" s="2">
        <v>44931</v>
      </c>
      <c r="D2755">
        <v>90</v>
      </c>
      <c r="E2755">
        <v>90</v>
      </c>
      <c r="G2755" t="s">
        <v>53</v>
      </c>
      <c r="I2755" t="s">
        <v>5213</v>
      </c>
      <c r="N2755" t="s">
        <v>93</v>
      </c>
      <c r="O2755">
        <v>8</v>
      </c>
      <c r="S2755" s="2">
        <v>44550</v>
      </c>
      <c r="T2755" s="2">
        <v>44909</v>
      </c>
      <c r="U2755">
        <v>359</v>
      </c>
      <c r="W2755" t="s">
        <v>69</v>
      </c>
      <c r="AD2755">
        <v>2</v>
      </c>
      <c r="AE2755" s="2">
        <v>44931</v>
      </c>
      <c r="AJ2755" t="s">
        <v>1114</v>
      </c>
      <c r="AK2755">
        <v>25.1</v>
      </c>
      <c r="AL2755" t="s">
        <v>177</v>
      </c>
      <c r="AM2755">
        <v>25.1</v>
      </c>
      <c r="AN2755" t="s">
        <v>226</v>
      </c>
      <c r="AO2755">
        <v>25.1</v>
      </c>
      <c r="AP2755" t="s">
        <v>330</v>
      </c>
      <c r="AQ2755">
        <v>25.1</v>
      </c>
      <c r="AR2755" t="s">
        <v>1493</v>
      </c>
      <c r="AS2755">
        <v>25.1</v>
      </c>
      <c r="AT2755" s="3" t="s">
        <v>66</v>
      </c>
      <c r="AU2755" t="s">
        <v>86</v>
      </c>
      <c r="AV2755" t="s">
        <v>2465</v>
      </c>
      <c r="AW2755" s="3" t="s">
        <v>88</v>
      </c>
      <c r="AZ2755" t="s">
        <v>91</v>
      </c>
      <c r="BA2755" t="str">
        <f t="shared" ref="BA2755:BA2818" si="86">_xlfn.CONCAT(AJ2755,AL2755,AN2755,AP2755,AR2755)</f>
        <v>Condition aggravatedCoughDyspnoeaEchocardiogram abnormalEjection fraction normal</v>
      </c>
      <c r="BB2755">
        <f t="shared" ref="BB2755:BB2818" si="87">COUNT(AS2755,AQ2755,AO2755,AM2755,AK2755)</f>
        <v>5</v>
      </c>
    </row>
    <row r="2756" spans="1:54" ht="12.5" x14ac:dyDescent="0.25">
      <c r="A2756">
        <v>2551295</v>
      </c>
      <c r="B2756" s="2">
        <v>44931</v>
      </c>
      <c r="D2756">
        <v>90</v>
      </c>
      <c r="E2756">
        <v>90</v>
      </c>
      <c r="G2756" t="s">
        <v>53</v>
      </c>
      <c r="I2756" t="s">
        <v>5213</v>
      </c>
      <c r="N2756" t="s">
        <v>93</v>
      </c>
      <c r="O2756">
        <v>8</v>
      </c>
      <c r="S2756" s="2">
        <v>44550</v>
      </c>
      <c r="T2756" s="2">
        <v>44909</v>
      </c>
      <c r="U2756">
        <v>359</v>
      </c>
      <c r="W2756" t="s">
        <v>69</v>
      </c>
      <c r="AD2756">
        <v>2</v>
      </c>
      <c r="AE2756" s="2">
        <v>44931</v>
      </c>
      <c r="AJ2756" t="s">
        <v>280</v>
      </c>
      <c r="AK2756">
        <v>25.1</v>
      </c>
      <c r="AL2756" t="s">
        <v>4289</v>
      </c>
      <c r="AM2756">
        <v>25.1</v>
      </c>
      <c r="AN2756" t="s">
        <v>5222</v>
      </c>
      <c r="AO2756">
        <v>25.1</v>
      </c>
      <c r="AP2756" t="s">
        <v>824</v>
      </c>
      <c r="AQ2756">
        <v>25.1</v>
      </c>
      <c r="AR2756" t="s">
        <v>3124</v>
      </c>
      <c r="AS2756">
        <v>25.1</v>
      </c>
      <c r="AT2756" s="3" t="s">
        <v>66</v>
      </c>
      <c r="AU2756" t="s">
        <v>86</v>
      </c>
      <c r="AV2756" t="s">
        <v>2465</v>
      </c>
      <c r="AW2756" s="3" t="s">
        <v>88</v>
      </c>
      <c r="AZ2756" t="s">
        <v>91</v>
      </c>
      <c r="BA2756" t="str">
        <f t="shared" si="86"/>
        <v>Electrocardiogram abnormalEssential hypertensionFacet joint syndromeFallGastrooesophageal reflux disease</v>
      </c>
      <c r="BB2756">
        <f t="shared" si="87"/>
        <v>5</v>
      </c>
    </row>
    <row r="2757" spans="1:54" ht="12.5" x14ac:dyDescent="0.25">
      <c r="A2757">
        <v>2551295</v>
      </c>
      <c r="B2757" s="2">
        <v>44931</v>
      </c>
      <c r="D2757">
        <v>90</v>
      </c>
      <c r="E2757">
        <v>90</v>
      </c>
      <c r="G2757" t="s">
        <v>53</v>
      </c>
      <c r="I2757" t="s">
        <v>5213</v>
      </c>
      <c r="N2757" t="s">
        <v>93</v>
      </c>
      <c r="O2757">
        <v>8</v>
      </c>
      <c r="S2757" s="2">
        <v>44550</v>
      </c>
      <c r="T2757" s="2">
        <v>44909</v>
      </c>
      <c r="U2757">
        <v>359</v>
      </c>
      <c r="W2757" t="s">
        <v>69</v>
      </c>
      <c r="AD2757">
        <v>2</v>
      </c>
      <c r="AE2757" s="2">
        <v>44931</v>
      </c>
      <c r="AJ2757" t="s">
        <v>3920</v>
      </c>
      <c r="AK2757">
        <v>25.1</v>
      </c>
      <c r="AL2757" t="s">
        <v>1451</v>
      </c>
      <c r="AM2757">
        <v>25.1</v>
      </c>
      <c r="AN2757" t="s">
        <v>5223</v>
      </c>
      <c r="AO2757">
        <v>25.1</v>
      </c>
      <c r="AP2757" t="s">
        <v>5224</v>
      </c>
      <c r="AQ2757">
        <v>25.1</v>
      </c>
      <c r="AR2757" t="s">
        <v>5225</v>
      </c>
      <c r="AS2757">
        <v>25.1</v>
      </c>
      <c r="AT2757" s="3" t="s">
        <v>66</v>
      </c>
      <c r="AU2757" t="s">
        <v>86</v>
      </c>
      <c r="AV2757" t="s">
        <v>2465</v>
      </c>
      <c r="AW2757" s="3" t="s">
        <v>88</v>
      </c>
      <c r="AZ2757" t="s">
        <v>91</v>
      </c>
      <c r="BA2757" t="str">
        <f t="shared" si="86"/>
        <v>Glycosylated haemoglobin increasedHaemoglobin decreasedHidradenitisHypercalcaemiaHyperglycaemia</v>
      </c>
      <c r="BB2757">
        <f t="shared" si="87"/>
        <v>5</v>
      </c>
    </row>
    <row r="2758" spans="1:54" ht="12.5" x14ac:dyDescent="0.25">
      <c r="A2758">
        <v>2551295</v>
      </c>
      <c r="B2758" s="2">
        <v>44931</v>
      </c>
      <c r="D2758">
        <v>90</v>
      </c>
      <c r="E2758">
        <v>90</v>
      </c>
      <c r="G2758" t="s">
        <v>53</v>
      </c>
      <c r="I2758" t="s">
        <v>5213</v>
      </c>
      <c r="N2758" t="s">
        <v>93</v>
      </c>
      <c r="O2758">
        <v>8</v>
      </c>
      <c r="S2758" s="2">
        <v>44550</v>
      </c>
      <c r="T2758" s="2">
        <v>44909</v>
      </c>
      <c r="U2758">
        <v>359</v>
      </c>
      <c r="W2758" t="s">
        <v>69</v>
      </c>
      <c r="AD2758">
        <v>2</v>
      </c>
      <c r="AE2758" s="2">
        <v>44931</v>
      </c>
      <c r="AJ2758" t="s">
        <v>2550</v>
      </c>
      <c r="AK2758">
        <v>25.1</v>
      </c>
      <c r="AL2758" t="s">
        <v>5226</v>
      </c>
      <c r="AM2758">
        <v>25.1</v>
      </c>
      <c r="AN2758" t="s">
        <v>1215</v>
      </c>
      <c r="AO2758">
        <v>25.1</v>
      </c>
      <c r="AP2758" t="s">
        <v>1452</v>
      </c>
      <c r="AQ2758">
        <v>25.1</v>
      </c>
      <c r="AR2758" t="s">
        <v>711</v>
      </c>
      <c r="AS2758">
        <v>25.1</v>
      </c>
      <c r="AT2758" s="3" t="s">
        <v>66</v>
      </c>
      <c r="AU2758" t="s">
        <v>86</v>
      </c>
      <c r="AV2758" t="s">
        <v>2465</v>
      </c>
      <c r="AW2758" s="3" t="s">
        <v>88</v>
      </c>
      <c r="AZ2758" t="s">
        <v>91</v>
      </c>
      <c r="BA2758" t="str">
        <f t="shared" si="86"/>
        <v>HyperkalaemiaHyperparathyroidism tertiaryHyponatraemiaHypophagiaIntervertebral disc degeneration</v>
      </c>
      <c r="BB2758">
        <f t="shared" si="87"/>
        <v>5</v>
      </c>
    </row>
    <row r="2759" spans="1:54" ht="12.5" x14ac:dyDescent="0.25">
      <c r="A2759">
        <v>2551295</v>
      </c>
      <c r="B2759" s="2">
        <v>44931</v>
      </c>
      <c r="D2759">
        <v>90</v>
      </c>
      <c r="E2759">
        <v>90</v>
      </c>
      <c r="G2759" t="s">
        <v>53</v>
      </c>
      <c r="I2759" t="s">
        <v>5213</v>
      </c>
      <c r="N2759" t="s">
        <v>93</v>
      </c>
      <c r="O2759">
        <v>8</v>
      </c>
      <c r="S2759" s="2">
        <v>44550</v>
      </c>
      <c r="T2759" s="2">
        <v>44909</v>
      </c>
      <c r="U2759">
        <v>359</v>
      </c>
      <c r="W2759" t="s">
        <v>69</v>
      </c>
      <c r="AD2759">
        <v>2</v>
      </c>
      <c r="AE2759" s="2">
        <v>44931</v>
      </c>
      <c r="AJ2759" t="s">
        <v>1455</v>
      </c>
      <c r="AK2759">
        <v>25.1</v>
      </c>
      <c r="AL2759" t="s">
        <v>5227</v>
      </c>
      <c r="AM2759">
        <v>25.1</v>
      </c>
      <c r="AN2759" t="s">
        <v>4313</v>
      </c>
      <c r="AO2759">
        <v>25.1</v>
      </c>
      <c r="AP2759" t="s">
        <v>142</v>
      </c>
      <c r="AQ2759">
        <v>25.1</v>
      </c>
      <c r="AR2759" t="s">
        <v>1064</v>
      </c>
      <c r="AS2759">
        <v>25.1</v>
      </c>
      <c r="AT2759" s="3" t="s">
        <v>66</v>
      </c>
      <c r="AU2759" t="s">
        <v>86</v>
      </c>
      <c r="AV2759" t="s">
        <v>2465</v>
      </c>
      <c r="AW2759" s="3" t="s">
        <v>88</v>
      </c>
      <c r="AZ2759" t="s">
        <v>91</v>
      </c>
      <c r="BA2759" t="str">
        <f t="shared" si="86"/>
        <v>LeukocytosisLung hyperinflationNormocytic anaemiaPainPneumonia</v>
      </c>
      <c r="BB2759">
        <f t="shared" si="87"/>
        <v>5</v>
      </c>
    </row>
    <row r="2760" spans="1:54" ht="12.5" x14ac:dyDescent="0.25">
      <c r="A2760">
        <v>2551295</v>
      </c>
      <c r="B2760" s="2">
        <v>44931</v>
      </c>
      <c r="D2760">
        <v>90</v>
      </c>
      <c r="E2760">
        <v>90</v>
      </c>
      <c r="G2760" t="s">
        <v>53</v>
      </c>
      <c r="I2760" t="s">
        <v>5213</v>
      </c>
      <c r="N2760" t="s">
        <v>93</v>
      </c>
      <c r="O2760">
        <v>8</v>
      </c>
      <c r="S2760" s="2">
        <v>44550</v>
      </c>
      <c r="T2760" s="2">
        <v>44909</v>
      </c>
      <c r="U2760">
        <v>359</v>
      </c>
      <c r="W2760" t="s">
        <v>69</v>
      </c>
      <c r="AD2760">
        <v>2</v>
      </c>
      <c r="AE2760" s="2">
        <v>44931</v>
      </c>
      <c r="AJ2760" t="s">
        <v>5228</v>
      </c>
      <c r="AK2760">
        <v>25.1</v>
      </c>
      <c r="AL2760" t="s">
        <v>628</v>
      </c>
      <c r="AM2760">
        <v>25.1</v>
      </c>
      <c r="AN2760" t="s">
        <v>78</v>
      </c>
      <c r="AO2760">
        <v>25.1</v>
      </c>
      <c r="AP2760" t="s">
        <v>1359</v>
      </c>
      <c r="AQ2760">
        <v>25.1</v>
      </c>
      <c r="AR2760" t="s">
        <v>5229</v>
      </c>
      <c r="AS2760">
        <v>25.1</v>
      </c>
      <c r="AT2760" s="3" t="s">
        <v>66</v>
      </c>
      <c r="AU2760" t="s">
        <v>86</v>
      </c>
      <c r="AV2760" t="s">
        <v>2465</v>
      </c>
      <c r="AW2760" s="3" t="s">
        <v>88</v>
      </c>
      <c r="AZ2760" t="s">
        <v>91</v>
      </c>
      <c r="BA2760" t="str">
        <f t="shared" si="86"/>
        <v>Prohormone brain natriuretic peptide increasedRespiratory viral panelSARS-CoV-2 test positiveSpinal X-ray abnormalTherapy change</v>
      </c>
      <c r="BB2760">
        <f t="shared" si="87"/>
        <v>5</v>
      </c>
    </row>
    <row r="2761" spans="1:54" ht="12.5" x14ac:dyDescent="0.25">
      <c r="A2761">
        <v>2551295</v>
      </c>
      <c r="B2761" s="2">
        <v>44931</v>
      </c>
      <c r="D2761">
        <v>90</v>
      </c>
      <c r="E2761">
        <v>90</v>
      </c>
      <c r="G2761" t="s">
        <v>53</v>
      </c>
      <c r="I2761" t="s">
        <v>5213</v>
      </c>
      <c r="N2761" t="s">
        <v>93</v>
      </c>
      <c r="O2761">
        <v>8</v>
      </c>
      <c r="S2761" s="2">
        <v>44550</v>
      </c>
      <c r="T2761" s="2">
        <v>44909</v>
      </c>
      <c r="U2761">
        <v>359</v>
      </c>
      <c r="W2761" t="s">
        <v>69</v>
      </c>
      <c r="AD2761">
        <v>2</v>
      </c>
      <c r="AE2761" s="2">
        <v>44931</v>
      </c>
      <c r="AJ2761" t="s">
        <v>5230</v>
      </c>
      <c r="AK2761">
        <v>25.1</v>
      </c>
      <c r="AL2761" t="s">
        <v>236</v>
      </c>
      <c r="AM2761">
        <v>25.1</v>
      </c>
      <c r="AN2761" t="s">
        <v>726</v>
      </c>
      <c r="AO2761">
        <v>25.1</v>
      </c>
      <c r="AP2761" t="s">
        <v>2425</v>
      </c>
      <c r="AQ2761">
        <v>25.1</v>
      </c>
      <c r="AR2761" t="s">
        <v>1329</v>
      </c>
      <c r="AS2761">
        <v>25.1</v>
      </c>
      <c r="AT2761" s="3" t="s">
        <v>66</v>
      </c>
      <c r="AU2761" t="s">
        <v>86</v>
      </c>
      <c r="AV2761" t="s">
        <v>2465</v>
      </c>
      <c r="AW2761" s="3" t="s">
        <v>88</v>
      </c>
      <c r="AZ2761" t="s">
        <v>91</v>
      </c>
      <c r="BA2761" t="str">
        <f t="shared" si="86"/>
        <v>Tricuspid valve incompetenceTroponin increasedVentricular extrasystolesWheezingWhite blood cell count increased</v>
      </c>
      <c r="BB2761">
        <f t="shared" si="87"/>
        <v>5</v>
      </c>
    </row>
    <row r="2762" spans="1:54" ht="12.5" x14ac:dyDescent="0.25">
      <c r="A2762">
        <v>2551295</v>
      </c>
      <c r="B2762" s="2">
        <v>44931</v>
      </c>
      <c r="D2762">
        <v>90</v>
      </c>
      <c r="E2762">
        <v>90</v>
      </c>
      <c r="G2762" t="s">
        <v>53</v>
      </c>
      <c r="I2762" t="s">
        <v>5213</v>
      </c>
      <c r="N2762" t="s">
        <v>93</v>
      </c>
      <c r="O2762">
        <v>8</v>
      </c>
      <c r="S2762" s="2">
        <v>44550</v>
      </c>
      <c r="T2762" s="2">
        <v>44909</v>
      </c>
      <c r="U2762">
        <v>359</v>
      </c>
      <c r="W2762" t="s">
        <v>69</v>
      </c>
      <c r="AD2762">
        <v>2</v>
      </c>
      <c r="AE2762" s="2">
        <v>44931</v>
      </c>
      <c r="AJ2762" t="s">
        <v>1362</v>
      </c>
      <c r="AK2762">
        <v>25.1</v>
      </c>
      <c r="AT2762" s="3" t="s">
        <v>66</v>
      </c>
      <c r="AU2762" t="s">
        <v>86</v>
      </c>
      <c r="AV2762" t="s">
        <v>2465</v>
      </c>
      <c r="AW2762" s="3" t="s">
        <v>88</v>
      </c>
      <c r="AZ2762" t="s">
        <v>91</v>
      </c>
      <c r="BA2762" t="str">
        <f t="shared" si="86"/>
        <v>X-ray of pelvis and hip abnormal</v>
      </c>
      <c r="BB2762">
        <f t="shared" si="87"/>
        <v>1</v>
      </c>
    </row>
    <row r="2763" spans="1:54" ht="12.5" x14ac:dyDescent="0.25">
      <c r="A2763">
        <v>2551296</v>
      </c>
      <c r="B2763" s="2">
        <v>44931</v>
      </c>
      <c r="C2763" t="s">
        <v>81</v>
      </c>
      <c r="D2763">
        <v>67</v>
      </c>
      <c r="E2763">
        <v>67</v>
      </c>
      <c r="G2763" t="s">
        <v>53</v>
      </c>
      <c r="I2763" t="s">
        <v>5231</v>
      </c>
      <c r="R2763" t="s">
        <v>93</v>
      </c>
      <c r="S2763" s="2">
        <v>44839</v>
      </c>
      <c r="T2763" s="2">
        <v>44897</v>
      </c>
      <c r="U2763">
        <v>58</v>
      </c>
      <c r="V2763" t="s">
        <v>5232</v>
      </c>
      <c r="W2763" t="s">
        <v>57</v>
      </c>
      <c r="Y2763" t="s">
        <v>112</v>
      </c>
      <c r="Z2763" t="s">
        <v>112</v>
      </c>
      <c r="AA2763" t="s">
        <v>112</v>
      </c>
      <c r="AC2763" t="s">
        <v>1280</v>
      </c>
      <c r="AD2763">
        <v>2</v>
      </c>
      <c r="AE2763" s="2">
        <v>44931</v>
      </c>
      <c r="AG2763" t="s">
        <v>93</v>
      </c>
      <c r="AI2763" t="s">
        <v>112</v>
      </c>
      <c r="AJ2763" t="s">
        <v>242</v>
      </c>
      <c r="AK2763">
        <v>25.1</v>
      </c>
      <c r="AL2763" t="s">
        <v>62</v>
      </c>
      <c r="AM2763">
        <v>25.1</v>
      </c>
      <c r="AN2763" t="s">
        <v>177</v>
      </c>
      <c r="AO2763">
        <v>25.1</v>
      </c>
      <c r="AP2763" t="s">
        <v>257</v>
      </c>
      <c r="AQ2763">
        <v>25.1</v>
      </c>
      <c r="AR2763" t="s">
        <v>399</v>
      </c>
      <c r="AS2763">
        <v>25.1</v>
      </c>
      <c r="AT2763" s="3" t="s">
        <v>95</v>
      </c>
      <c r="AU2763" t="s">
        <v>86</v>
      </c>
      <c r="AV2763" t="s">
        <v>1253</v>
      </c>
      <c r="AW2763" s="3" t="s">
        <v>98</v>
      </c>
      <c r="AX2763" t="s">
        <v>89</v>
      </c>
      <c r="AY2763" t="s">
        <v>90</v>
      </c>
      <c r="AZ2763" t="s">
        <v>113</v>
      </c>
      <c r="BA2763" t="str">
        <f t="shared" si="86"/>
        <v>Abdominal discomfortCOVID-19CoughInjection site painMalaise</v>
      </c>
      <c r="BB2763">
        <f t="shared" si="87"/>
        <v>5</v>
      </c>
    </row>
    <row r="2764" spans="1:54" ht="12.5" x14ac:dyDescent="0.25">
      <c r="A2764">
        <v>2551296</v>
      </c>
      <c r="B2764" s="2">
        <v>44931</v>
      </c>
      <c r="C2764" t="s">
        <v>81</v>
      </c>
      <c r="D2764">
        <v>67</v>
      </c>
      <c r="E2764">
        <v>67</v>
      </c>
      <c r="G2764" t="s">
        <v>53</v>
      </c>
      <c r="I2764" t="s">
        <v>5231</v>
      </c>
      <c r="R2764" t="s">
        <v>93</v>
      </c>
      <c r="S2764" s="2">
        <v>44839</v>
      </c>
      <c r="T2764" s="2">
        <v>44897</v>
      </c>
      <c r="U2764">
        <v>58</v>
      </c>
      <c r="V2764" t="s">
        <v>5232</v>
      </c>
      <c r="W2764" t="s">
        <v>57</v>
      </c>
      <c r="Y2764" t="s">
        <v>112</v>
      </c>
      <c r="Z2764" t="s">
        <v>112</v>
      </c>
      <c r="AA2764" t="s">
        <v>112</v>
      </c>
      <c r="AC2764" t="s">
        <v>1280</v>
      </c>
      <c r="AD2764">
        <v>2</v>
      </c>
      <c r="AE2764" s="2">
        <v>44931</v>
      </c>
      <c r="AG2764" t="s">
        <v>93</v>
      </c>
      <c r="AI2764" t="s">
        <v>112</v>
      </c>
      <c r="AJ2764" t="s">
        <v>1272</v>
      </c>
      <c r="AK2764">
        <v>25.1</v>
      </c>
      <c r="AL2764" t="s">
        <v>78</v>
      </c>
      <c r="AM2764">
        <v>25.1</v>
      </c>
      <c r="AT2764" s="3" t="s">
        <v>95</v>
      </c>
      <c r="AU2764" t="s">
        <v>86</v>
      </c>
      <c r="AV2764" t="s">
        <v>1253</v>
      </c>
      <c r="AW2764" s="3" t="s">
        <v>98</v>
      </c>
      <c r="AX2764" t="s">
        <v>89</v>
      </c>
      <c r="AY2764" t="s">
        <v>90</v>
      </c>
      <c r="AZ2764" t="s">
        <v>113</v>
      </c>
      <c r="BA2764" t="str">
        <f t="shared" si="86"/>
        <v>Respiratory symptomSARS-CoV-2 test positive</v>
      </c>
      <c r="BB2764">
        <f t="shared" si="87"/>
        <v>2</v>
      </c>
    </row>
    <row r="2765" spans="1:54" ht="12.5" x14ac:dyDescent="0.25">
      <c r="A2765">
        <v>2551297</v>
      </c>
      <c r="B2765" s="2">
        <v>44931</v>
      </c>
      <c r="C2765" t="s">
        <v>360</v>
      </c>
      <c r="D2765">
        <v>83</v>
      </c>
      <c r="E2765">
        <v>83</v>
      </c>
      <c r="G2765" t="s">
        <v>82</v>
      </c>
      <c r="I2765" t="s">
        <v>1501</v>
      </c>
      <c r="S2765" s="2">
        <v>44517</v>
      </c>
      <c r="T2765" s="2">
        <v>44930</v>
      </c>
      <c r="U2765">
        <v>413</v>
      </c>
      <c r="W2765" t="s">
        <v>135</v>
      </c>
      <c r="AD2765">
        <v>2</v>
      </c>
      <c r="AE2765" s="2">
        <v>44931</v>
      </c>
      <c r="AH2765" t="s">
        <v>93</v>
      </c>
      <c r="AJ2765" t="s">
        <v>62</v>
      </c>
      <c r="AK2765">
        <v>25.1</v>
      </c>
      <c r="AL2765" t="s">
        <v>78</v>
      </c>
      <c r="AM2765">
        <v>25.1</v>
      </c>
      <c r="AT2765" s="3" t="s">
        <v>66</v>
      </c>
      <c r="AU2765" t="s">
        <v>67</v>
      </c>
      <c r="AV2765" t="s">
        <v>5233</v>
      </c>
      <c r="AW2765" s="3" t="s">
        <v>104</v>
      </c>
      <c r="AX2765" t="s">
        <v>89</v>
      </c>
      <c r="AY2765" t="s">
        <v>90</v>
      </c>
      <c r="AZ2765" t="s">
        <v>72</v>
      </c>
      <c r="BA2765" t="str">
        <f t="shared" si="86"/>
        <v>COVID-19SARS-CoV-2 test positive</v>
      </c>
      <c r="BB2765">
        <f t="shared" si="87"/>
        <v>2</v>
      </c>
    </row>
    <row r="2766" spans="1:54" ht="12.5" x14ac:dyDescent="0.25">
      <c r="A2766">
        <v>2551297</v>
      </c>
      <c r="B2766" s="2">
        <v>44931</v>
      </c>
      <c r="C2766" t="s">
        <v>360</v>
      </c>
      <c r="D2766">
        <v>83</v>
      </c>
      <c r="E2766">
        <v>83</v>
      </c>
      <c r="G2766" t="s">
        <v>82</v>
      </c>
      <c r="I2766" t="s">
        <v>1501</v>
      </c>
      <c r="S2766" s="2">
        <v>44517</v>
      </c>
      <c r="T2766" s="2">
        <v>44930</v>
      </c>
      <c r="U2766">
        <v>413</v>
      </c>
      <c r="W2766" t="s">
        <v>135</v>
      </c>
      <c r="AD2766">
        <v>2</v>
      </c>
      <c r="AE2766" s="2">
        <v>44931</v>
      </c>
      <c r="AH2766" t="s">
        <v>93</v>
      </c>
      <c r="AJ2766" t="s">
        <v>62</v>
      </c>
      <c r="AK2766">
        <v>25.1</v>
      </c>
      <c r="AL2766" t="s">
        <v>78</v>
      </c>
      <c r="AM2766">
        <v>25.1</v>
      </c>
      <c r="AT2766" s="3" t="s">
        <v>66</v>
      </c>
      <c r="AU2766" t="s">
        <v>96</v>
      </c>
      <c r="AV2766" t="s">
        <v>995</v>
      </c>
      <c r="AW2766" s="3" t="s">
        <v>162</v>
      </c>
      <c r="AX2766" t="s">
        <v>89</v>
      </c>
      <c r="AY2766" t="s">
        <v>90</v>
      </c>
      <c r="AZ2766" t="s">
        <v>105</v>
      </c>
      <c r="BA2766" t="str">
        <f t="shared" si="86"/>
        <v>COVID-19SARS-CoV-2 test positive</v>
      </c>
      <c r="BB2766">
        <f t="shared" si="87"/>
        <v>2</v>
      </c>
    </row>
    <row r="2767" spans="1:54" ht="12.5" x14ac:dyDescent="0.25">
      <c r="A2767">
        <v>2551298</v>
      </c>
      <c r="B2767" s="2">
        <v>44931</v>
      </c>
      <c r="D2767">
        <v>79</v>
      </c>
      <c r="E2767">
        <v>79</v>
      </c>
      <c r="G2767" t="s">
        <v>82</v>
      </c>
      <c r="I2767" t="s">
        <v>5234</v>
      </c>
      <c r="N2767" t="s">
        <v>93</v>
      </c>
      <c r="O2767">
        <v>3</v>
      </c>
      <c r="S2767" s="2">
        <v>44855</v>
      </c>
      <c r="T2767" s="2">
        <v>44914</v>
      </c>
      <c r="U2767">
        <v>59</v>
      </c>
      <c r="W2767" t="s">
        <v>69</v>
      </c>
      <c r="AD2767">
        <v>2</v>
      </c>
      <c r="AE2767" s="2">
        <v>44931</v>
      </c>
      <c r="AJ2767" t="s">
        <v>277</v>
      </c>
      <c r="AK2767">
        <v>25.1</v>
      </c>
      <c r="AL2767" t="s">
        <v>107</v>
      </c>
      <c r="AM2767">
        <v>25.1</v>
      </c>
      <c r="AN2767" t="s">
        <v>278</v>
      </c>
      <c r="AO2767">
        <v>25.1</v>
      </c>
      <c r="AP2767" t="s">
        <v>4087</v>
      </c>
      <c r="AQ2767">
        <v>25.1</v>
      </c>
      <c r="AR2767" t="s">
        <v>62</v>
      </c>
      <c r="AS2767">
        <v>25.1</v>
      </c>
      <c r="AT2767" s="3" t="s">
        <v>95</v>
      </c>
      <c r="AU2767" t="s">
        <v>96</v>
      </c>
      <c r="AV2767" t="s">
        <v>585</v>
      </c>
      <c r="AW2767" s="3" t="s">
        <v>104</v>
      </c>
      <c r="AZ2767" t="s">
        <v>99</v>
      </c>
      <c r="BA2767" t="str">
        <f t="shared" si="86"/>
        <v>Anticoagulant therapyAstheniaAtrial fibrillationBenign prostatic hyperplasiaCOVID-19</v>
      </c>
      <c r="BB2767">
        <f t="shared" si="87"/>
        <v>5</v>
      </c>
    </row>
    <row r="2768" spans="1:54" ht="12.5" x14ac:dyDescent="0.25">
      <c r="A2768">
        <v>2551298</v>
      </c>
      <c r="B2768" s="2">
        <v>44931</v>
      </c>
      <c r="D2768">
        <v>79</v>
      </c>
      <c r="E2768">
        <v>79</v>
      </c>
      <c r="G2768" t="s">
        <v>82</v>
      </c>
      <c r="I2768" t="s">
        <v>5234</v>
      </c>
      <c r="N2768" t="s">
        <v>93</v>
      </c>
      <c r="O2768">
        <v>3</v>
      </c>
      <c r="S2768" s="2">
        <v>44855</v>
      </c>
      <c r="T2768" s="2">
        <v>44914</v>
      </c>
      <c r="U2768">
        <v>59</v>
      </c>
      <c r="W2768" t="s">
        <v>69</v>
      </c>
      <c r="AD2768">
        <v>2</v>
      </c>
      <c r="AE2768" s="2">
        <v>44931</v>
      </c>
      <c r="AJ2768" t="s">
        <v>2655</v>
      </c>
      <c r="AK2768">
        <v>25.1</v>
      </c>
      <c r="AL2768" t="s">
        <v>177</v>
      </c>
      <c r="AM2768">
        <v>25.1</v>
      </c>
      <c r="AN2768" t="s">
        <v>226</v>
      </c>
      <c r="AO2768">
        <v>25.1</v>
      </c>
      <c r="AP2768" t="s">
        <v>78</v>
      </c>
      <c r="AQ2768">
        <v>25.1</v>
      </c>
      <c r="AR2768" t="s">
        <v>3928</v>
      </c>
      <c r="AS2768">
        <v>25.1</v>
      </c>
      <c r="AT2768" s="3" t="s">
        <v>95</v>
      </c>
      <c r="AU2768" t="s">
        <v>96</v>
      </c>
      <c r="AV2768" t="s">
        <v>585</v>
      </c>
      <c r="AW2768" s="3" t="s">
        <v>104</v>
      </c>
      <c r="AZ2768" t="s">
        <v>99</v>
      </c>
      <c r="BA2768" t="str">
        <f t="shared" si="86"/>
        <v>Chest X-rayCoughDyspnoeaSARS-CoV-2 test positiveType 2 diabetes mellitus</v>
      </c>
      <c r="BB2768">
        <f t="shared" si="87"/>
        <v>5</v>
      </c>
    </row>
    <row r="2769" spans="1:54" ht="12.5" x14ac:dyDescent="0.25">
      <c r="A2769">
        <v>2551299</v>
      </c>
      <c r="B2769" s="2">
        <v>44931</v>
      </c>
      <c r="D2769">
        <v>8</v>
      </c>
      <c r="E2769">
        <v>8</v>
      </c>
      <c r="G2769" t="s">
        <v>53</v>
      </c>
      <c r="I2769" t="s">
        <v>5235</v>
      </c>
      <c r="S2769" s="2">
        <v>44859</v>
      </c>
      <c r="T2769" s="2">
        <v>44865</v>
      </c>
      <c r="U2769">
        <v>6</v>
      </c>
      <c r="W2769" t="s">
        <v>69</v>
      </c>
      <c r="AD2769">
        <v>2</v>
      </c>
      <c r="AE2769" s="2">
        <v>44931</v>
      </c>
      <c r="AJ2769" t="s">
        <v>468</v>
      </c>
      <c r="AK2769">
        <v>25.1</v>
      </c>
      <c r="AT2769" s="3" t="s">
        <v>66</v>
      </c>
      <c r="AU2769" t="s">
        <v>86</v>
      </c>
      <c r="AV2769" t="s">
        <v>5236</v>
      </c>
      <c r="AW2769" s="3" t="s">
        <v>162</v>
      </c>
      <c r="AX2769" t="s">
        <v>89</v>
      </c>
      <c r="AY2769" t="s">
        <v>123</v>
      </c>
      <c r="AZ2769" t="s">
        <v>91</v>
      </c>
      <c r="BA2769" t="str">
        <f t="shared" si="86"/>
        <v>Expired product administered</v>
      </c>
      <c r="BB2769">
        <f t="shared" si="87"/>
        <v>1</v>
      </c>
    </row>
    <row r="2770" spans="1:54" ht="12.5" x14ac:dyDescent="0.25">
      <c r="A2770">
        <v>2551300</v>
      </c>
      <c r="B2770" s="2">
        <v>44931</v>
      </c>
      <c r="C2770" t="s">
        <v>341</v>
      </c>
      <c r="D2770">
        <v>64</v>
      </c>
      <c r="E2770">
        <v>64</v>
      </c>
      <c r="G2770" t="s">
        <v>53</v>
      </c>
      <c r="I2770" t="s">
        <v>5237</v>
      </c>
      <c r="N2770" t="s">
        <v>93</v>
      </c>
      <c r="O2770">
        <v>6</v>
      </c>
      <c r="R2770" t="s">
        <v>93</v>
      </c>
      <c r="S2770" s="2">
        <v>44263</v>
      </c>
      <c r="T2770" s="2">
        <v>44923</v>
      </c>
      <c r="U2770">
        <v>660</v>
      </c>
      <c r="W2770" t="s">
        <v>69</v>
      </c>
      <c r="Y2770" t="s">
        <v>5238</v>
      </c>
      <c r="AA2770" t="s">
        <v>5239</v>
      </c>
      <c r="AD2770">
        <v>2</v>
      </c>
      <c r="AE2770" s="2">
        <v>44931</v>
      </c>
      <c r="AH2770" t="s">
        <v>93</v>
      </c>
      <c r="AI2770" t="s">
        <v>5240</v>
      </c>
      <c r="AJ2770" t="s">
        <v>1306</v>
      </c>
      <c r="AK2770">
        <v>25.1</v>
      </c>
      <c r="AL2770" t="s">
        <v>5241</v>
      </c>
      <c r="AM2770">
        <v>25.1</v>
      </c>
      <c r="AN2770" t="s">
        <v>203</v>
      </c>
      <c r="AO2770">
        <v>25.1</v>
      </c>
      <c r="AP2770" t="s">
        <v>107</v>
      </c>
      <c r="AQ2770">
        <v>25.1</v>
      </c>
      <c r="AR2770" t="s">
        <v>62</v>
      </c>
      <c r="AS2770">
        <v>25.1</v>
      </c>
      <c r="AT2770" s="3" t="s">
        <v>66</v>
      </c>
      <c r="AU2770" t="s">
        <v>67</v>
      </c>
      <c r="AV2770" t="s">
        <v>5242</v>
      </c>
      <c r="AW2770" s="3" t="s">
        <v>104</v>
      </c>
      <c r="AX2770" t="s">
        <v>89</v>
      </c>
      <c r="AZ2770" t="s">
        <v>72</v>
      </c>
      <c r="BA2770" t="str">
        <f t="shared" si="86"/>
        <v>Acute kidney injuryAdhesiolysisAngiogramAstheniaCOVID-19</v>
      </c>
      <c r="BB2770">
        <f t="shared" si="87"/>
        <v>5</v>
      </c>
    </row>
    <row r="2771" spans="1:54" ht="12.5" x14ac:dyDescent="0.25">
      <c r="A2771">
        <v>2551300</v>
      </c>
      <c r="B2771" s="2">
        <v>44931</v>
      </c>
      <c r="C2771" t="s">
        <v>341</v>
      </c>
      <c r="D2771">
        <v>64</v>
      </c>
      <c r="E2771">
        <v>64</v>
      </c>
      <c r="G2771" t="s">
        <v>53</v>
      </c>
      <c r="I2771" t="s">
        <v>5237</v>
      </c>
      <c r="N2771" t="s">
        <v>93</v>
      </c>
      <c r="O2771">
        <v>6</v>
      </c>
      <c r="R2771" t="s">
        <v>93</v>
      </c>
      <c r="S2771" s="2">
        <v>44263</v>
      </c>
      <c r="T2771" s="2">
        <v>44923</v>
      </c>
      <c r="U2771">
        <v>660</v>
      </c>
      <c r="W2771" t="s">
        <v>69</v>
      </c>
      <c r="Y2771" t="s">
        <v>5238</v>
      </c>
      <c r="AA2771" t="s">
        <v>5239</v>
      </c>
      <c r="AD2771">
        <v>2</v>
      </c>
      <c r="AE2771" s="2">
        <v>44931</v>
      </c>
      <c r="AH2771" t="s">
        <v>93</v>
      </c>
      <c r="AI2771" t="s">
        <v>5240</v>
      </c>
      <c r="AJ2771" t="s">
        <v>754</v>
      </c>
      <c r="AK2771">
        <v>25.1</v>
      </c>
      <c r="AL2771" t="s">
        <v>5243</v>
      </c>
      <c r="AM2771">
        <v>25.1</v>
      </c>
      <c r="AN2771" t="s">
        <v>1365</v>
      </c>
      <c r="AO2771">
        <v>25.1</v>
      </c>
      <c r="AP2771" t="s">
        <v>5244</v>
      </c>
      <c r="AQ2771">
        <v>25.1</v>
      </c>
      <c r="AR2771" t="s">
        <v>5245</v>
      </c>
      <c r="AS2771">
        <v>25.1</v>
      </c>
      <c r="AT2771" s="3" t="s">
        <v>66</v>
      </c>
      <c r="AU2771" t="s">
        <v>67</v>
      </c>
      <c r="AV2771" t="s">
        <v>5242</v>
      </c>
      <c r="AW2771" s="3" t="s">
        <v>104</v>
      </c>
      <c r="AX2771" t="s">
        <v>89</v>
      </c>
      <c r="AZ2771" t="s">
        <v>72</v>
      </c>
      <c r="BA2771" t="str">
        <f t="shared" si="86"/>
        <v>Cardiac stress testClostridium test negativeColectomyColostomyCystoscopy</v>
      </c>
      <c r="BB2771">
        <f t="shared" si="87"/>
        <v>5</v>
      </c>
    </row>
    <row r="2772" spans="1:54" ht="12.5" x14ac:dyDescent="0.25">
      <c r="A2772">
        <v>2551300</v>
      </c>
      <c r="B2772" s="2">
        <v>44931</v>
      </c>
      <c r="C2772" t="s">
        <v>341</v>
      </c>
      <c r="D2772">
        <v>64</v>
      </c>
      <c r="E2772">
        <v>64</v>
      </c>
      <c r="G2772" t="s">
        <v>53</v>
      </c>
      <c r="I2772" t="s">
        <v>5237</v>
      </c>
      <c r="N2772" t="s">
        <v>93</v>
      </c>
      <c r="O2772">
        <v>6</v>
      </c>
      <c r="R2772" t="s">
        <v>93</v>
      </c>
      <c r="S2772" s="2">
        <v>44263</v>
      </c>
      <c r="T2772" s="2">
        <v>44923</v>
      </c>
      <c r="U2772">
        <v>660</v>
      </c>
      <c r="W2772" t="s">
        <v>69</v>
      </c>
      <c r="Y2772" t="s">
        <v>5238</v>
      </c>
      <c r="AA2772" t="s">
        <v>5239</v>
      </c>
      <c r="AD2772">
        <v>2</v>
      </c>
      <c r="AE2772" s="2">
        <v>44931</v>
      </c>
      <c r="AH2772" t="s">
        <v>93</v>
      </c>
      <c r="AI2772" t="s">
        <v>5240</v>
      </c>
      <c r="AJ2772" t="s">
        <v>391</v>
      </c>
      <c r="AK2772">
        <v>25.1</v>
      </c>
      <c r="AL2772" t="s">
        <v>119</v>
      </c>
      <c r="AM2772">
        <v>25.1</v>
      </c>
      <c r="AN2772" t="s">
        <v>1529</v>
      </c>
      <c r="AO2772">
        <v>25.1</v>
      </c>
      <c r="AP2772" t="s">
        <v>5246</v>
      </c>
      <c r="AQ2772">
        <v>25.1</v>
      </c>
      <c r="AR2772" t="s">
        <v>5247</v>
      </c>
      <c r="AS2772">
        <v>25.1</v>
      </c>
      <c r="AT2772" s="3" t="s">
        <v>66</v>
      </c>
      <c r="AU2772" t="s">
        <v>67</v>
      </c>
      <c r="AV2772" t="s">
        <v>5242</v>
      </c>
      <c r="AW2772" s="3" t="s">
        <v>104</v>
      </c>
      <c r="AX2772" t="s">
        <v>89</v>
      </c>
      <c r="AZ2772" t="s">
        <v>72</v>
      </c>
      <c r="BA2772" t="str">
        <f t="shared" si="86"/>
        <v>DiarrhoeaDizzinessDizziness posturalElectrolyte substitution therapyExplorative laparotomy</v>
      </c>
      <c r="BB2772">
        <f t="shared" si="87"/>
        <v>5</v>
      </c>
    </row>
    <row r="2773" spans="1:54" ht="12.5" x14ac:dyDescent="0.25">
      <c r="A2773">
        <v>2551300</v>
      </c>
      <c r="B2773" s="2">
        <v>44931</v>
      </c>
      <c r="C2773" t="s">
        <v>341</v>
      </c>
      <c r="D2773">
        <v>64</v>
      </c>
      <c r="E2773">
        <v>64</v>
      </c>
      <c r="G2773" t="s">
        <v>53</v>
      </c>
      <c r="I2773" t="s">
        <v>5237</v>
      </c>
      <c r="N2773" t="s">
        <v>93</v>
      </c>
      <c r="O2773">
        <v>6</v>
      </c>
      <c r="R2773" t="s">
        <v>93</v>
      </c>
      <c r="S2773" s="2">
        <v>44263</v>
      </c>
      <c r="T2773" s="2">
        <v>44923</v>
      </c>
      <c r="U2773">
        <v>660</v>
      </c>
      <c r="W2773" t="s">
        <v>69</v>
      </c>
      <c r="Y2773" t="s">
        <v>5238</v>
      </c>
      <c r="AA2773" t="s">
        <v>5239</v>
      </c>
      <c r="AD2773">
        <v>2</v>
      </c>
      <c r="AE2773" s="2">
        <v>44931</v>
      </c>
      <c r="AH2773" t="s">
        <v>93</v>
      </c>
      <c r="AI2773" t="s">
        <v>5240</v>
      </c>
      <c r="AJ2773" t="s">
        <v>5248</v>
      </c>
      <c r="AK2773">
        <v>25.1</v>
      </c>
      <c r="AL2773" t="s">
        <v>5249</v>
      </c>
      <c r="AM2773">
        <v>25.1</v>
      </c>
      <c r="AN2773" t="s">
        <v>5250</v>
      </c>
      <c r="AO2773">
        <v>25.1</v>
      </c>
      <c r="AP2773" t="s">
        <v>1320</v>
      </c>
      <c r="AQ2773">
        <v>25.1</v>
      </c>
      <c r="AR2773" t="s">
        <v>2552</v>
      </c>
      <c r="AS2773">
        <v>25.1</v>
      </c>
      <c r="AT2773" s="3" t="s">
        <v>66</v>
      </c>
      <c r="AU2773" t="s">
        <v>67</v>
      </c>
      <c r="AV2773" t="s">
        <v>5242</v>
      </c>
      <c r="AW2773" s="3" t="s">
        <v>104</v>
      </c>
      <c r="AX2773" t="s">
        <v>89</v>
      </c>
      <c r="AZ2773" t="s">
        <v>72</v>
      </c>
      <c r="BA2773" t="str">
        <f t="shared" si="86"/>
        <v>Fluid intake reducedGastrointestinal stoma complicationGeneral physical condition abnormalHypokalaemiaHypomagnesaemia</v>
      </c>
      <c r="BB2773">
        <f t="shared" si="87"/>
        <v>5</v>
      </c>
    </row>
    <row r="2774" spans="1:54" ht="12.5" x14ac:dyDescent="0.25">
      <c r="A2774">
        <v>2551300</v>
      </c>
      <c r="B2774" s="2">
        <v>44931</v>
      </c>
      <c r="C2774" t="s">
        <v>341</v>
      </c>
      <c r="D2774">
        <v>64</v>
      </c>
      <c r="E2774">
        <v>64</v>
      </c>
      <c r="G2774" t="s">
        <v>53</v>
      </c>
      <c r="I2774" t="s">
        <v>5237</v>
      </c>
      <c r="N2774" t="s">
        <v>93</v>
      </c>
      <c r="O2774">
        <v>6</v>
      </c>
      <c r="R2774" t="s">
        <v>93</v>
      </c>
      <c r="S2774" s="2">
        <v>44263</v>
      </c>
      <c r="T2774" s="2">
        <v>44923</v>
      </c>
      <c r="U2774">
        <v>660</v>
      </c>
      <c r="W2774" t="s">
        <v>69</v>
      </c>
      <c r="Y2774" t="s">
        <v>5238</v>
      </c>
      <c r="AA2774" t="s">
        <v>5239</v>
      </c>
      <c r="AD2774">
        <v>2</v>
      </c>
      <c r="AE2774" s="2">
        <v>44931</v>
      </c>
      <c r="AH2774" t="s">
        <v>93</v>
      </c>
      <c r="AI2774" t="s">
        <v>5240</v>
      </c>
      <c r="AJ2774" t="s">
        <v>1215</v>
      </c>
      <c r="AK2774">
        <v>25.1</v>
      </c>
      <c r="AL2774" t="s">
        <v>1452</v>
      </c>
      <c r="AM2774">
        <v>25.1</v>
      </c>
      <c r="AN2774" t="s">
        <v>5251</v>
      </c>
      <c r="AO2774">
        <v>25.1</v>
      </c>
      <c r="AP2774" t="s">
        <v>1354</v>
      </c>
      <c r="AQ2774">
        <v>25.1</v>
      </c>
      <c r="AR2774" t="s">
        <v>298</v>
      </c>
      <c r="AS2774">
        <v>25.1</v>
      </c>
      <c r="AT2774" s="3" t="s">
        <v>66</v>
      </c>
      <c r="AU2774" t="s">
        <v>67</v>
      </c>
      <c r="AV2774" t="s">
        <v>5242</v>
      </c>
      <c r="AW2774" s="3" t="s">
        <v>104</v>
      </c>
      <c r="AX2774" t="s">
        <v>89</v>
      </c>
      <c r="AZ2774" t="s">
        <v>72</v>
      </c>
      <c r="BA2774" t="str">
        <f t="shared" si="86"/>
        <v>HyponatraemiaHypophagiaIntestinal obstructionLaboratory test normalLoss of consciousness</v>
      </c>
      <c r="BB2774">
        <f t="shared" si="87"/>
        <v>5</v>
      </c>
    </row>
    <row r="2775" spans="1:54" ht="12.5" x14ac:dyDescent="0.25">
      <c r="A2775">
        <v>2551300</v>
      </c>
      <c r="B2775" s="2">
        <v>44931</v>
      </c>
      <c r="C2775" t="s">
        <v>341</v>
      </c>
      <c r="D2775">
        <v>64</v>
      </c>
      <c r="E2775">
        <v>64</v>
      </c>
      <c r="G2775" t="s">
        <v>53</v>
      </c>
      <c r="I2775" t="s">
        <v>5237</v>
      </c>
      <c r="N2775" t="s">
        <v>93</v>
      </c>
      <c r="O2775">
        <v>6</v>
      </c>
      <c r="R2775" t="s">
        <v>93</v>
      </c>
      <c r="S2775" s="2">
        <v>44263</v>
      </c>
      <c r="T2775" s="2">
        <v>44923</v>
      </c>
      <c r="U2775">
        <v>660</v>
      </c>
      <c r="W2775" t="s">
        <v>69</v>
      </c>
      <c r="Y2775" t="s">
        <v>5238</v>
      </c>
      <c r="AA2775" t="s">
        <v>5239</v>
      </c>
      <c r="AD2775">
        <v>2</v>
      </c>
      <c r="AE2775" s="2">
        <v>44931</v>
      </c>
      <c r="AH2775" t="s">
        <v>93</v>
      </c>
      <c r="AI2775" t="s">
        <v>5240</v>
      </c>
      <c r="AJ2775" t="s">
        <v>5252</v>
      </c>
      <c r="AK2775">
        <v>25.1</v>
      </c>
      <c r="AL2775" t="s">
        <v>1323</v>
      </c>
      <c r="AM2775">
        <v>25.1</v>
      </c>
      <c r="AN2775" t="s">
        <v>78</v>
      </c>
      <c r="AO2775">
        <v>25.1</v>
      </c>
      <c r="AP2775" t="s">
        <v>5253</v>
      </c>
      <c r="AQ2775">
        <v>25.1</v>
      </c>
      <c r="AR2775" t="s">
        <v>5254</v>
      </c>
      <c r="AS2775">
        <v>25.1</v>
      </c>
      <c r="AT2775" s="3" t="s">
        <v>66</v>
      </c>
      <c r="AU2775" t="s">
        <v>67</v>
      </c>
      <c r="AV2775" t="s">
        <v>5242</v>
      </c>
      <c r="AW2775" s="3" t="s">
        <v>104</v>
      </c>
      <c r="AX2775" t="s">
        <v>89</v>
      </c>
      <c r="AZ2775" t="s">
        <v>72</v>
      </c>
      <c r="BA2775" t="str">
        <f t="shared" si="86"/>
        <v>RadiotherapyRenal impairmentSARS-CoV-2 test positiveUreteral stent insertionUrostomy</v>
      </c>
      <c r="BB2775">
        <f t="shared" si="87"/>
        <v>5</v>
      </c>
    </row>
    <row r="2776" spans="1:54" ht="12.5" x14ac:dyDescent="0.25">
      <c r="A2776">
        <v>2551301</v>
      </c>
      <c r="B2776" s="2">
        <v>44931</v>
      </c>
      <c r="D2776">
        <v>65</v>
      </c>
      <c r="E2776">
        <v>65</v>
      </c>
      <c r="G2776" t="s">
        <v>82</v>
      </c>
      <c r="I2776" t="s">
        <v>5255</v>
      </c>
      <c r="N2776" t="s">
        <v>93</v>
      </c>
      <c r="O2776">
        <v>29</v>
      </c>
      <c r="S2776" s="2">
        <v>44573</v>
      </c>
      <c r="T2776" s="2">
        <v>44892</v>
      </c>
      <c r="U2776">
        <v>319</v>
      </c>
      <c r="W2776" t="s">
        <v>69</v>
      </c>
      <c r="AD2776">
        <v>2</v>
      </c>
      <c r="AE2776" s="2">
        <v>44931</v>
      </c>
      <c r="AJ2776" t="s">
        <v>3575</v>
      </c>
      <c r="AK2776">
        <v>25.1</v>
      </c>
      <c r="AL2776" t="s">
        <v>735</v>
      </c>
      <c r="AM2776">
        <v>25.1</v>
      </c>
      <c r="AN2776" t="s">
        <v>5256</v>
      </c>
      <c r="AO2776">
        <v>25.1</v>
      </c>
      <c r="AP2776" t="s">
        <v>1470</v>
      </c>
      <c r="AQ2776">
        <v>25.1</v>
      </c>
      <c r="AR2776" t="s">
        <v>107</v>
      </c>
      <c r="AS2776">
        <v>25.1</v>
      </c>
      <c r="AT2776" s="3" t="s">
        <v>66</v>
      </c>
      <c r="AU2776" t="s">
        <v>96</v>
      </c>
      <c r="AV2776" t="s">
        <v>5257</v>
      </c>
      <c r="AW2776" s="3" t="s">
        <v>88</v>
      </c>
      <c r="AZ2776" t="s">
        <v>105</v>
      </c>
      <c r="BA2776" t="str">
        <f t="shared" si="86"/>
        <v>Abdominal tendernessAcute respiratory failureAngiogram pulmonary normalAspirationAsthenia</v>
      </c>
      <c r="BB2776">
        <f t="shared" si="87"/>
        <v>5</v>
      </c>
    </row>
    <row r="2777" spans="1:54" ht="12.5" x14ac:dyDescent="0.25">
      <c r="A2777">
        <v>2551301</v>
      </c>
      <c r="B2777" s="2">
        <v>44931</v>
      </c>
      <c r="D2777">
        <v>65</v>
      </c>
      <c r="E2777">
        <v>65</v>
      </c>
      <c r="G2777" t="s">
        <v>82</v>
      </c>
      <c r="I2777" t="s">
        <v>5255</v>
      </c>
      <c r="N2777" t="s">
        <v>93</v>
      </c>
      <c r="O2777">
        <v>29</v>
      </c>
      <c r="S2777" s="2">
        <v>44573</v>
      </c>
      <c r="T2777" s="2">
        <v>44892</v>
      </c>
      <c r="U2777">
        <v>319</v>
      </c>
      <c r="W2777" t="s">
        <v>69</v>
      </c>
      <c r="AD2777">
        <v>2</v>
      </c>
      <c r="AE2777" s="2">
        <v>44931</v>
      </c>
      <c r="AJ2777" t="s">
        <v>5258</v>
      </c>
      <c r="AK2777">
        <v>25.1</v>
      </c>
      <c r="AL2777" t="s">
        <v>1310</v>
      </c>
      <c r="AM2777">
        <v>25.1</v>
      </c>
      <c r="AN2777" t="s">
        <v>1376</v>
      </c>
      <c r="AO2777">
        <v>25.1</v>
      </c>
      <c r="AP2777" t="s">
        <v>62</v>
      </c>
      <c r="AQ2777">
        <v>25.1</v>
      </c>
      <c r="AR2777" t="s">
        <v>1349</v>
      </c>
      <c r="AS2777">
        <v>25.1</v>
      </c>
      <c r="AT2777" s="3" t="s">
        <v>66</v>
      </c>
      <c r="AU2777" t="s">
        <v>96</v>
      </c>
      <c r="AV2777" t="s">
        <v>5257</v>
      </c>
      <c r="AW2777" s="3" t="s">
        <v>88</v>
      </c>
      <c r="AZ2777" t="s">
        <v>105</v>
      </c>
      <c r="BA2777" t="str">
        <f t="shared" si="86"/>
        <v>Barium swallow abnormalBlood creatine phosphokinase increasedBlood culture negativeCOVID-19Cerebral atrophy</v>
      </c>
      <c r="BB2777">
        <f t="shared" si="87"/>
        <v>5</v>
      </c>
    </row>
    <row r="2778" spans="1:54" ht="12.5" x14ac:dyDescent="0.25">
      <c r="A2778">
        <v>2551301</v>
      </c>
      <c r="B2778" s="2">
        <v>44931</v>
      </c>
      <c r="D2778">
        <v>65</v>
      </c>
      <c r="E2778">
        <v>65</v>
      </c>
      <c r="G2778" t="s">
        <v>82</v>
      </c>
      <c r="I2778" t="s">
        <v>5255</v>
      </c>
      <c r="N2778" t="s">
        <v>93</v>
      </c>
      <c r="O2778">
        <v>29</v>
      </c>
      <c r="S2778" s="2">
        <v>44573</v>
      </c>
      <c r="T2778" s="2">
        <v>44892</v>
      </c>
      <c r="U2778">
        <v>319</v>
      </c>
      <c r="W2778" t="s">
        <v>69</v>
      </c>
      <c r="AD2778">
        <v>2</v>
      </c>
      <c r="AE2778" s="2">
        <v>44931</v>
      </c>
      <c r="AJ2778" t="s">
        <v>5259</v>
      </c>
      <c r="AK2778">
        <v>25.1</v>
      </c>
      <c r="AL2778" t="s">
        <v>3568</v>
      </c>
      <c r="AM2778">
        <v>25.1</v>
      </c>
      <c r="AN2778" t="s">
        <v>156</v>
      </c>
      <c r="AO2778">
        <v>25.1</v>
      </c>
      <c r="AP2778" t="s">
        <v>225</v>
      </c>
      <c r="AQ2778">
        <v>25.1</v>
      </c>
      <c r="AR2778" t="s">
        <v>1114</v>
      </c>
      <c r="AS2778">
        <v>25.1</v>
      </c>
      <c r="AT2778" s="3" t="s">
        <v>66</v>
      </c>
      <c r="AU2778" t="s">
        <v>96</v>
      </c>
      <c r="AV2778" t="s">
        <v>5257</v>
      </c>
      <c r="AW2778" s="3" t="s">
        <v>88</v>
      </c>
      <c r="AZ2778" t="s">
        <v>105</v>
      </c>
      <c r="BA2778" t="str">
        <f t="shared" si="86"/>
        <v>Cerebral ventricle dilatationComputerised tomogram abdomen normalComputerised tomogram head abnormalComputerised tomogram thorax normalCondition aggravated</v>
      </c>
      <c r="BB2778">
        <f t="shared" si="87"/>
        <v>5</v>
      </c>
    </row>
    <row r="2779" spans="1:54" ht="12.5" x14ac:dyDescent="0.25">
      <c r="A2779">
        <v>2551301</v>
      </c>
      <c r="B2779" s="2">
        <v>44931</v>
      </c>
      <c r="D2779">
        <v>65</v>
      </c>
      <c r="E2779">
        <v>65</v>
      </c>
      <c r="G2779" t="s">
        <v>82</v>
      </c>
      <c r="I2779" t="s">
        <v>5255</v>
      </c>
      <c r="N2779" t="s">
        <v>93</v>
      </c>
      <c r="O2779">
        <v>29</v>
      </c>
      <c r="S2779" s="2">
        <v>44573</v>
      </c>
      <c r="T2779" s="2">
        <v>44892</v>
      </c>
      <c r="U2779">
        <v>319</v>
      </c>
      <c r="W2779" t="s">
        <v>69</v>
      </c>
      <c r="AD2779">
        <v>2</v>
      </c>
      <c r="AE2779" s="2">
        <v>44931</v>
      </c>
      <c r="AJ2779" t="s">
        <v>108</v>
      </c>
      <c r="AK2779">
        <v>25.1</v>
      </c>
      <c r="AL2779" t="s">
        <v>2785</v>
      </c>
      <c r="AM2779">
        <v>25.1</v>
      </c>
      <c r="AN2779" t="s">
        <v>1380</v>
      </c>
      <c r="AO2779">
        <v>25.1</v>
      </c>
      <c r="AP2779" t="s">
        <v>248</v>
      </c>
      <c r="AQ2779">
        <v>25.1</v>
      </c>
      <c r="AR2779" t="s">
        <v>4289</v>
      </c>
      <c r="AS2779">
        <v>25.1</v>
      </c>
      <c r="AT2779" s="3" t="s">
        <v>66</v>
      </c>
      <c r="AU2779" t="s">
        <v>96</v>
      </c>
      <c r="AV2779" t="s">
        <v>5257</v>
      </c>
      <c r="AW2779" s="3" t="s">
        <v>88</v>
      </c>
      <c r="AZ2779" t="s">
        <v>105</v>
      </c>
      <c r="BA2779" t="str">
        <f t="shared" si="86"/>
        <v>Confusional stateConstipationCulture urine negativeDysphagiaEssential hypertension</v>
      </c>
      <c r="BB2779">
        <f t="shared" si="87"/>
        <v>5</v>
      </c>
    </row>
    <row r="2780" spans="1:54" ht="12.5" x14ac:dyDescent="0.25">
      <c r="A2780">
        <v>2551301</v>
      </c>
      <c r="B2780" s="2">
        <v>44931</v>
      </c>
      <c r="D2780">
        <v>65</v>
      </c>
      <c r="E2780">
        <v>65</v>
      </c>
      <c r="G2780" t="s">
        <v>82</v>
      </c>
      <c r="I2780" t="s">
        <v>5255</v>
      </c>
      <c r="N2780" t="s">
        <v>93</v>
      </c>
      <c r="O2780">
        <v>29</v>
      </c>
      <c r="S2780" s="2">
        <v>44573</v>
      </c>
      <c r="T2780" s="2">
        <v>44892</v>
      </c>
      <c r="U2780">
        <v>319</v>
      </c>
      <c r="W2780" t="s">
        <v>69</v>
      </c>
      <c r="AD2780">
        <v>2</v>
      </c>
      <c r="AE2780" s="2">
        <v>44931</v>
      </c>
      <c r="AJ2780" t="s">
        <v>5260</v>
      </c>
      <c r="AK2780">
        <v>25.1</v>
      </c>
      <c r="AL2780" t="s">
        <v>824</v>
      </c>
      <c r="AM2780">
        <v>25.1</v>
      </c>
      <c r="AN2780" t="s">
        <v>297</v>
      </c>
      <c r="AO2780">
        <v>25.1</v>
      </c>
      <c r="AP2780" t="s">
        <v>2976</v>
      </c>
      <c r="AQ2780">
        <v>25.1</v>
      </c>
      <c r="AR2780" t="s">
        <v>1474</v>
      </c>
      <c r="AS2780">
        <v>25.1</v>
      </c>
      <c r="AT2780" s="3" t="s">
        <v>66</v>
      </c>
      <c r="AU2780" t="s">
        <v>96</v>
      </c>
      <c r="AV2780" t="s">
        <v>5257</v>
      </c>
      <c r="AW2780" s="3" t="s">
        <v>88</v>
      </c>
      <c r="AZ2780" t="s">
        <v>105</v>
      </c>
      <c r="BA2780" t="str">
        <f t="shared" si="86"/>
        <v>FaecalomaFallGait disturbanceGastric haemorrhageGastrointestinal tube insertion</v>
      </c>
      <c r="BB2780">
        <f t="shared" si="87"/>
        <v>5</v>
      </c>
    </row>
    <row r="2781" spans="1:54" ht="12.5" x14ac:dyDescent="0.25">
      <c r="A2781">
        <v>2551301</v>
      </c>
      <c r="B2781" s="2">
        <v>44931</v>
      </c>
      <c r="D2781">
        <v>65</v>
      </c>
      <c r="E2781">
        <v>65</v>
      </c>
      <c r="G2781" t="s">
        <v>82</v>
      </c>
      <c r="I2781" t="s">
        <v>5255</v>
      </c>
      <c r="N2781" t="s">
        <v>93</v>
      </c>
      <c r="O2781">
        <v>29</v>
      </c>
      <c r="S2781" s="2">
        <v>44573</v>
      </c>
      <c r="T2781" s="2">
        <v>44892</v>
      </c>
      <c r="U2781">
        <v>319</v>
      </c>
      <c r="W2781" t="s">
        <v>69</v>
      </c>
      <c r="AD2781">
        <v>2</v>
      </c>
      <c r="AE2781" s="2">
        <v>44931</v>
      </c>
      <c r="AJ2781" t="s">
        <v>5261</v>
      </c>
      <c r="AK2781">
        <v>25.1</v>
      </c>
      <c r="AL2781" t="s">
        <v>260</v>
      </c>
      <c r="AM2781">
        <v>25.1</v>
      </c>
      <c r="AN2781" t="s">
        <v>1455</v>
      </c>
      <c r="AO2781">
        <v>25.1</v>
      </c>
      <c r="AP2781" t="s">
        <v>1169</v>
      </c>
      <c r="AQ2781">
        <v>25.1</v>
      </c>
      <c r="AR2781" t="s">
        <v>712</v>
      </c>
      <c r="AS2781">
        <v>25.1</v>
      </c>
      <c r="AT2781" s="3" t="s">
        <v>66</v>
      </c>
      <c r="AU2781" t="s">
        <v>96</v>
      </c>
      <c r="AV2781" t="s">
        <v>5257</v>
      </c>
      <c r="AW2781" s="3" t="s">
        <v>88</v>
      </c>
      <c r="AZ2781" t="s">
        <v>105</v>
      </c>
      <c r="BA2781" t="str">
        <f t="shared" si="86"/>
        <v>GastrostomyLethargyLeukocytosisMagnetic resonance imaging head abnormalMagnetic resonance imaging spinal abnormal</v>
      </c>
      <c r="BB2781">
        <f t="shared" si="87"/>
        <v>5</v>
      </c>
    </row>
    <row r="2782" spans="1:54" ht="12.5" x14ac:dyDescent="0.25">
      <c r="A2782">
        <v>2551301</v>
      </c>
      <c r="B2782" s="2">
        <v>44931</v>
      </c>
      <c r="D2782">
        <v>65</v>
      </c>
      <c r="E2782">
        <v>65</v>
      </c>
      <c r="G2782" t="s">
        <v>82</v>
      </c>
      <c r="I2782" t="s">
        <v>5255</v>
      </c>
      <c r="N2782" t="s">
        <v>93</v>
      </c>
      <c r="O2782">
        <v>29</v>
      </c>
      <c r="S2782" s="2">
        <v>44573</v>
      </c>
      <c r="T2782" s="2">
        <v>44892</v>
      </c>
      <c r="U2782">
        <v>319</v>
      </c>
      <c r="W2782" t="s">
        <v>69</v>
      </c>
      <c r="AD2782">
        <v>2</v>
      </c>
      <c r="AE2782" s="2">
        <v>44931</v>
      </c>
      <c r="AJ2782" t="s">
        <v>1496</v>
      </c>
      <c r="AK2782">
        <v>25.1</v>
      </c>
      <c r="AL2782" t="s">
        <v>2139</v>
      </c>
      <c r="AM2782">
        <v>25.1</v>
      </c>
      <c r="AN2782" t="s">
        <v>5262</v>
      </c>
      <c r="AO2782">
        <v>25.1</v>
      </c>
      <c r="AP2782" t="s">
        <v>2099</v>
      </c>
      <c r="AQ2782">
        <v>25.1</v>
      </c>
      <c r="AR2782" t="s">
        <v>5263</v>
      </c>
      <c r="AS2782">
        <v>25.1</v>
      </c>
      <c r="AT2782" s="3" t="s">
        <v>66</v>
      </c>
      <c r="AU2782" t="s">
        <v>96</v>
      </c>
      <c r="AV2782" t="s">
        <v>5257</v>
      </c>
      <c r="AW2782" s="3" t="s">
        <v>88</v>
      </c>
      <c r="AZ2782" t="s">
        <v>105</v>
      </c>
      <c r="BA2782" t="str">
        <f t="shared" si="86"/>
        <v>MalnutritionMetabolic encephalopathyMovement disorderPneumonia aspirationRhabdomyolysis</v>
      </c>
      <c r="BB2782">
        <f t="shared" si="87"/>
        <v>5</v>
      </c>
    </row>
    <row r="2783" spans="1:54" ht="12.5" x14ac:dyDescent="0.25">
      <c r="A2783">
        <v>2551301</v>
      </c>
      <c r="B2783" s="2">
        <v>44931</v>
      </c>
      <c r="D2783">
        <v>65</v>
      </c>
      <c r="E2783">
        <v>65</v>
      </c>
      <c r="G2783" t="s">
        <v>82</v>
      </c>
      <c r="I2783" t="s">
        <v>5255</v>
      </c>
      <c r="N2783" t="s">
        <v>93</v>
      </c>
      <c r="O2783">
        <v>29</v>
      </c>
      <c r="S2783" s="2">
        <v>44573</v>
      </c>
      <c r="T2783" s="2">
        <v>44892</v>
      </c>
      <c r="U2783">
        <v>319</v>
      </c>
      <c r="W2783" t="s">
        <v>69</v>
      </c>
      <c r="AD2783">
        <v>2</v>
      </c>
      <c r="AE2783" s="2">
        <v>44931</v>
      </c>
      <c r="AJ2783" t="s">
        <v>5264</v>
      </c>
      <c r="AK2783">
        <v>25.1</v>
      </c>
      <c r="AL2783" t="s">
        <v>4327</v>
      </c>
      <c r="AM2783">
        <v>25.1</v>
      </c>
      <c r="AN2783" t="s">
        <v>124</v>
      </c>
      <c r="AO2783">
        <v>25.1</v>
      </c>
      <c r="AP2783" t="s">
        <v>2331</v>
      </c>
      <c r="AQ2783">
        <v>25.1</v>
      </c>
      <c r="AR2783" t="s">
        <v>5265</v>
      </c>
      <c r="AS2783">
        <v>25.1</v>
      </c>
      <c r="AT2783" s="3" t="s">
        <v>66</v>
      </c>
      <c r="AU2783" t="s">
        <v>96</v>
      </c>
      <c r="AV2783" t="s">
        <v>5257</v>
      </c>
      <c r="AW2783" s="3" t="s">
        <v>88</v>
      </c>
      <c r="AZ2783" t="s">
        <v>105</v>
      </c>
      <c r="BA2783" t="str">
        <f t="shared" si="86"/>
        <v>Sputum cultureStaphylococcus test negativeTremorUrine analysis normalVertebral foraminal stenosis</v>
      </c>
      <c r="BB2783">
        <f t="shared" si="87"/>
        <v>5</v>
      </c>
    </row>
    <row r="2784" spans="1:54" ht="12.5" x14ac:dyDescent="0.25">
      <c r="A2784">
        <v>2551301</v>
      </c>
      <c r="B2784" s="2">
        <v>44931</v>
      </c>
      <c r="D2784">
        <v>65</v>
      </c>
      <c r="E2784">
        <v>65</v>
      </c>
      <c r="G2784" t="s">
        <v>82</v>
      </c>
      <c r="I2784" t="s">
        <v>5255</v>
      </c>
      <c r="N2784" t="s">
        <v>93</v>
      </c>
      <c r="O2784">
        <v>29</v>
      </c>
      <c r="S2784" s="2">
        <v>44573</v>
      </c>
      <c r="T2784" s="2">
        <v>44892</v>
      </c>
      <c r="U2784">
        <v>319</v>
      </c>
      <c r="W2784" t="s">
        <v>69</v>
      </c>
      <c r="AD2784">
        <v>2</v>
      </c>
      <c r="AE2784" s="2">
        <v>44931</v>
      </c>
      <c r="AJ2784" t="s">
        <v>1329</v>
      </c>
      <c r="AK2784">
        <v>25.1</v>
      </c>
      <c r="AL2784" t="s">
        <v>5266</v>
      </c>
      <c r="AM2784">
        <v>25.1</v>
      </c>
      <c r="AT2784" s="3" t="s">
        <v>66</v>
      </c>
      <c r="AU2784" t="s">
        <v>96</v>
      </c>
      <c r="AV2784" t="s">
        <v>5257</v>
      </c>
      <c r="AW2784" s="3" t="s">
        <v>88</v>
      </c>
      <c r="AZ2784" t="s">
        <v>105</v>
      </c>
      <c r="BA2784" t="str">
        <f t="shared" si="86"/>
        <v>White blood cell count increasedX-ray abnormal</v>
      </c>
      <c r="BB2784">
        <f t="shared" si="87"/>
        <v>2</v>
      </c>
    </row>
    <row r="2785" spans="1:54" ht="12.5" x14ac:dyDescent="0.25">
      <c r="A2785">
        <v>2551302</v>
      </c>
      <c r="B2785" s="2">
        <v>44931</v>
      </c>
      <c r="C2785" t="s">
        <v>150</v>
      </c>
      <c r="D2785">
        <v>47</v>
      </c>
      <c r="E2785">
        <v>47</v>
      </c>
      <c r="G2785" t="s">
        <v>53</v>
      </c>
      <c r="I2785" t="s">
        <v>5267</v>
      </c>
      <c r="R2785" t="s">
        <v>93</v>
      </c>
      <c r="S2785" s="2">
        <v>44574</v>
      </c>
      <c r="T2785" s="2">
        <v>44859</v>
      </c>
      <c r="U2785">
        <v>285</v>
      </c>
      <c r="W2785" t="s">
        <v>57</v>
      </c>
      <c r="Y2785" t="s">
        <v>5268</v>
      </c>
      <c r="Z2785" t="s">
        <v>112</v>
      </c>
      <c r="AA2785" t="s">
        <v>112</v>
      </c>
      <c r="AC2785" t="s">
        <v>5269</v>
      </c>
      <c r="AD2785">
        <v>2</v>
      </c>
      <c r="AE2785" s="2">
        <v>44931</v>
      </c>
      <c r="AG2785" t="s">
        <v>93</v>
      </c>
      <c r="AI2785" t="s">
        <v>112</v>
      </c>
      <c r="AJ2785" t="s">
        <v>260</v>
      </c>
      <c r="AK2785">
        <v>25.1</v>
      </c>
      <c r="AL2785" t="s">
        <v>142</v>
      </c>
      <c r="AM2785">
        <v>25.1</v>
      </c>
      <c r="AN2785" t="s">
        <v>1218</v>
      </c>
      <c r="AO2785">
        <v>25.1</v>
      </c>
      <c r="AT2785" s="3" t="s">
        <v>66</v>
      </c>
      <c r="AU2785" t="s">
        <v>86</v>
      </c>
      <c r="AV2785" t="s">
        <v>3059</v>
      </c>
      <c r="AW2785" s="3" t="s">
        <v>88</v>
      </c>
      <c r="AX2785" t="s">
        <v>70</v>
      </c>
      <c r="AY2785" t="s">
        <v>182</v>
      </c>
      <c r="AZ2785" t="s">
        <v>91</v>
      </c>
      <c r="BA2785" t="str">
        <f t="shared" si="86"/>
        <v>LethargyPainRespiratory tract congestion</v>
      </c>
      <c r="BB2785">
        <f t="shared" si="87"/>
        <v>3</v>
      </c>
    </row>
    <row r="2786" spans="1:54" ht="12.5" x14ac:dyDescent="0.25">
      <c r="A2786">
        <v>2551303</v>
      </c>
      <c r="B2786" s="2">
        <v>44931</v>
      </c>
      <c r="D2786">
        <v>63</v>
      </c>
      <c r="E2786">
        <v>63</v>
      </c>
      <c r="G2786" t="s">
        <v>82</v>
      </c>
      <c r="I2786" t="s">
        <v>5270</v>
      </c>
      <c r="N2786" t="s">
        <v>93</v>
      </c>
      <c r="O2786">
        <v>3</v>
      </c>
      <c r="S2786" s="2">
        <v>44755</v>
      </c>
      <c r="T2786" s="2">
        <v>44921</v>
      </c>
      <c r="U2786">
        <v>166</v>
      </c>
      <c r="W2786" t="s">
        <v>69</v>
      </c>
      <c r="AD2786">
        <v>2</v>
      </c>
      <c r="AE2786" s="2">
        <v>44931</v>
      </c>
      <c r="AJ2786" t="s">
        <v>3913</v>
      </c>
      <c r="AK2786">
        <v>25.1</v>
      </c>
      <c r="AL2786" t="s">
        <v>780</v>
      </c>
      <c r="AM2786">
        <v>25.1</v>
      </c>
      <c r="AN2786" t="s">
        <v>1306</v>
      </c>
      <c r="AO2786">
        <v>25.1</v>
      </c>
      <c r="AP2786" t="s">
        <v>107</v>
      </c>
      <c r="AQ2786">
        <v>25.1</v>
      </c>
      <c r="AR2786" t="s">
        <v>5271</v>
      </c>
      <c r="AS2786">
        <v>25.1</v>
      </c>
      <c r="AT2786" s="3" t="s">
        <v>66</v>
      </c>
      <c r="AU2786" t="s">
        <v>86</v>
      </c>
      <c r="AV2786" t="s">
        <v>839</v>
      </c>
      <c r="AW2786" s="3" t="s">
        <v>162</v>
      </c>
      <c r="AZ2786" t="s">
        <v>91</v>
      </c>
      <c r="BA2786" t="str">
        <f t="shared" si="86"/>
        <v>Abdominal distensionAbdominal painAcute kidney injuryAstheniaBarrett's oesophagus</v>
      </c>
      <c r="BB2786">
        <f t="shared" si="87"/>
        <v>5</v>
      </c>
    </row>
    <row r="2787" spans="1:54" ht="12.5" x14ac:dyDescent="0.25">
      <c r="A2787">
        <v>2551303</v>
      </c>
      <c r="B2787" s="2">
        <v>44931</v>
      </c>
      <c r="D2787">
        <v>63</v>
      </c>
      <c r="E2787">
        <v>63</v>
      </c>
      <c r="G2787" t="s">
        <v>82</v>
      </c>
      <c r="I2787" t="s">
        <v>5270</v>
      </c>
      <c r="N2787" t="s">
        <v>93</v>
      </c>
      <c r="O2787">
        <v>3</v>
      </c>
      <c r="S2787" s="2">
        <v>44755</v>
      </c>
      <c r="T2787" s="2">
        <v>44921</v>
      </c>
      <c r="U2787">
        <v>166</v>
      </c>
      <c r="W2787" t="s">
        <v>69</v>
      </c>
      <c r="AD2787">
        <v>2</v>
      </c>
      <c r="AE2787" s="2">
        <v>44931</v>
      </c>
      <c r="AJ2787" t="s">
        <v>3915</v>
      </c>
      <c r="AK2787">
        <v>25.1</v>
      </c>
      <c r="AL2787" t="s">
        <v>1376</v>
      </c>
      <c r="AM2787">
        <v>25.1</v>
      </c>
      <c r="AN2787" t="s">
        <v>62</v>
      </c>
      <c r="AO2787">
        <v>25.1</v>
      </c>
      <c r="AP2787" t="s">
        <v>5243</v>
      </c>
      <c r="AQ2787">
        <v>25.1</v>
      </c>
      <c r="AR2787" t="s">
        <v>4032</v>
      </c>
      <c r="AS2787">
        <v>25.1</v>
      </c>
      <c r="AT2787" s="3" t="s">
        <v>66</v>
      </c>
      <c r="AU2787" t="s">
        <v>86</v>
      </c>
      <c r="AV2787" t="s">
        <v>839</v>
      </c>
      <c r="AW2787" s="3" t="s">
        <v>162</v>
      </c>
      <c r="AZ2787" t="s">
        <v>91</v>
      </c>
      <c r="BA2787" t="str">
        <f t="shared" si="86"/>
        <v>Blood creatinine increasedBlood culture negativeCOVID-19Clostridium test negativeComputerised tomogram abdomen abnormal</v>
      </c>
      <c r="BB2787">
        <f t="shared" si="87"/>
        <v>5</v>
      </c>
    </row>
    <row r="2788" spans="1:54" ht="12.5" x14ac:dyDescent="0.25">
      <c r="A2788">
        <v>2551303</v>
      </c>
      <c r="B2788" s="2">
        <v>44931</v>
      </c>
      <c r="D2788">
        <v>63</v>
      </c>
      <c r="E2788">
        <v>63</v>
      </c>
      <c r="G2788" t="s">
        <v>82</v>
      </c>
      <c r="I2788" t="s">
        <v>5270</v>
      </c>
      <c r="N2788" t="s">
        <v>93</v>
      </c>
      <c r="O2788">
        <v>3</v>
      </c>
      <c r="S2788" s="2">
        <v>44755</v>
      </c>
      <c r="T2788" s="2">
        <v>44921</v>
      </c>
      <c r="U2788">
        <v>166</v>
      </c>
      <c r="W2788" t="s">
        <v>69</v>
      </c>
      <c r="AD2788">
        <v>2</v>
      </c>
      <c r="AE2788" s="2">
        <v>44931</v>
      </c>
      <c r="AJ2788" t="s">
        <v>225</v>
      </c>
      <c r="AK2788">
        <v>25.1</v>
      </c>
      <c r="AL2788" t="s">
        <v>3812</v>
      </c>
      <c r="AM2788">
        <v>25.1</v>
      </c>
      <c r="AN2788" t="s">
        <v>391</v>
      </c>
      <c r="AO2788">
        <v>25.1</v>
      </c>
      <c r="AP2788" t="s">
        <v>330</v>
      </c>
      <c r="AQ2788">
        <v>25.1</v>
      </c>
      <c r="AR2788" t="s">
        <v>1266</v>
      </c>
      <c r="AS2788">
        <v>25.1</v>
      </c>
      <c r="AT2788" s="3" t="s">
        <v>66</v>
      </c>
      <c r="AU2788" t="s">
        <v>86</v>
      </c>
      <c r="AV2788" t="s">
        <v>839</v>
      </c>
      <c r="AW2788" s="3" t="s">
        <v>162</v>
      </c>
      <c r="AZ2788" t="s">
        <v>91</v>
      </c>
      <c r="BA2788" t="str">
        <f t="shared" si="86"/>
        <v>Computerised tomogram thorax normalCulture urineDiarrhoeaEchocardiogram abnormalEjection fraction decreased</v>
      </c>
      <c r="BB2788">
        <f t="shared" si="87"/>
        <v>5</v>
      </c>
    </row>
    <row r="2789" spans="1:54" ht="12.5" x14ac:dyDescent="0.25">
      <c r="A2789">
        <v>2551303</v>
      </c>
      <c r="B2789" s="2">
        <v>44931</v>
      </c>
      <c r="D2789">
        <v>63</v>
      </c>
      <c r="E2789">
        <v>63</v>
      </c>
      <c r="G2789" t="s">
        <v>82</v>
      </c>
      <c r="I2789" t="s">
        <v>5270</v>
      </c>
      <c r="N2789" t="s">
        <v>93</v>
      </c>
      <c r="O2789">
        <v>3</v>
      </c>
      <c r="S2789" s="2">
        <v>44755</v>
      </c>
      <c r="T2789" s="2">
        <v>44921</v>
      </c>
      <c r="U2789">
        <v>166</v>
      </c>
      <c r="W2789" t="s">
        <v>69</v>
      </c>
      <c r="AD2789">
        <v>2</v>
      </c>
      <c r="AE2789" s="2">
        <v>44931</v>
      </c>
      <c r="AJ2789" t="s">
        <v>3124</v>
      </c>
      <c r="AK2789">
        <v>25.1</v>
      </c>
      <c r="AL2789" t="s">
        <v>3920</v>
      </c>
      <c r="AM2789">
        <v>25.1</v>
      </c>
      <c r="AN2789" t="s">
        <v>5272</v>
      </c>
      <c r="AO2789">
        <v>25.1</v>
      </c>
      <c r="AP2789" t="s">
        <v>1452</v>
      </c>
      <c r="AQ2789">
        <v>25.1</v>
      </c>
      <c r="AR2789" t="s">
        <v>3921</v>
      </c>
      <c r="AS2789">
        <v>25.1</v>
      </c>
      <c r="AT2789" s="3" t="s">
        <v>66</v>
      </c>
      <c r="AU2789" t="s">
        <v>86</v>
      </c>
      <c r="AV2789" t="s">
        <v>839</v>
      </c>
      <c r="AW2789" s="3" t="s">
        <v>162</v>
      </c>
      <c r="AZ2789" t="s">
        <v>91</v>
      </c>
      <c r="BA2789" t="str">
        <f t="shared" si="86"/>
        <v>Gastrooesophageal reflux diseaseGlycosylated haemoglobin increasedHiatus herniaHypophagiaIleus</v>
      </c>
      <c r="BB2789">
        <f t="shared" si="87"/>
        <v>5</v>
      </c>
    </row>
    <row r="2790" spans="1:54" ht="12.5" x14ac:dyDescent="0.25">
      <c r="A2790">
        <v>2551303</v>
      </c>
      <c r="B2790" s="2">
        <v>44931</v>
      </c>
      <c r="D2790">
        <v>63</v>
      </c>
      <c r="E2790">
        <v>63</v>
      </c>
      <c r="G2790" t="s">
        <v>82</v>
      </c>
      <c r="I2790" t="s">
        <v>5270</v>
      </c>
      <c r="N2790" t="s">
        <v>93</v>
      </c>
      <c r="O2790">
        <v>3</v>
      </c>
      <c r="S2790" s="2">
        <v>44755</v>
      </c>
      <c r="T2790" s="2">
        <v>44921</v>
      </c>
      <c r="U2790">
        <v>166</v>
      </c>
      <c r="W2790" t="s">
        <v>69</v>
      </c>
      <c r="AD2790">
        <v>2</v>
      </c>
      <c r="AE2790" s="2">
        <v>44931</v>
      </c>
      <c r="AJ2790" t="s">
        <v>5273</v>
      </c>
      <c r="AK2790">
        <v>25.1</v>
      </c>
      <c r="AL2790" t="s">
        <v>399</v>
      </c>
      <c r="AM2790">
        <v>25.1</v>
      </c>
      <c r="AN2790" t="s">
        <v>5274</v>
      </c>
      <c r="AO2790">
        <v>25.1</v>
      </c>
      <c r="AP2790" t="s">
        <v>5275</v>
      </c>
      <c r="AQ2790">
        <v>25.1</v>
      </c>
      <c r="AR2790" t="s">
        <v>78</v>
      </c>
      <c r="AS2790">
        <v>25.1</v>
      </c>
      <c r="AT2790" s="3" t="s">
        <v>66</v>
      </c>
      <c r="AU2790" t="s">
        <v>86</v>
      </c>
      <c r="AV2790" t="s">
        <v>839</v>
      </c>
      <c r="AW2790" s="3" t="s">
        <v>162</v>
      </c>
      <c r="AZ2790" t="s">
        <v>91</v>
      </c>
      <c r="BA2790" t="str">
        <f t="shared" si="86"/>
        <v>Intestinal dilatationMalaiseNeurogenic bladderOesophagogastroduodenoscopy abnormalSARS-CoV-2 test positive</v>
      </c>
      <c r="BB2790">
        <f t="shared" si="87"/>
        <v>5</v>
      </c>
    </row>
    <row r="2791" spans="1:54" ht="12.5" x14ac:dyDescent="0.25">
      <c r="A2791">
        <v>2551303</v>
      </c>
      <c r="B2791" s="2">
        <v>44931</v>
      </c>
      <c r="D2791">
        <v>63</v>
      </c>
      <c r="E2791">
        <v>63</v>
      </c>
      <c r="G2791" t="s">
        <v>82</v>
      </c>
      <c r="I2791" t="s">
        <v>5270</v>
      </c>
      <c r="N2791" t="s">
        <v>93</v>
      </c>
      <c r="O2791">
        <v>3</v>
      </c>
      <c r="S2791" s="2">
        <v>44755</v>
      </c>
      <c r="T2791" s="2">
        <v>44921</v>
      </c>
      <c r="U2791">
        <v>166</v>
      </c>
      <c r="W2791" t="s">
        <v>69</v>
      </c>
      <c r="AD2791">
        <v>2</v>
      </c>
      <c r="AE2791" s="2">
        <v>44931</v>
      </c>
      <c r="AJ2791" t="s">
        <v>760</v>
      </c>
      <c r="AK2791">
        <v>25.1</v>
      </c>
      <c r="AL2791" t="s">
        <v>4040</v>
      </c>
      <c r="AM2791">
        <v>25.1</v>
      </c>
      <c r="AN2791" t="s">
        <v>3569</v>
      </c>
      <c r="AO2791">
        <v>25.1</v>
      </c>
      <c r="AP2791" t="s">
        <v>2140</v>
      </c>
      <c r="AQ2791">
        <v>25.1</v>
      </c>
      <c r="AR2791" t="s">
        <v>1327</v>
      </c>
      <c r="AS2791">
        <v>25.1</v>
      </c>
      <c r="AT2791" s="3" t="s">
        <v>66</v>
      </c>
      <c r="AU2791" t="s">
        <v>86</v>
      </c>
      <c r="AV2791" t="s">
        <v>839</v>
      </c>
      <c r="AW2791" s="3" t="s">
        <v>162</v>
      </c>
      <c r="AZ2791" t="s">
        <v>91</v>
      </c>
      <c r="BA2791" t="str">
        <f t="shared" si="86"/>
        <v>Scan with contrastSmall intestinal obstructionStool analysis normalUrinary tract infectionUrine analysis abnormal</v>
      </c>
      <c r="BB2791">
        <f t="shared" si="87"/>
        <v>5</v>
      </c>
    </row>
    <row r="2792" spans="1:54" ht="12.5" x14ac:dyDescent="0.25">
      <c r="A2792">
        <v>2551303</v>
      </c>
      <c r="B2792" s="2">
        <v>44931</v>
      </c>
      <c r="D2792">
        <v>63</v>
      </c>
      <c r="E2792">
        <v>63</v>
      </c>
      <c r="G2792" t="s">
        <v>82</v>
      </c>
      <c r="I2792" t="s">
        <v>5270</v>
      </c>
      <c r="N2792" t="s">
        <v>93</v>
      </c>
      <c r="O2792">
        <v>3</v>
      </c>
      <c r="S2792" s="2">
        <v>44755</v>
      </c>
      <c r="T2792" s="2">
        <v>44921</v>
      </c>
      <c r="U2792">
        <v>166</v>
      </c>
      <c r="W2792" t="s">
        <v>69</v>
      </c>
      <c r="AD2792">
        <v>2</v>
      </c>
      <c r="AE2792" s="2">
        <v>44931</v>
      </c>
      <c r="AJ2792" t="s">
        <v>266</v>
      </c>
      <c r="AK2792">
        <v>25.1</v>
      </c>
      <c r="AL2792" t="s">
        <v>1329</v>
      </c>
      <c r="AM2792">
        <v>25.1</v>
      </c>
      <c r="AT2792" s="3" t="s">
        <v>66</v>
      </c>
      <c r="AU2792" t="s">
        <v>86</v>
      </c>
      <c r="AV2792" t="s">
        <v>839</v>
      </c>
      <c r="AW2792" s="3" t="s">
        <v>162</v>
      </c>
      <c r="AZ2792" t="s">
        <v>91</v>
      </c>
      <c r="BA2792" t="str">
        <f t="shared" si="86"/>
        <v>VomitingWhite blood cell count increased</v>
      </c>
      <c r="BB2792">
        <f t="shared" si="87"/>
        <v>2</v>
      </c>
    </row>
    <row r="2793" spans="1:54" ht="12.5" x14ac:dyDescent="0.25">
      <c r="A2793">
        <v>2551304</v>
      </c>
      <c r="B2793" s="2">
        <v>44931</v>
      </c>
      <c r="C2793" t="s">
        <v>341</v>
      </c>
      <c r="D2793">
        <v>80</v>
      </c>
      <c r="E2793">
        <v>80</v>
      </c>
      <c r="G2793" t="s">
        <v>82</v>
      </c>
      <c r="I2793" t="s">
        <v>5276</v>
      </c>
      <c r="N2793" t="s">
        <v>93</v>
      </c>
      <c r="R2793" t="s">
        <v>84</v>
      </c>
      <c r="S2793" s="2">
        <v>44660</v>
      </c>
      <c r="T2793" s="2">
        <v>44930</v>
      </c>
      <c r="U2793">
        <v>270</v>
      </c>
      <c r="V2793" t="s">
        <v>5277</v>
      </c>
      <c r="W2793" t="s">
        <v>69</v>
      </c>
      <c r="AD2793">
        <v>2</v>
      </c>
      <c r="AE2793" s="2">
        <v>44931</v>
      </c>
      <c r="AJ2793" t="s">
        <v>62</v>
      </c>
      <c r="AK2793">
        <v>25.1</v>
      </c>
      <c r="AL2793" t="s">
        <v>78</v>
      </c>
      <c r="AM2793">
        <v>25.1</v>
      </c>
      <c r="AN2793" t="s">
        <v>833</v>
      </c>
      <c r="AO2793">
        <v>25.1</v>
      </c>
      <c r="AT2793" s="3" t="s">
        <v>66</v>
      </c>
      <c r="AU2793" t="s">
        <v>86</v>
      </c>
      <c r="AV2793" t="s">
        <v>5278</v>
      </c>
      <c r="AW2793" s="3" t="s">
        <v>98</v>
      </c>
      <c r="AZ2793" t="s">
        <v>91</v>
      </c>
      <c r="BA2793" t="str">
        <f t="shared" si="86"/>
        <v>COVID-19SARS-CoV-2 test positiveVaccine breakthrough infection</v>
      </c>
      <c r="BB2793">
        <f t="shared" si="87"/>
        <v>3</v>
      </c>
    </row>
    <row r="2794" spans="1:54" ht="12.5" x14ac:dyDescent="0.25">
      <c r="A2794">
        <v>2551306</v>
      </c>
      <c r="B2794" s="2">
        <v>44931</v>
      </c>
      <c r="C2794" t="s">
        <v>384</v>
      </c>
      <c r="D2794">
        <v>74</v>
      </c>
      <c r="E2794">
        <v>74</v>
      </c>
      <c r="G2794" t="s">
        <v>53</v>
      </c>
      <c r="I2794" t="s">
        <v>5279</v>
      </c>
      <c r="R2794" t="s">
        <v>93</v>
      </c>
      <c r="S2794" s="2">
        <v>44839</v>
      </c>
      <c r="T2794" s="2">
        <v>44839</v>
      </c>
      <c r="U2794">
        <v>0</v>
      </c>
      <c r="V2794" t="s">
        <v>5280</v>
      </c>
      <c r="W2794" t="s">
        <v>57</v>
      </c>
      <c r="Y2794" t="s">
        <v>5281</v>
      </c>
      <c r="Z2794" t="s">
        <v>190</v>
      </c>
      <c r="AA2794" t="s">
        <v>5282</v>
      </c>
      <c r="AC2794" t="s">
        <v>1280</v>
      </c>
      <c r="AD2794">
        <v>2</v>
      </c>
      <c r="AE2794" s="2">
        <v>44931</v>
      </c>
      <c r="AG2794" t="s">
        <v>93</v>
      </c>
      <c r="AI2794" t="s">
        <v>5283</v>
      </c>
      <c r="AJ2794" t="s">
        <v>1292</v>
      </c>
      <c r="AK2794">
        <v>25.1</v>
      </c>
      <c r="AL2794" t="s">
        <v>2140</v>
      </c>
      <c r="AM2794">
        <v>25.1</v>
      </c>
      <c r="AT2794" s="3" t="s">
        <v>95</v>
      </c>
      <c r="AU2794" t="s">
        <v>86</v>
      </c>
      <c r="AV2794" t="s">
        <v>184</v>
      </c>
      <c r="AW2794" s="3" t="s">
        <v>127</v>
      </c>
      <c r="AX2794" t="s">
        <v>70</v>
      </c>
      <c r="AY2794" t="s">
        <v>90</v>
      </c>
      <c r="AZ2794" t="s">
        <v>113</v>
      </c>
      <c r="BA2794" t="str">
        <f t="shared" si="86"/>
        <v>Blood urine presentUrinary tract infection</v>
      </c>
      <c r="BB2794">
        <f t="shared" si="87"/>
        <v>2</v>
      </c>
    </row>
    <row r="2795" spans="1:54" ht="12.5" x14ac:dyDescent="0.25">
      <c r="A2795">
        <v>2551308</v>
      </c>
      <c r="B2795" s="2">
        <v>44931</v>
      </c>
      <c r="D2795">
        <v>93</v>
      </c>
      <c r="E2795">
        <v>93</v>
      </c>
      <c r="G2795" t="s">
        <v>82</v>
      </c>
      <c r="I2795" t="s">
        <v>5284</v>
      </c>
      <c r="N2795" t="s">
        <v>93</v>
      </c>
      <c r="O2795">
        <v>12</v>
      </c>
      <c r="S2795" s="2">
        <v>44852</v>
      </c>
      <c r="T2795" s="2">
        <v>44910</v>
      </c>
      <c r="U2795">
        <v>58</v>
      </c>
      <c r="W2795" t="s">
        <v>69</v>
      </c>
      <c r="AD2795">
        <v>2</v>
      </c>
      <c r="AE2795" s="2">
        <v>44931</v>
      </c>
      <c r="AJ2795" t="s">
        <v>735</v>
      </c>
      <c r="AK2795">
        <v>25.1</v>
      </c>
      <c r="AL2795" t="s">
        <v>5285</v>
      </c>
      <c r="AM2795">
        <v>25.1</v>
      </c>
      <c r="AN2795" t="s">
        <v>4087</v>
      </c>
      <c r="AO2795">
        <v>25.1</v>
      </c>
      <c r="AP2795" t="s">
        <v>3811</v>
      </c>
      <c r="AQ2795">
        <v>25.1</v>
      </c>
      <c r="AR2795" t="s">
        <v>5218</v>
      </c>
      <c r="AS2795">
        <v>25.1</v>
      </c>
      <c r="AT2795" s="3" t="s">
        <v>95</v>
      </c>
      <c r="AU2795" t="s">
        <v>96</v>
      </c>
      <c r="AV2795" t="s">
        <v>5286</v>
      </c>
      <c r="AW2795" s="3" t="s">
        <v>104</v>
      </c>
      <c r="AZ2795" t="s">
        <v>99</v>
      </c>
      <c r="BA2795" t="str">
        <f t="shared" si="86"/>
        <v>Acute respiratory failureBarium swallow normalBenign prostatic hyperplasiaBlood creatinine normalBlood potassium increased</v>
      </c>
      <c r="BB2795">
        <f t="shared" si="87"/>
        <v>5</v>
      </c>
    </row>
    <row r="2796" spans="1:54" ht="12.5" x14ac:dyDescent="0.25">
      <c r="A2796">
        <v>2551308</v>
      </c>
      <c r="B2796" s="2">
        <v>44931</v>
      </c>
      <c r="D2796">
        <v>93</v>
      </c>
      <c r="E2796">
        <v>93</v>
      </c>
      <c r="G2796" t="s">
        <v>82</v>
      </c>
      <c r="I2796" t="s">
        <v>5284</v>
      </c>
      <c r="N2796" t="s">
        <v>93</v>
      </c>
      <c r="O2796">
        <v>12</v>
      </c>
      <c r="S2796" s="2">
        <v>44852</v>
      </c>
      <c r="T2796" s="2">
        <v>44910</v>
      </c>
      <c r="U2796">
        <v>58</v>
      </c>
      <c r="W2796" t="s">
        <v>69</v>
      </c>
      <c r="AD2796">
        <v>2</v>
      </c>
      <c r="AE2796" s="2">
        <v>44931</v>
      </c>
      <c r="AJ2796" t="s">
        <v>729</v>
      </c>
      <c r="AK2796">
        <v>25.1</v>
      </c>
      <c r="AL2796" t="s">
        <v>1265</v>
      </c>
      <c r="AM2796">
        <v>25.1</v>
      </c>
      <c r="AN2796" t="s">
        <v>2575</v>
      </c>
      <c r="AO2796">
        <v>25.1</v>
      </c>
      <c r="AP2796" t="s">
        <v>4033</v>
      </c>
      <c r="AQ2796">
        <v>25.1</v>
      </c>
      <c r="AR2796" t="s">
        <v>177</v>
      </c>
      <c r="AS2796">
        <v>25.1</v>
      </c>
      <c r="AT2796" s="3" t="s">
        <v>95</v>
      </c>
      <c r="AU2796" t="s">
        <v>96</v>
      </c>
      <c r="AV2796" t="s">
        <v>5286</v>
      </c>
      <c r="AW2796" s="3" t="s">
        <v>104</v>
      </c>
      <c r="AZ2796" t="s">
        <v>99</v>
      </c>
      <c r="BA2796" t="str">
        <f t="shared" si="86"/>
        <v>COVID-19 pneumoniaChest X-ray abnormalChronic obstructive pulmonary diseaseComputerised tomogram thorax abnormalCough</v>
      </c>
      <c r="BB2796">
        <f t="shared" si="87"/>
        <v>5</v>
      </c>
    </row>
    <row r="2797" spans="1:54" ht="12.5" x14ac:dyDescent="0.25">
      <c r="A2797">
        <v>2551308</v>
      </c>
      <c r="B2797" s="2">
        <v>44931</v>
      </c>
      <c r="D2797">
        <v>93</v>
      </c>
      <c r="E2797">
        <v>93</v>
      </c>
      <c r="G2797" t="s">
        <v>82</v>
      </c>
      <c r="I2797" t="s">
        <v>5284</v>
      </c>
      <c r="N2797" t="s">
        <v>93</v>
      </c>
      <c r="O2797">
        <v>12</v>
      </c>
      <c r="S2797" s="2">
        <v>44852</v>
      </c>
      <c r="T2797" s="2">
        <v>44910</v>
      </c>
      <c r="U2797">
        <v>58</v>
      </c>
      <c r="W2797" t="s">
        <v>69</v>
      </c>
      <c r="AD2797">
        <v>2</v>
      </c>
      <c r="AE2797" s="2">
        <v>44931</v>
      </c>
      <c r="AJ2797" t="s">
        <v>248</v>
      </c>
      <c r="AK2797">
        <v>25.1</v>
      </c>
      <c r="AL2797" t="s">
        <v>226</v>
      </c>
      <c r="AM2797">
        <v>25.1</v>
      </c>
      <c r="AN2797" t="s">
        <v>227</v>
      </c>
      <c r="AO2797">
        <v>25.1</v>
      </c>
      <c r="AP2797" t="s">
        <v>5287</v>
      </c>
      <c r="AQ2797">
        <v>25.1</v>
      </c>
      <c r="AR2797" t="s">
        <v>2550</v>
      </c>
      <c r="AS2797">
        <v>25.1</v>
      </c>
      <c r="AT2797" s="3" t="s">
        <v>95</v>
      </c>
      <c r="AU2797" t="s">
        <v>96</v>
      </c>
      <c r="AV2797" t="s">
        <v>5286</v>
      </c>
      <c r="AW2797" s="3" t="s">
        <v>104</v>
      </c>
      <c r="AZ2797" t="s">
        <v>99</v>
      </c>
      <c r="BA2797" t="str">
        <f t="shared" si="86"/>
        <v>DysphagiaDyspnoeaEchocardiogramGlomerular filtration rateHyperkalaemia</v>
      </c>
      <c r="BB2797">
        <f t="shared" si="87"/>
        <v>5</v>
      </c>
    </row>
    <row r="2798" spans="1:54" ht="12.5" x14ac:dyDescent="0.25">
      <c r="A2798">
        <v>2551308</v>
      </c>
      <c r="B2798" s="2">
        <v>44931</v>
      </c>
      <c r="D2798">
        <v>93</v>
      </c>
      <c r="E2798">
        <v>93</v>
      </c>
      <c r="G2798" t="s">
        <v>82</v>
      </c>
      <c r="I2798" t="s">
        <v>5284</v>
      </c>
      <c r="N2798" t="s">
        <v>93</v>
      </c>
      <c r="O2798">
        <v>12</v>
      </c>
      <c r="S2798" s="2">
        <v>44852</v>
      </c>
      <c r="T2798" s="2">
        <v>44910</v>
      </c>
      <c r="U2798">
        <v>58</v>
      </c>
      <c r="W2798" t="s">
        <v>69</v>
      </c>
      <c r="AD2798">
        <v>2</v>
      </c>
      <c r="AE2798" s="2">
        <v>44931</v>
      </c>
      <c r="AJ2798" t="s">
        <v>1456</v>
      </c>
      <c r="AK2798">
        <v>25.1</v>
      </c>
      <c r="AL2798" t="s">
        <v>399</v>
      </c>
      <c r="AM2798">
        <v>25.1</v>
      </c>
      <c r="AN2798" t="s">
        <v>2555</v>
      </c>
      <c r="AO2798">
        <v>25.1</v>
      </c>
      <c r="AP2798" t="s">
        <v>5288</v>
      </c>
      <c r="AQ2798">
        <v>25.1</v>
      </c>
      <c r="AR2798" t="s">
        <v>78</v>
      </c>
      <c r="AS2798">
        <v>25.1</v>
      </c>
      <c r="AT2798" s="3" t="s">
        <v>95</v>
      </c>
      <c r="AU2798" t="s">
        <v>96</v>
      </c>
      <c r="AV2798" t="s">
        <v>5286</v>
      </c>
      <c r="AW2798" s="3" t="s">
        <v>104</v>
      </c>
      <c r="AZ2798" t="s">
        <v>99</v>
      </c>
      <c r="BA2798" t="str">
        <f t="shared" si="86"/>
        <v>Lung infiltrationMalaiseN-terminal prohormone brain natriuretic peptide increasedPulmonary oedemaSARS-CoV-2 test positive</v>
      </c>
      <c r="BB2798">
        <f t="shared" si="87"/>
        <v>5</v>
      </c>
    </row>
    <row r="2799" spans="1:54" ht="12.5" x14ac:dyDescent="0.25">
      <c r="A2799">
        <v>2551308</v>
      </c>
      <c r="B2799" s="2">
        <v>44931</v>
      </c>
      <c r="D2799">
        <v>93</v>
      </c>
      <c r="E2799">
        <v>93</v>
      </c>
      <c r="G2799" t="s">
        <v>82</v>
      </c>
      <c r="I2799" t="s">
        <v>5284</v>
      </c>
      <c r="N2799" t="s">
        <v>93</v>
      </c>
      <c r="O2799">
        <v>12</v>
      </c>
      <c r="S2799" s="2">
        <v>44852</v>
      </c>
      <c r="T2799" s="2">
        <v>44910</v>
      </c>
      <c r="U2799">
        <v>58</v>
      </c>
      <c r="W2799" t="s">
        <v>69</v>
      </c>
      <c r="AD2799">
        <v>2</v>
      </c>
      <c r="AE2799" s="2">
        <v>44931</v>
      </c>
      <c r="AJ2799" t="s">
        <v>4097</v>
      </c>
      <c r="AK2799">
        <v>25.1</v>
      </c>
      <c r="AT2799" s="3" t="s">
        <v>95</v>
      </c>
      <c r="AU2799" t="s">
        <v>96</v>
      </c>
      <c r="AV2799" t="s">
        <v>5286</v>
      </c>
      <c r="AW2799" s="3" t="s">
        <v>104</v>
      </c>
      <c r="AZ2799" t="s">
        <v>99</v>
      </c>
      <c r="BA2799" t="str">
        <f t="shared" si="86"/>
        <v>Urinary retention</v>
      </c>
      <c r="BB2799">
        <f t="shared" si="87"/>
        <v>1</v>
      </c>
    </row>
    <row r="2800" spans="1:54" ht="12.5" x14ac:dyDescent="0.25">
      <c r="A2800">
        <v>2551310</v>
      </c>
      <c r="B2800" s="2">
        <v>44931</v>
      </c>
      <c r="C2800" t="s">
        <v>403</v>
      </c>
      <c r="D2800">
        <v>13</v>
      </c>
      <c r="E2800">
        <v>13</v>
      </c>
      <c r="G2800" t="s">
        <v>53</v>
      </c>
      <c r="I2800" t="s">
        <v>5289</v>
      </c>
      <c r="R2800" t="s">
        <v>93</v>
      </c>
      <c r="S2800" s="2">
        <v>44930</v>
      </c>
      <c r="T2800" s="2">
        <v>44930</v>
      </c>
      <c r="U2800">
        <v>0</v>
      </c>
      <c r="V2800" t="s">
        <v>190</v>
      </c>
      <c r="W2800" t="s">
        <v>135</v>
      </c>
      <c r="Y2800" t="s">
        <v>112</v>
      </c>
      <c r="Z2800" t="s">
        <v>112</v>
      </c>
      <c r="AA2800" t="s">
        <v>112</v>
      </c>
      <c r="AD2800">
        <v>2</v>
      </c>
      <c r="AE2800" s="2">
        <v>44931</v>
      </c>
      <c r="AI2800" t="s">
        <v>862</v>
      </c>
      <c r="AJ2800" t="s">
        <v>210</v>
      </c>
      <c r="AK2800">
        <v>25.1</v>
      </c>
      <c r="AL2800" t="s">
        <v>348</v>
      </c>
      <c r="AM2800">
        <v>25.1</v>
      </c>
      <c r="AT2800" s="3" t="s">
        <v>66</v>
      </c>
      <c r="AU2800" t="s">
        <v>86</v>
      </c>
      <c r="AV2800" t="s">
        <v>5290</v>
      </c>
      <c r="AW2800" s="3" t="s">
        <v>88</v>
      </c>
      <c r="AX2800" t="s">
        <v>89</v>
      </c>
      <c r="AY2800" t="s">
        <v>90</v>
      </c>
      <c r="AZ2800" t="s">
        <v>91</v>
      </c>
      <c r="BA2800" t="str">
        <f t="shared" si="86"/>
        <v>Incorrect product formulation administeredNo adverse event</v>
      </c>
      <c r="BB2800">
        <f t="shared" si="87"/>
        <v>2</v>
      </c>
    </row>
    <row r="2801" spans="1:54" ht="12.5" x14ac:dyDescent="0.25">
      <c r="A2801">
        <v>2551311</v>
      </c>
      <c r="B2801" s="2">
        <v>44931</v>
      </c>
      <c r="C2801" t="s">
        <v>81</v>
      </c>
      <c r="D2801">
        <v>80</v>
      </c>
      <c r="E2801">
        <v>80</v>
      </c>
      <c r="G2801" t="s">
        <v>82</v>
      </c>
      <c r="I2801" t="s">
        <v>5291</v>
      </c>
      <c r="R2801" t="s">
        <v>93</v>
      </c>
      <c r="S2801" s="2">
        <v>44838</v>
      </c>
      <c r="T2801" s="2">
        <v>44915</v>
      </c>
      <c r="U2801">
        <v>77</v>
      </c>
      <c r="V2801" t="s">
        <v>5292</v>
      </c>
      <c r="W2801" t="s">
        <v>57</v>
      </c>
      <c r="Y2801" t="s">
        <v>5293</v>
      </c>
      <c r="Z2801" t="s">
        <v>112</v>
      </c>
      <c r="AA2801" t="s">
        <v>857</v>
      </c>
      <c r="AC2801" t="s">
        <v>1280</v>
      </c>
      <c r="AD2801">
        <v>2</v>
      </c>
      <c r="AE2801" s="2">
        <v>44931</v>
      </c>
      <c r="AG2801" t="s">
        <v>93</v>
      </c>
      <c r="AI2801" t="s">
        <v>5294</v>
      </c>
      <c r="AJ2801" t="s">
        <v>62</v>
      </c>
      <c r="AK2801">
        <v>25.1</v>
      </c>
      <c r="AL2801" t="s">
        <v>177</v>
      </c>
      <c r="AM2801">
        <v>25.1</v>
      </c>
      <c r="AN2801" t="s">
        <v>78</v>
      </c>
      <c r="AO2801">
        <v>25.1</v>
      </c>
      <c r="AT2801" s="3" t="s">
        <v>95</v>
      </c>
      <c r="AU2801" t="s">
        <v>96</v>
      </c>
      <c r="AV2801" t="s">
        <v>5295</v>
      </c>
      <c r="AW2801" s="3" t="s">
        <v>127</v>
      </c>
      <c r="AX2801" t="s">
        <v>89</v>
      </c>
      <c r="AY2801" t="s">
        <v>90</v>
      </c>
      <c r="AZ2801" t="s">
        <v>99</v>
      </c>
      <c r="BA2801" t="str">
        <f t="shared" si="86"/>
        <v>COVID-19CoughSARS-CoV-2 test positive</v>
      </c>
      <c r="BB2801">
        <f t="shared" si="87"/>
        <v>3</v>
      </c>
    </row>
    <row r="2802" spans="1:54" ht="12.5" x14ac:dyDescent="0.25">
      <c r="A2802">
        <v>2551312</v>
      </c>
      <c r="B2802" s="2">
        <v>44931</v>
      </c>
      <c r="C2802" t="s">
        <v>128</v>
      </c>
      <c r="D2802">
        <v>9</v>
      </c>
      <c r="E2802">
        <v>9</v>
      </c>
      <c r="G2802" t="s">
        <v>53</v>
      </c>
      <c r="I2802" t="s">
        <v>5296</v>
      </c>
      <c r="R2802" t="s">
        <v>55</v>
      </c>
      <c r="S2802" s="2">
        <v>44897</v>
      </c>
      <c r="T2802" s="2">
        <v>44897</v>
      </c>
      <c r="U2802">
        <v>0</v>
      </c>
      <c r="V2802" t="s">
        <v>112</v>
      </c>
      <c r="W2802" t="s">
        <v>135</v>
      </c>
      <c r="Y2802" t="s">
        <v>112</v>
      </c>
      <c r="Z2802" t="s">
        <v>112</v>
      </c>
      <c r="AA2802" t="s">
        <v>112</v>
      </c>
      <c r="AD2802">
        <v>2</v>
      </c>
      <c r="AE2802" s="2">
        <v>44931</v>
      </c>
      <c r="AI2802" t="s">
        <v>112</v>
      </c>
      <c r="AJ2802" t="s">
        <v>468</v>
      </c>
      <c r="AK2802">
        <v>25.1</v>
      </c>
      <c r="AL2802" t="s">
        <v>348</v>
      </c>
      <c r="AM2802">
        <v>25.1</v>
      </c>
      <c r="AT2802" s="3" t="s">
        <v>66</v>
      </c>
      <c r="AU2802" t="s">
        <v>86</v>
      </c>
      <c r="AV2802" t="s">
        <v>1158</v>
      </c>
      <c r="AW2802" s="3" t="s">
        <v>104</v>
      </c>
      <c r="AX2802" t="s">
        <v>89</v>
      </c>
      <c r="AY2802" t="s">
        <v>90</v>
      </c>
      <c r="AZ2802" t="s">
        <v>91</v>
      </c>
      <c r="BA2802" t="str">
        <f t="shared" si="86"/>
        <v>Expired product administeredNo adverse event</v>
      </c>
      <c r="BB2802">
        <f t="shared" si="87"/>
        <v>2</v>
      </c>
    </row>
    <row r="2803" spans="1:54" ht="12.5" x14ac:dyDescent="0.25">
      <c r="A2803">
        <v>2551313</v>
      </c>
      <c r="B2803" s="2">
        <v>44931</v>
      </c>
      <c r="C2803" t="s">
        <v>898</v>
      </c>
      <c r="D2803">
        <v>63</v>
      </c>
      <c r="E2803">
        <v>63</v>
      </c>
      <c r="G2803" t="s">
        <v>53</v>
      </c>
      <c r="I2803" t="s">
        <v>5297</v>
      </c>
      <c r="R2803" t="s">
        <v>55</v>
      </c>
      <c r="S2803" s="2">
        <v>44500</v>
      </c>
      <c r="T2803" s="2">
        <v>44652</v>
      </c>
      <c r="U2803">
        <v>152</v>
      </c>
      <c r="V2803" t="s">
        <v>58</v>
      </c>
      <c r="W2803" t="s">
        <v>57</v>
      </c>
      <c r="Y2803" t="s">
        <v>58</v>
      </c>
      <c r="Z2803" t="s">
        <v>58</v>
      </c>
      <c r="AA2803" t="s">
        <v>4536</v>
      </c>
      <c r="AD2803">
        <v>2</v>
      </c>
      <c r="AE2803" s="2">
        <v>44931</v>
      </c>
      <c r="AI2803" t="s">
        <v>5298</v>
      </c>
      <c r="AJ2803" t="s">
        <v>5299</v>
      </c>
      <c r="AK2803">
        <v>25.1</v>
      </c>
      <c r="AL2803" t="s">
        <v>5300</v>
      </c>
      <c r="AM2803">
        <v>25.1</v>
      </c>
      <c r="AN2803" t="s">
        <v>311</v>
      </c>
      <c r="AO2803">
        <v>25.1</v>
      </c>
      <c r="AP2803" t="s">
        <v>2020</v>
      </c>
      <c r="AQ2803">
        <v>25.1</v>
      </c>
      <c r="AR2803" t="s">
        <v>319</v>
      </c>
      <c r="AS2803">
        <v>25.1</v>
      </c>
      <c r="AT2803" s="3" t="s">
        <v>95</v>
      </c>
      <c r="AU2803" t="s">
        <v>86</v>
      </c>
      <c r="AW2803" s="3">
        <v>0</v>
      </c>
      <c r="AZ2803" t="s">
        <v>113</v>
      </c>
      <c r="BA2803" t="str">
        <f t="shared" si="86"/>
        <v>Breast swellingDrainageMassOedema peripheralPruritus</v>
      </c>
      <c r="BB2803">
        <f t="shared" si="87"/>
        <v>5</v>
      </c>
    </row>
    <row r="2804" spans="1:54" ht="12.5" x14ac:dyDescent="0.25">
      <c r="A2804">
        <v>2551314</v>
      </c>
      <c r="B2804" s="2">
        <v>44931</v>
      </c>
      <c r="C2804" t="s">
        <v>81</v>
      </c>
      <c r="D2804">
        <v>59</v>
      </c>
      <c r="G2804" t="s">
        <v>53</v>
      </c>
      <c r="I2804" t="s">
        <v>5301</v>
      </c>
      <c r="R2804" t="s">
        <v>55</v>
      </c>
      <c r="S2804" s="2">
        <v>44839</v>
      </c>
      <c r="T2804" s="2">
        <v>44927</v>
      </c>
      <c r="U2804">
        <v>88</v>
      </c>
      <c r="V2804" t="s">
        <v>5302</v>
      </c>
      <c r="W2804" t="s">
        <v>135</v>
      </c>
      <c r="Y2804" t="s">
        <v>5303</v>
      </c>
      <c r="Z2804" t="s">
        <v>5304</v>
      </c>
      <c r="AA2804" t="s">
        <v>841</v>
      </c>
      <c r="AC2804" t="s">
        <v>1280</v>
      </c>
      <c r="AD2804">
        <v>2</v>
      </c>
      <c r="AE2804" s="2">
        <v>44931</v>
      </c>
      <c r="AG2804" t="s">
        <v>93</v>
      </c>
      <c r="AI2804" t="s">
        <v>368</v>
      </c>
      <c r="AJ2804" t="s">
        <v>62</v>
      </c>
      <c r="AK2804">
        <v>25.1</v>
      </c>
      <c r="AL2804" t="s">
        <v>118</v>
      </c>
      <c r="AM2804">
        <v>25.1</v>
      </c>
      <c r="AN2804" t="s">
        <v>226</v>
      </c>
      <c r="AO2804">
        <v>25.1</v>
      </c>
      <c r="AP2804" t="s">
        <v>74</v>
      </c>
      <c r="AQ2804">
        <v>25.1</v>
      </c>
      <c r="AR2804" t="s">
        <v>142</v>
      </c>
      <c r="AS2804">
        <v>25.1</v>
      </c>
      <c r="AT2804" s="3" t="s">
        <v>95</v>
      </c>
      <c r="AU2804" t="s">
        <v>86</v>
      </c>
      <c r="AV2804" t="s">
        <v>1253</v>
      </c>
      <c r="AW2804" s="3" t="s">
        <v>104</v>
      </c>
      <c r="AX2804" t="s">
        <v>89</v>
      </c>
      <c r="AY2804" t="s">
        <v>90</v>
      </c>
      <c r="AZ2804" t="s">
        <v>113</v>
      </c>
      <c r="BA2804" t="str">
        <f t="shared" si="86"/>
        <v>COVID-19ChillsDyspnoeaHeadachePain</v>
      </c>
      <c r="BB2804">
        <f t="shared" si="87"/>
        <v>5</v>
      </c>
    </row>
    <row r="2805" spans="1:54" ht="12.5" x14ac:dyDescent="0.25">
      <c r="A2805">
        <v>2551314</v>
      </c>
      <c r="B2805" s="2">
        <v>44931</v>
      </c>
      <c r="C2805" t="s">
        <v>81</v>
      </c>
      <c r="D2805">
        <v>59</v>
      </c>
      <c r="G2805" t="s">
        <v>53</v>
      </c>
      <c r="I2805" t="s">
        <v>5301</v>
      </c>
      <c r="R2805" t="s">
        <v>55</v>
      </c>
      <c r="S2805" s="2">
        <v>44839</v>
      </c>
      <c r="T2805" s="2">
        <v>44927</v>
      </c>
      <c r="U2805">
        <v>88</v>
      </c>
      <c r="V2805" t="s">
        <v>5302</v>
      </c>
      <c r="W2805" t="s">
        <v>135</v>
      </c>
      <c r="Y2805" t="s">
        <v>5303</v>
      </c>
      <c r="Z2805" t="s">
        <v>5304</v>
      </c>
      <c r="AA2805" t="s">
        <v>841</v>
      </c>
      <c r="AC2805" t="s">
        <v>1280</v>
      </c>
      <c r="AD2805">
        <v>2</v>
      </c>
      <c r="AE2805" s="2">
        <v>44931</v>
      </c>
      <c r="AG2805" t="s">
        <v>93</v>
      </c>
      <c r="AI2805" t="s">
        <v>368</v>
      </c>
      <c r="AJ2805" t="s">
        <v>181</v>
      </c>
      <c r="AK2805">
        <v>25.1</v>
      </c>
      <c r="AL2805" t="s">
        <v>78</v>
      </c>
      <c r="AM2805">
        <v>25.1</v>
      </c>
      <c r="AN2805" t="s">
        <v>1465</v>
      </c>
      <c r="AO2805">
        <v>25.1</v>
      </c>
      <c r="AT2805" s="3" t="s">
        <v>95</v>
      </c>
      <c r="AU2805" t="s">
        <v>86</v>
      </c>
      <c r="AV2805" t="s">
        <v>1253</v>
      </c>
      <c r="AW2805" s="3" t="s">
        <v>104</v>
      </c>
      <c r="AX2805" t="s">
        <v>89</v>
      </c>
      <c r="AY2805" t="s">
        <v>90</v>
      </c>
      <c r="AZ2805" t="s">
        <v>113</v>
      </c>
      <c r="BA2805" t="str">
        <f t="shared" si="86"/>
        <v>RhinorrhoeaSARS-CoV-2 test positiveThroat irritation</v>
      </c>
      <c r="BB2805">
        <f t="shared" si="87"/>
        <v>3</v>
      </c>
    </row>
    <row r="2806" spans="1:54" ht="12.5" x14ac:dyDescent="0.25">
      <c r="A2806">
        <v>2551316</v>
      </c>
      <c r="B2806" s="2">
        <v>44931</v>
      </c>
      <c r="C2806" t="s">
        <v>150</v>
      </c>
      <c r="D2806">
        <v>28</v>
      </c>
      <c r="E2806">
        <v>28</v>
      </c>
      <c r="G2806" t="s">
        <v>53</v>
      </c>
      <c r="I2806" t="s">
        <v>3476</v>
      </c>
      <c r="S2806" s="2">
        <v>44866</v>
      </c>
      <c r="T2806" s="2">
        <v>44866</v>
      </c>
      <c r="U2806">
        <v>0</v>
      </c>
      <c r="W2806" t="s">
        <v>135</v>
      </c>
      <c r="AD2806">
        <v>2</v>
      </c>
      <c r="AE2806" s="2">
        <v>44931</v>
      </c>
      <c r="AJ2806" t="s">
        <v>348</v>
      </c>
      <c r="AK2806">
        <v>25.1</v>
      </c>
      <c r="AL2806" t="s">
        <v>131</v>
      </c>
      <c r="AM2806">
        <v>25.1</v>
      </c>
      <c r="AT2806" s="3" t="s">
        <v>95</v>
      </c>
      <c r="AU2806" t="s">
        <v>96</v>
      </c>
      <c r="AV2806" t="s">
        <v>720</v>
      </c>
      <c r="AW2806" s="3">
        <v>0</v>
      </c>
      <c r="AX2806" t="s">
        <v>89</v>
      </c>
      <c r="AY2806" t="s">
        <v>90</v>
      </c>
      <c r="AZ2806" t="s">
        <v>99</v>
      </c>
      <c r="BA2806" t="str">
        <f t="shared" si="86"/>
        <v>No adverse eventUnderdose</v>
      </c>
      <c r="BB2806">
        <f t="shared" si="87"/>
        <v>2</v>
      </c>
    </row>
    <row r="2807" spans="1:54" ht="12.5" x14ac:dyDescent="0.25">
      <c r="A2807">
        <v>2551317</v>
      </c>
      <c r="B2807" s="2">
        <v>44931</v>
      </c>
      <c r="C2807" t="s">
        <v>5305</v>
      </c>
      <c r="D2807">
        <v>17</v>
      </c>
      <c r="E2807">
        <v>17</v>
      </c>
      <c r="G2807" t="s">
        <v>53</v>
      </c>
      <c r="I2807" t="s">
        <v>5306</v>
      </c>
      <c r="R2807" t="s">
        <v>93</v>
      </c>
      <c r="S2807" s="2">
        <v>44893</v>
      </c>
      <c r="T2807" s="2">
        <v>44893</v>
      </c>
      <c r="U2807">
        <v>0</v>
      </c>
      <c r="V2807" t="s">
        <v>190</v>
      </c>
      <c r="W2807" t="s">
        <v>135</v>
      </c>
      <c r="Y2807" t="s">
        <v>5307</v>
      </c>
      <c r="Z2807" t="s">
        <v>60</v>
      </c>
      <c r="AA2807" t="s">
        <v>5308</v>
      </c>
      <c r="AD2807">
        <v>2</v>
      </c>
      <c r="AE2807" s="2">
        <v>44931</v>
      </c>
      <c r="AI2807" t="s">
        <v>5309</v>
      </c>
      <c r="AJ2807" t="s">
        <v>210</v>
      </c>
      <c r="AK2807">
        <v>25.1</v>
      </c>
      <c r="AT2807" s="3" t="s">
        <v>95</v>
      </c>
      <c r="AU2807" t="s">
        <v>86</v>
      </c>
      <c r="AV2807" t="s">
        <v>3031</v>
      </c>
      <c r="AW2807" s="3" t="s">
        <v>162</v>
      </c>
      <c r="AX2807" t="s">
        <v>89</v>
      </c>
      <c r="AY2807" t="s">
        <v>90</v>
      </c>
      <c r="AZ2807" t="s">
        <v>113</v>
      </c>
      <c r="BA2807" t="str">
        <f t="shared" si="86"/>
        <v>Incorrect product formulation administered</v>
      </c>
      <c r="BB2807">
        <f t="shared" si="87"/>
        <v>1</v>
      </c>
    </row>
    <row r="2808" spans="1:54" ht="12.5" x14ac:dyDescent="0.25">
      <c r="A2808">
        <v>2551318</v>
      </c>
      <c r="B2808" s="2">
        <v>44931</v>
      </c>
      <c r="C2808" t="s">
        <v>186</v>
      </c>
      <c r="D2808">
        <v>66</v>
      </c>
      <c r="E2808">
        <v>66</v>
      </c>
      <c r="G2808" t="s">
        <v>53</v>
      </c>
      <c r="I2808" t="s">
        <v>5310</v>
      </c>
      <c r="R2808" t="s">
        <v>55</v>
      </c>
      <c r="S2808" s="2">
        <v>44835</v>
      </c>
      <c r="T2808" s="2">
        <v>44905</v>
      </c>
      <c r="U2808">
        <v>70</v>
      </c>
      <c r="V2808" t="s">
        <v>5311</v>
      </c>
      <c r="W2808" t="s">
        <v>57</v>
      </c>
      <c r="Y2808" t="s">
        <v>190</v>
      </c>
      <c r="Z2808" t="s">
        <v>190</v>
      </c>
      <c r="AA2808" t="s">
        <v>190</v>
      </c>
      <c r="AC2808" t="s">
        <v>1280</v>
      </c>
      <c r="AD2808">
        <v>2</v>
      </c>
      <c r="AE2808" s="2">
        <v>44931</v>
      </c>
      <c r="AG2808" t="s">
        <v>93</v>
      </c>
      <c r="AI2808" t="s">
        <v>190</v>
      </c>
      <c r="AJ2808" t="s">
        <v>62</v>
      </c>
      <c r="AK2808">
        <v>25.1</v>
      </c>
      <c r="AL2808" t="s">
        <v>157</v>
      </c>
      <c r="AM2808">
        <v>25.1</v>
      </c>
      <c r="AN2808" t="s">
        <v>1077</v>
      </c>
      <c r="AO2808">
        <v>25.1</v>
      </c>
      <c r="AP2808" t="s">
        <v>1403</v>
      </c>
      <c r="AQ2808">
        <v>25.1</v>
      </c>
      <c r="AR2808" t="s">
        <v>1218</v>
      </c>
      <c r="AS2808">
        <v>25.1</v>
      </c>
      <c r="AT2808" s="3" t="s">
        <v>95</v>
      </c>
      <c r="AU2808" t="s">
        <v>96</v>
      </c>
      <c r="AV2808" t="s">
        <v>2420</v>
      </c>
      <c r="AW2808" s="3" t="s">
        <v>127</v>
      </c>
      <c r="AX2808" t="s">
        <v>70</v>
      </c>
      <c r="AY2808" t="s">
        <v>90</v>
      </c>
      <c r="AZ2808" t="s">
        <v>99</v>
      </c>
      <c r="BA2808" t="str">
        <f t="shared" si="86"/>
        <v>COVID-19Ear painLymphadenopathyOropharyngeal painRespiratory tract congestion</v>
      </c>
      <c r="BB2808">
        <f t="shared" si="87"/>
        <v>5</v>
      </c>
    </row>
    <row r="2809" spans="1:54" ht="12.5" x14ac:dyDescent="0.25">
      <c r="A2809">
        <v>2551318</v>
      </c>
      <c r="B2809" s="2">
        <v>44931</v>
      </c>
      <c r="C2809" t="s">
        <v>186</v>
      </c>
      <c r="D2809">
        <v>66</v>
      </c>
      <c r="E2809">
        <v>66</v>
      </c>
      <c r="G2809" t="s">
        <v>53</v>
      </c>
      <c r="I2809" t="s">
        <v>5310</v>
      </c>
      <c r="R2809" t="s">
        <v>55</v>
      </c>
      <c r="S2809" s="2">
        <v>44835</v>
      </c>
      <c r="T2809" s="2">
        <v>44905</v>
      </c>
      <c r="U2809">
        <v>70</v>
      </c>
      <c r="V2809" t="s">
        <v>5311</v>
      </c>
      <c r="W2809" t="s">
        <v>57</v>
      </c>
      <c r="Y2809" t="s">
        <v>190</v>
      </c>
      <c r="Z2809" t="s">
        <v>190</v>
      </c>
      <c r="AA2809" t="s">
        <v>190</v>
      </c>
      <c r="AC2809" t="s">
        <v>1280</v>
      </c>
      <c r="AD2809">
        <v>2</v>
      </c>
      <c r="AE2809" s="2">
        <v>44931</v>
      </c>
      <c r="AG2809" t="s">
        <v>93</v>
      </c>
      <c r="AI2809" t="s">
        <v>190</v>
      </c>
      <c r="AJ2809" t="s">
        <v>181</v>
      </c>
      <c r="AK2809">
        <v>25.1</v>
      </c>
      <c r="AL2809" t="s">
        <v>78</v>
      </c>
      <c r="AM2809">
        <v>25.1</v>
      </c>
      <c r="AT2809" s="3" t="s">
        <v>95</v>
      </c>
      <c r="AU2809" t="s">
        <v>96</v>
      </c>
      <c r="AV2809" t="s">
        <v>2420</v>
      </c>
      <c r="AW2809" s="3" t="s">
        <v>127</v>
      </c>
      <c r="AX2809" t="s">
        <v>70</v>
      </c>
      <c r="AY2809" t="s">
        <v>90</v>
      </c>
      <c r="AZ2809" t="s">
        <v>99</v>
      </c>
      <c r="BA2809" t="str">
        <f t="shared" si="86"/>
        <v>RhinorrhoeaSARS-CoV-2 test positive</v>
      </c>
      <c r="BB2809">
        <f t="shared" si="87"/>
        <v>2</v>
      </c>
    </row>
    <row r="2810" spans="1:54" ht="12.5" x14ac:dyDescent="0.25">
      <c r="A2810">
        <v>2551319</v>
      </c>
      <c r="B2810" s="2">
        <v>44931</v>
      </c>
      <c r="C2810" t="s">
        <v>497</v>
      </c>
      <c r="D2810">
        <v>72</v>
      </c>
      <c r="E2810">
        <v>72</v>
      </c>
      <c r="G2810" t="s">
        <v>53</v>
      </c>
      <c r="I2810" t="s">
        <v>5312</v>
      </c>
      <c r="R2810" t="s">
        <v>93</v>
      </c>
      <c r="S2810" s="2">
        <v>44838</v>
      </c>
      <c r="T2810" s="2">
        <v>44913</v>
      </c>
      <c r="U2810">
        <v>75</v>
      </c>
      <c r="V2810" t="s">
        <v>5313</v>
      </c>
      <c r="W2810" t="s">
        <v>315</v>
      </c>
      <c r="Y2810" t="s">
        <v>5314</v>
      </c>
      <c r="Z2810" t="s">
        <v>112</v>
      </c>
      <c r="AA2810" t="s">
        <v>5315</v>
      </c>
      <c r="AC2810" t="s">
        <v>1280</v>
      </c>
      <c r="AD2810">
        <v>2</v>
      </c>
      <c r="AE2810" s="2">
        <v>44931</v>
      </c>
      <c r="AG2810" t="s">
        <v>93</v>
      </c>
      <c r="AI2810" t="s">
        <v>5316</v>
      </c>
      <c r="AJ2810" t="s">
        <v>62</v>
      </c>
      <c r="AK2810">
        <v>25.1</v>
      </c>
      <c r="AL2810" t="s">
        <v>177</v>
      </c>
      <c r="AM2810">
        <v>25.1</v>
      </c>
      <c r="AN2810" t="s">
        <v>391</v>
      </c>
      <c r="AO2810">
        <v>25.1</v>
      </c>
      <c r="AP2810" t="s">
        <v>229</v>
      </c>
      <c r="AQ2810">
        <v>25.1</v>
      </c>
      <c r="AR2810" t="s">
        <v>251</v>
      </c>
      <c r="AS2810">
        <v>25.1</v>
      </c>
      <c r="AT2810" s="3" t="s">
        <v>95</v>
      </c>
      <c r="AU2810" t="s">
        <v>86</v>
      </c>
      <c r="AV2810" t="s">
        <v>827</v>
      </c>
      <c r="AW2810" s="3" t="s">
        <v>104</v>
      </c>
      <c r="AX2810" t="s">
        <v>70</v>
      </c>
      <c r="AY2810" t="s">
        <v>90</v>
      </c>
      <c r="AZ2810" t="s">
        <v>113</v>
      </c>
      <c r="BA2810" t="str">
        <f t="shared" si="86"/>
        <v>COVID-19CoughDiarrhoeaFatigueFeeling abnormal</v>
      </c>
      <c r="BB2810">
        <f t="shared" si="87"/>
        <v>5</v>
      </c>
    </row>
    <row r="2811" spans="1:54" ht="12.5" x14ac:dyDescent="0.25">
      <c r="A2811">
        <v>2551319</v>
      </c>
      <c r="B2811" s="2">
        <v>44931</v>
      </c>
      <c r="C2811" t="s">
        <v>497</v>
      </c>
      <c r="D2811">
        <v>72</v>
      </c>
      <c r="E2811">
        <v>72</v>
      </c>
      <c r="G2811" t="s">
        <v>53</v>
      </c>
      <c r="I2811" t="s">
        <v>5312</v>
      </c>
      <c r="R2811" t="s">
        <v>93</v>
      </c>
      <c r="S2811" s="2">
        <v>44838</v>
      </c>
      <c r="T2811" s="2">
        <v>44913</v>
      </c>
      <c r="U2811">
        <v>75</v>
      </c>
      <c r="V2811" t="s">
        <v>5313</v>
      </c>
      <c r="W2811" t="s">
        <v>315</v>
      </c>
      <c r="Y2811" t="s">
        <v>5314</v>
      </c>
      <c r="Z2811" t="s">
        <v>112</v>
      </c>
      <c r="AA2811" t="s">
        <v>5315</v>
      </c>
      <c r="AC2811" t="s">
        <v>1280</v>
      </c>
      <c r="AD2811">
        <v>2</v>
      </c>
      <c r="AE2811" s="2">
        <v>44931</v>
      </c>
      <c r="AG2811" t="s">
        <v>93</v>
      </c>
      <c r="AI2811" t="s">
        <v>5316</v>
      </c>
      <c r="AJ2811" t="s">
        <v>180</v>
      </c>
      <c r="AK2811">
        <v>25.1</v>
      </c>
      <c r="AL2811" t="s">
        <v>1218</v>
      </c>
      <c r="AM2811">
        <v>25.1</v>
      </c>
      <c r="AN2811" t="s">
        <v>181</v>
      </c>
      <c r="AO2811">
        <v>25.1</v>
      </c>
      <c r="AP2811" t="s">
        <v>78</v>
      </c>
      <c r="AQ2811">
        <v>25.1</v>
      </c>
      <c r="AR2811" t="s">
        <v>3630</v>
      </c>
      <c r="AS2811">
        <v>25.1</v>
      </c>
      <c r="AT2811" s="3" t="s">
        <v>95</v>
      </c>
      <c r="AU2811" t="s">
        <v>86</v>
      </c>
      <c r="AV2811" t="s">
        <v>827</v>
      </c>
      <c r="AW2811" s="3" t="s">
        <v>104</v>
      </c>
      <c r="AX2811" t="s">
        <v>70</v>
      </c>
      <c r="AY2811" t="s">
        <v>90</v>
      </c>
      <c r="AZ2811" t="s">
        <v>113</v>
      </c>
      <c r="BA2811" t="str">
        <f t="shared" si="86"/>
        <v>PyrexiaRespiratory tract congestionRhinorrhoeaSARS-CoV-2 test positiveUpper-airway cough syndrome</v>
      </c>
      <c r="BB2811">
        <f t="shared" si="87"/>
        <v>5</v>
      </c>
    </row>
    <row r="2812" spans="1:54" ht="12.5" x14ac:dyDescent="0.25">
      <c r="A2812">
        <v>2551320</v>
      </c>
      <c r="B2812" s="2">
        <v>44931</v>
      </c>
      <c r="C2812" t="s">
        <v>150</v>
      </c>
      <c r="D2812">
        <v>28</v>
      </c>
      <c r="E2812">
        <v>28</v>
      </c>
      <c r="G2812" t="s">
        <v>82</v>
      </c>
      <c r="I2812" t="s">
        <v>3476</v>
      </c>
      <c r="S2812" s="2">
        <v>44837</v>
      </c>
      <c r="T2812" s="2">
        <v>44837</v>
      </c>
      <c r="U2812">
        <v>0</v>
      </c>
      <c r="W2812" t="s">
        <v>135</v>
      </c>
      <c r="AD2812">
        <v>2</v>
      </c>
      <c r="AE2812" s="2">
        <v>44931</v>
      </c>
      <c r="AJ2812" t="s">
        <v>348</v>
      </c>
      <c r="AK2812">
        <v>25.1</v>
      </c>
      <c r="AL2812" t="s">
        <v>131</v>
      </c>
      <c r="AM2812">
        <v>25.1</v>
      </c>
      <c r="AT2812" s="3" t="s">
        <v>95</v>
      </c>
      <c r="AU2812" t="s">
        <v>96</v>
      </c>
      <c r="AV2812" t="s">
        <v>720</v>
      </c>
      <c r="AW2812" s="3" t="s">
        <v>88</v>
      </c>
      <c r="AX2812" t="s">
        <v>89</v>
      </c>
      <c r="AY2812" t="s">
        <v>90</v>
      </c>
      <c r="AZ2812" t="s">
        <v>99</v>
      </c>
      <c r="BA2812" t="str">
        <f t="shared" si="86"/>
        <v>No adverse eventUnderdose</v>
      </c>
      <c r="BB2812">
        <f t="shared" si="87"/>
        <v>2</v>
      </c>
    </row>
    <row r="2813" spans="1:54" ht="12.5" x14ac:dyDescent="0.25">
      <c r="A2813">
        <v>2551321</v>
      </c>
      <c r="B2813" s="2">
        <v>44931</v>
      </c>
      <c r="C2813" t="s">
        <v>341</v>
      </c>
      <c r="D2813">
        <v>62</v>
      </c>
      <c r="E2813">
        <v>62</v>
      </c>
      <c r="G2813" t="s">
        <v>82</v>
      </c>
      <c r="I2813" t="s">
        <v>5317</v>
      </c>
      <c r="N2813" t="s">
        <v>93</v>
      </c>
      <c r="S2813" s="2">
        <v>44351</v>
      </c>
      <c r="T2813" s="2">
        <v>44879</v>
      </c>
      <c r="U2813">
        <v>528</v>
      </c>
      <c r="V2813" t="s">
        <v>4632</v>
      </c>
      <c r="W2813" t="s">
        <v>69</v>
      </c>
      <c r="AD2813">
        <v>2</v>
      </c>
      <c r="AE2813" s="2"/>
      <c r="AJ2813" t="s">
        <v>107</v>
      </c>
      <c r="AK2813">
        <v>25.1</v>
      </c>
      <c r="AL2813" t="s">
        <v>62</v>
      </c>
      <c r="AM2813">
        <v>25.1</v>
      </c>
      <c r="AN2813" t="s">
        <v>1885</v>
      </c>
      <c r="AO2813">
        <v>25.1</v>
      </c>
      <c r="AP2813" t="s">
        <v>78</v>
      </c>
      <c r="AQ2813">
        <v>25.1</v>
      </c>
      <c r="AT2813" s="3" t="s">
        <v>66</v>
      </c>
      <c r="AU2813" t="s">
        <v>96</v>
      </c>
      <c r="AV2813" t="s">
        <v>5318</v>
      </c>
      <c r="AW2813" s="3" t="s">
        <v>104</v>
      </c>
      <c r="AZ2813" t="s">
        <v>105</v>
      </c>
      <c r="BA2813" t="str">
        <f t="shared" si="86"/>
        <v>AstheniaCOVID-19Productive coughSARS-CoV-2 test positive</v>
      </c>
      <c r="BB2813">
        <f t="shared" si="87"/>
        <v>4</v>
      </c>
    </row>
    <row r="2814" spans="1:54" ht="12.5" x14ac:dyDescent="0.25">
      <c r="A2814">
        <v>2551321</v>
      </c>
      <c r="B2814" s="2">
        <v>44931</v>
      </c>
      <c r="C2814" t="s">
        <v>341</v>
      </c>
      <c r="D2814">
        <v>62</v>
      </c>
      <c r="E2814">
        <v>62</v>
      </c>
      <c r="G2814" t="s">
        <v>82</v>
      </c>
      <c r="I2814" t="s">
        <v>5317</v>
      </c>
      <c r="N2814" t="s">
        <v>93</v>
      </c>
      <c r="S2814" s="2">
        <v>44351</v>
      </c>
      <c r="T2814" s="2">
        <v>44879</v>
      </c>
      <c r="U2814">
        <v>528</v>
      </c>
      <c r="V2814" t="s">
        <v>4632</v>
      </c>
      <c r="W2814" t="s">
        <v>69</v>
      </c>
      <c r="AD2814">
        <v>2</v>
      </c>
      <c r="AE2814" s="2"/>
      <c r="AJ2814" t="s">
        <v>107</v>
      </c>
      <c r="AK2814">
        <v>25.1</v>
      </c>
      <c r="AL2814" t="s">
        <v>62</v>
      </c>
      <c r="AM2814">
        <v>25.1</v>
      </c>
      <c r="AN2814" t="s">
        <v>1885</v>
      </c>
      <c r="AO2814">
        <v>25.1</v>
      </c>
      <c r="AP2814" t="s">
        <v>78</v>
      </c>
      <c r="AQ2814">
        <v>25.1</v>
      </c>
      <c r="AT2814" s="3" t="s">
        <v>66</v>
      </c>
      <c r="AU2814" t="s">
        <v>96</v>
      </c>
      <c r="AV2814" t="s">
        <v>2547</v>
      </c>
      <c r="AW2814" s="3" t="s">
        <v>162</v>
      </c>
      <c r="AZ2814" t="s">
        <v>105</v>
      </c>
      <c r="BA2814" t="str">
        <f t="shared" si="86"/>
        <v>AstheniaCOVID-19Productive coughSARS-CoV-2 test positive</v>
      </c>
      <c r="BB2814">
        <f t="shared" si="87"/>
        <v>4</v>
      </c>
    </row>
    <row r="2815" spans="1:54" ht="12.5" x14ac:dyDescent="0.25">
      <c r="A2815">
        <v>2551322</v>
      </c>
      <c r="B2815" s="2">
        <v>44931</v>
      </c>
      <c r="C2815" t="s">
        <v>150</v>
      </c>
      <c r="D2815">
        <v>45</v>
      </c>
      <c r="E2815">
        <v>45</v>
      </c>
      <c r="G2815" t="s">
        <v>82</v>
      </c>
      <c r="I2815" t="s">
        <v>3476</v>
      </c>
      <c r="S2815" s="2">
        <v>44845</v>
      </c>
      <c r="T2815" s="2">
        <v>44845</v>
      </c>
      <c r="U2815">
        <v>0</v>
      </c>
      <c r="W2815" t="s">
        <v>135</v>
      </c>
      <c r="AD2815">
        <v>2</v>
      </c>
      <c r="AE2815" s="2">
        <v>44931</v>
      </c>
      <c r="AJ2815" t="s">
        <v>348</v>
      </c>
      <c r="AK2815">
        <v>25.1</v>
      </c>
      <c r="AL2815" t="s">
        <v>131</v>
      </c>
      <c r="AM2815">
        <v>25.1</v>
      </c>
      <c r="AT2815" s="3" t="s">
        <v>95</v>
      </c>
      <c r="AU2815" t="s">
        <v>96</v>
      </c>
      <c r="AV2815" t="s">
        <v>720</v>
      </c>
      <c r="AW2815" s="3" t="s">
        <v>98</v>
      </c>
      <c r="AX2815" t="s">
        <v>89</v>
      </c>
      <c r="AY2815" t="s">
        <v>90</v>
      </c>
      <c r="AZ2815" t="s">
        <v>99</v>
      </c>
      <c r="BA2815" t="str">
        <f t="shared" si="86"/>
        <v>No adverse eventUnderdose</v>
      </c>
      <c r="BB2815">
        <f t="shared" si="87"/>
        <v>2</v>
      </c>
    </row>
    <row r="2816" spans="1:54" ht="12.5" x14ac:dyDescent="0.25">
      <c r="A2816">
        <v>2551323</v>
      </c>
      <c r="B2816" s="2">
        <v>44931</v>
      </c>
      <c r="C2816" t="s">
        <v>341</v>
      </c>
      <c r="D2816">
        <v>63</v>
      </c>
      <c r="E2816">
        <v>63</v>
      </c>
      <c r="G2816" t="s">
        <v>53</v>
      </c>
      <c r="I2816" t="s">
        <v>5319</v>
      </c>
      <c r="N2816" t="s">
        <v>93</v>
      </c>
      <c r="O2816">
        <v>1</v>
      </c>
      <c r="R2816" t="s">
        <v>93</v>
      </c>
      <c r="S2816" s="2">
        <v>44837</v>
      </c>
      <c r="T2816" s="2">
        <v>44923</v>
      </c>
      <c r="U2816">
        <v>86</v>
      </c>
      <c r="W2816" t="s">
        <v>69</v>
      </c>
      <c r="Y2816" t="s">
        <v>5320</v>
      </c>
      <c r="Z2816" t="s">
        <v>5321</v>
      </c>
      <c r="AA2816" t="s">
        <v>5322</v>
      </c>
      <c r="AD2816">
        <v>2</v>
      </c>
      <c r="AE2816" s="2">
        <v>44931</v>
      </c>
      <c r="AH2816" t="s">
        <v>93</v>
      </c>
      <c r="AI2816" t="s">
        <v>5323</v>
      </c>
      <c r="AJ2816" t="s">
        <v>735</v>
      </c>
      <c r="AK2816">
        <v>25.1</v>
      </c>
      <c r="AL2816" t="s">
        <v>62</v>
      </c>
      <c r="AM2816">
        <v>25.1</v>
      </c>
      <c r="AN2816" t="s">
        <v>2546</v>
      </c>
      <c r="AO2816">
        <v>25.1</v>
      </c>
      <c r="AP2816" t="s">
        <v>4077</v>
      </c>
      <c r="AQ2816">
        <v>25.1</v>
      </c>
      <c r="AR2816" t="s">
        <v>1114</v>
      </c>
      <c r="AS2816">
        <v>25.1</v>
      </c>
      <c r="AT2816" s="3" t="s">
        <v>95</v>
      </c>
      <c r="AU2816" t="s">
        <v>96</v>
      </c>
      <c r="AV2816" t="s">
        <v>739</v>
      </c>
      <c r="AW2816" s="3" t="s">
        <v>88</v>
      </c>
      <c r="AX2816" t="s">
        <v>89</v>
      </c>
      <c r="AZ2816" t="s">
        <v>99</v>
      </c>
      <c r="BA2816" t="str">
        <f t="shared" si="86"/>
        <v>Acute respiratory failureCOVID-19Cardiac failure acuteCardiac failure congestiveCondition aggravated</v>
      </c>
      <c r="BB2816">
        <f t="shared" si="87"/>
        <v>5</v>
      </c>
    </row>
    <row r="2817" spans="1:54" ht="12.5" x14ac:dyDescent="0.25">
      <c r="A2817">
        <v>2551323</v>
      </c>
      <c r="B2817" s="2">
        <v>44931</v>
      </c>
      <c r="C2817" t="s">
        <v>341</v>
      </c>
      <c r="D2817">
        <v>63</v>
      </c>
      <c r="E2817">
        <v>63</v>
      </c>
      <c r="G2817" t="s">
        <v>53</v>
      </c>
      <c r="I2817" t="s">
        <v>5319</v>
      </c>
      <c r="N2817" t="s">
        <v>93</v>
      </c>
      <c r="O2817">
        <v>1</v>
      </c>
      <c r="R2817" t="s">
        <v>93</v>
      </c>
      <c r="S2817" s="2">
        <v>44837</v>
      </c>
      <c r="T2817" s="2">
        <v>44923</v>
      </c>
      <c r="U2817">
        <v>86</v>
      </c>
      <c r="W2817" t="s">
        <v>69</v>
      </c>
      <c r="Y2817" t="s">
        <v>5320</v>
      </c>
      <c r="Z2817" t="s">
        <v>5321</v>
      </c>
      <c r="AA2817" t="s">
        <v>5322</v>
      </c>
      <c r="AD2817">
        <v>2</v>
      </c>
      <c r="AE2817" s="2">
        <v>44931</v>
      </c>
      <c r="AH2817" t="s">
        <v>93</v>
      </c>
      <c r="AI2817" t="s">
        <v>5323</v>
      </c>
      <c r="AJ2817" t="s">
        <v>735</v>
      </c>
      <c r="AK2817">
        <v>25.1</v>
      </c>
      <c r="AL2817" t="s">
        <v>62</v>
      </c>
      <c r="AM2817">
        <v>25.1</v>
      </c>
      <c r="AN2817" t="s">
        <v>2546</v>
      </c>
      <c r="AO2817">
        <v>25.1</v>
      </c>
      <c r="AP2817" t="s">
        <v>4077</v>
      </c>
      <c r="AQ2817">
        <v>25.1</v>
      </c>
      <c r="AR2817" t="s">
        <v>1114</v>
      </c>
      <c r="AS2817">
        <v>25.1</v>
      </c>
      <c r="AT2817" s="3" t="s">
        <v>937</v>
      </c>
      <c r="AU2817" t="s">
        <v>412</v>
      </c>
      <c r="AV2817" t="s">
        <v>5324</v>
      </c>
      <c r="AW2817" s="3" t="s">
        <v>104</v>
      </c>
      <c r="AX2817" t="s">
        <v>89</v>
      </c>
      <c r="AZ2817" t="s">
        <v>939</v>
      </c>
      <c r="BA2817" t="str">
        <f t="shared" si="86"/>
        <v>Acute respiratory failureCOVID-19Cardiac failure acuteCardiac failure congestiveCondition aggravated</v>
      </c>
      <c r="BB2817">
        <f t="shared" si="87"/>
        <v>5</v>
      </c>
    </row>
    <row r="2818" spans="1:54" ht="12.5" x14ac:dyDescent="0.25">
      <c r="A2818">
        <v>2551323</v>
      </c>
      <c r="B2818" s="2">
        <v>44931</v>
      </c>
      <c r="C2818" t="s">
        <v>341</v>
      </c>
      <c r="D2818">
        <v>63</v>
      </c>
      <c r="E2818">
        <v>63</v>
      </c>
      <c r="G2818" t="s">
        <v>53</v>
      </c>
      <c r="I2818" t="s">
        <v>5319</v>
      </c>
      <c r="N2818" t="s">
        <v>93</v>
      </c>
      <c r="O2818">
        <v>1</v>
      </c>
      <c r="R2818" t="s">
        <v>93</v>
      </c>
      <c r="S2818" s="2">
        <v>44837</v>
      </c>
      <c r="T2818" s="2">
        <v>44923</v>
      </c>
      <c r="U2818">
        <v>86</v>
      </c>
      <c r="W2818" t="s">
        <v>69</v>
      </c>
      <c r="Y2818" t="s">
        <v>5320</v>
      </c>
      <c r="Z2818" t="s">
        <v>5321</v>
      </c>
      <c r="AA2818" t="s">
        <v>5322</v>
      </c>
      <c r="AD2818">
        <v>2</v>
      </c>
      <c r="AE2818" s="2">
        <v>44931</v>
      </c>
      <c r="AH2818" t="s">
        <v>93</v>
      </c>
      <c r="AI2818" t="s">
        <v>5323</v>
      </c>
      <c r="AJ2818" t="s">
        <v>3918</v>
      </c>
      <c r="AK2818">
        <v>25.1</v>
      </c>
      <c r="AL2818" t="s">
        <v>226</v>
      </c>
      <c r="AM2818">
        <v>25.1</v>
      </c>
      <c r="AN2818" t="s">
        <v>1217</v>
      </c>
      <c r="AO2818">
        <v>25.1</v>
      </c>
      <c r="AP2818" t="s">
        <v>399</v>
      </c>
      <c r="AQ2818">
        <v>25.1</v>
      </c>
      <c r="AR2818" t="s">
        <v>262</v>
      </c>
      <c r="AS2818">
        <v>25.1</v>
      </c>
      <c r="AT2818" s="3" t="s">
        <v>95</v>
      </c>
      <c r="AU2818" t="s">
        <v>96</v>
      </c>
      <c r="AV2818" t="s">
        <v>739</v>
      </c>
      <c r="AW2818" s="3" t="s">
        <v>88</v>
      </c>
      <c r="AX2818" t="s">
        <v>89</v>
      </c>
      <c r="AZ2818" t="s">
        <v>99</v>
      </c>
      <c r="BA2818" t="str">
        <f t="shared" si="86"/>
        <v>Diuretic therapyDyspnoeaHypoxiaMalaiseNausea</v>
      </c>
      <c r="BB2818">
        <f t="shared" si="87"/>
        <v>5</v>
      </c>
    </row>
    <row r="2819" spans="1:54" ht="12.5" x14ac:dyDescent="0.25">
      <c r="A2819">
        <v>2551323</v>
      </c>
      <c r="B2819" s="2">
        <v>44931</v>
      </c>
      <c r="C2819" t="s">
        <v>341</v>
      </c>
      <c r="D2819">
        <v>63</v>
      </c>
      <c r="E2819">
        <v>63</v>
      </c>
      <c r="G2819" t="s">
        <v>53</v>
      </c>
      <c r="I2819" t="s">
        <v>5319</v>
      </c>
      <c r="N2819" t="s">
        <v>93</v>
      </c>
      <c r="O2819">
        <v>1</v>
      </c>
      <c r="R2819" t="s">
        <v>93</v>
      </c>
      <c r="S2819" s="2">
        <v>44837</v>
      </c>
      <c r="T2819" s="2">
        <v>44923</v>
      </c>
      <c r="U2819">
        <v>86</v>
      </c>
      <c r="W2819" t="s">
        <v>69</v>
      </c>
      <c r="Y2819" t="s">
        <v>5320</v>
      </c>
      <c r="Z2819" t="s">
        <v>5321</v>
      </c>
      <c r="AA2819" t="s">
        <v>5322</v>
      </c>
      <c r="AD2819">
        <v>2</v>
      </c>
      <c r="AE2819" s="2">
        <v>44931</v>
      </c>
      <c r="AH2819" t="s">
        <v>93</v>
      </c>
      <c r="AI2819" t="s">
        <v>5323</v>
      </c>
      <c r="AJ2819" t="s">
        <v>3918</v>
      </c>
      <c r="AK2819">
        <v>25.1</v>
      </c>
      <c r="AL2819" t="s">
        <v>226</v>
      </c>
      <c r="AM2819">
        <v>25.1</v>
      </c>
      <c r="AN2819" t="s">
        <v>1217</v>
      </c>
      <c r="AO2819">
        <v>25.1</v>
      </c>
      <c r="AP2819" t="s">
        <v>399</v>
      </c>
      <c r="AQ2819">
        <v>25.1</v>
      </c>
      <c r="AR2819" t="s">
        <v>262</v>
      </c>
      <c r="AS2819">
        <v>25.1</v>
      </c>
      <c r="AT2819" s="3" t="s">
        <v>937</v>
      </c>
      <c r="AU2819" t="s">
        <v>412</v>
      </c>
      <c r="AV2819" t="s">
        <v>5324</v>
      </c>
      <c r="AW2819" s="3" t="s">
        <v>104</v>
      </c>
      <c r="AX2819" t="s">
        <v>89</v>
      </c>
      <c r="AZ2819" t="s">
        <v>939</v>
      </c>
      <c r="BA2819" t="str">
        <f t="shared" ref="BA2819:BA2882" si="88">_xlfn.CONCAT(AJ2819,AL2819,AN2819,AP2819,AR2819)</f>
        <v>Diuretic therapyDyspnoeaHypoxiaMalaiseNausea</v>
      </c>
      <c r="BB2819">
        <f t="shared" ref="BB2819:BB2882" si="89">COUNT(AS2819,AQ2819,AO2819,AM2819,AK2819)</f>
        <v>5</v>
      </c>
    </row>
    <row r="2820" spans="1:54" ht="12.5" x14ac:dyDescent="0.25">
      <c r="A2820">
        <v>2551323</v>
      </c>
      <c r="B2820" s="2">
        <v>44931</v>
      </c>
      <c r="C2820" t="s">
        <v>341</v>
      </c>
      <c r="D2820">
        <v>63</v>
      </c>
      <c r="E2820">
        <v>63</v>
      </c>
      <c r="G2820" t="s">
        <v>53</v>
      </c>
      <c r="I2820" t="s">
        <v>5319</v>
      </c>
      <c r="N2820" t="s">
        <v>93</v>
      </c>
      <c r="O2820">
        <v>1</v>
      </c>
      <c r="R2820" t="s">
        <v>93</v>
      </c>
      <c r="S2820" s="2">
        <v>44837</v>
      </c>
      <c r="T2820" s="2">
        <v>44923</v>
      </c>
      <c r="U2820">
        <v>86</v>
      </c>
      <c r="W2820" t="s">
        <v>69</v>
      </c>
      <c r="Y2820" t="s">
        <v>5320</v>
      </c>
      <c r="Z2820" t="s">
        <v>5321</v>
      </c>
      <c r="AA2820" t="s">
        <v>5322</v>
      </c>
      <c r="AD2820">
        <v>2</v>
      </c>
      <c r="AE2820" s="2">
        <v>44931</v>
      </c>
      <c r="AH2820" t="s">
        <v>93</v>
      </c>
      <c r="AI2820" t="s">
        <v>5323</v>
      </c>
      <c r="AJ2820" t="s">
        <v>2419</v>
      </c>
      <c r="AK2820">
        <v>25.1</v>
      </c>
      <c r="AL2820" t="s">
        <v>78</v>
      </c>
      <c r="AM2820">
        <v>25.1</v>
      </c>
      <c r="AT2820" s="3" t="s">
        <v>95</v>
      </c>
      <c r="AU2820" t="s">
        <v>96</v>
      </c>
      <c r="AV2820" t="s">
        <v>739</v>
      </c>
      <c r="AW2820" s="3" t="s">
        <v>88</v>
      </c>
      <c r="AX2820" t="s">
        <v>89</v>
      </c>
      <c r="AZ2820" t="s">
        <v>99</v>
      </c>
      <c r="BA2820" t="str">
        <f t="shared" si="88"/>
        <v>Pulmonary congestionSARS-CoV-2 test positive</v>
      </c>
      <c r="BB2820">
        <f t="shared" si="89"/>
        <v>2</v>
      </c>
    </row>
    <row r="2821" spans="1:54" ht="12.5" x14ac:dyDescent="0.25">
      <c r="A2821">
        <v>2551323</v>
      </c>
      <c r="B2821" s="2">
        <v>44931</v>
      </c>
      <c r="C2821" t="s">
        <v>341</v>
      </c>
      <c r="D2821">
        <v>63</v>
      </c>
      <c r="E2821">
        <v>63</v>
      </c>
      <c r="G2821" t="s">
        <v>53</v>
      </c>
      <c r="I2821" t="s">
        <v>5319</v>
      </c>
      <c r="N2821" t="s">
        <v>93</v>
      </c>
      <c r="O2821">
        <v>1</v>
      </c>
      <c r="R2821" t="s">
        <v>93</v>
      </c>
      <c r="S2821" s="2">
        <v>44837</v>
      </c>
      <c r="T2821" s="2">
        <v>44923</v>
      </c>
      <c r="U2821">
        <v>86</v>
      </c>
      <c r="W2821" t="s">
        <v>69</v>
      </c>
      <c r="Y2821" t="s">
        <v>5320</v>
      </c>
      <c r="Z2821" t="s">
        <v>5321</v>
      </c>
      <c r="AA2821" t="s">
        <v>5322</v>
      </c>
      <c r="AD2821">
        <v>2</v>
      </c>
      <c r="AE2821" s="2">
        <v>44931</v>
      </c>
      <c r="AH2821" t="s">
        <v>93</v>
      </c>
      <c r="AI2821" t="s">
        <v>5323</v>
      </c>
      <c r="AJ2821" t="s">
        <v>2419</v>
      </c>
      <c r="AK2821">
        <v>25.1</v>
      </c>
      <c r="AL2821" t="s">
        <v>78</v>
      </c>
      <c r="AM2821">
        <v>25.1</v>
      </c>
      <c r="AT2821" s="3" t="s">
        <v>937</v>
      </c>
      <c r="AU2821" t="s">
        <v>412</v>
      </c>
      <c r="AV2821" t="s">
        <v>5324</v>
      </c>
      <c r="AW2821" s="3" t="s">
        <v>104</v>
      </c>
      <c r="AX2821" t="s">
        <v>89</v>
      </c>
      <c r="AZ2821" t="s">
        <v>939</v>
      </c>
      <c r="BA2821" t="str">
        <f t="shared" si="88"/>
        <v>Pulmonary congestionSARS-CoV-2 test positive</v>
      </c>
      <c r="BB2821">
        <f t="shared" si="89"/>
        <v>2</v>
      </c>
    </row>
    <row r="2822" spans="1:54" ht="12.5" x14ac:dyDescent="0.25">
      <c r="A2822">
        <v>2551324</v>
      </c>
      <c r="B2822" s="2">
        <v>44931</v>
      </c>
      <c r="C2822" t="s">
        <v>150</v>
      </c>
      <c r="D2822">
        <v>30</v>
      </c>
      <c r="E2822">
        <v>30</v>
      </c>
      <c r="G2822" t="s">
        <v>82</v>
      </c>
      <c r="I2822" t="s">
        <v>3476</v>
      </c>
      <c r="S2822" s="2">
        <v>44859</v>
      </c>
      <c r="T2822" s="2">
        <v>44859</v>
      </c>
      <c r="U2822">
        <v>0</v>
      </c>
      <c r="W2822" t="s">
        <v>135</v>
      </c>
      <c r="AD2822">
        <v>2</v>
      </c>
      <c r="AE2822" s="2">
        <v>44931</v>
      </c>
      <c r="AJ2822" t="s">
        <v>348</v>
      </c>
      <c r="AK2822">
        <v>25.1</v>
      </c>
      <c r="AL2822" t="s">
        <v>131</v>
      </c>
      <c r="AM2822">
        <v>25.1</v>
      </c>
      <c r="AT2822" s="3" t="s">
        <v>95</v>
      </c>
      <c r="AU2822" t="s">
        <v>96</v>
      </c>
      <c r="AV2822" t="s">
        <v>720</v>
      </c>
      <c r="AW2822" s="3" t="s">
        <v>98</v>
      </c>
      <c r="AX2822" t="s">
        <v>89</v>
      </c>
      <c r="AY2822" t="s">
        <v>90</v>
      </c>
      <c r="AZ2822" t="s">
        <v>99</v>
      </c>
      <c r="BA2822" t="str">
        <f t="shared" si="88"/>
        <v>No adverse eventUnderdose</v>
      </c>
      <c r="BB2822">
        <f t="shared" si="89"/>
        <v>2</v>
      </c>
    </row>
    <row r="2823" spans="1:54" ht="12.5" x14ac:dyDescent="0.25">
      <c r="A2823">
        <v>2551325</v>
      </c>
      <c r="B2823" s="2">
        <v>44931</v>
      </c>
      <c r="C2823" t="s">
        <v>273</v>
      </c>
      <c r="D2823">
        <v>68</v>
      </c>
      <c r="E2823">
        <v>68</v>
      </c>
      <c r="G2823" t="s">
        <v>53</v>
      </c>
      <c r="I2823" t="s">
        <v>5325</v>
      </c>
      <c r="R2823" t="s">
        <v>55</v>
      </c>
      <c r="S2823" s="2">
        <v>44755</v>
      </c>
      <c r="T2823" s="2">
        <v>44757</v>
      </c>
      <c r="U2823">
        <v>2</v>
      </c>
      <c r="V2823" t="s">
        <v>5326</v>
      </c>
      <c r="W2823" t="s">
        <v>130</v>
      </c>
      <c r="Y2823" t="s">
        <v>5327</v>
      </c>
      <c r="Z2823" t="s">
        <v>841</v>
      </c>
      <c r="AA2823" t="s">
        <v>5325</v>
      </c>
      <c r="AD2823">
        <v>2</v>
      </c>
      <c r="AE2823" s="2">
        <v>44931</v>
      </c>
      <c r="AG2823" t="s">
        <v>93</v>
      </c>
      <c r="AI2823" t="s">
        <v>190</v>
      </c>
      <c r="AJ2823" t="s">
        <v>204</v>
      </c>
      <c r="AK2823">
        <v>25.1</v>
      </c>
      <c r="AL2823" t="s">
        <v>1354</v>
      </c>
      <c r="AM2823">
        <v>25.1</v>
      </c>
      <c r="AN2823" t="s">
        <v>206</v>
      </c>
      <c r="AO2823">
        <v>25.1</v>
      </c>
      <c r="AT2823" s="3" t="s">
        <v>66</v>
      </c>
      <c r="AU2823" t="s">
        <v>86</v>
      </c>
      <c r="AV2823" t="s">
        <v>1597</v>
      </c>
      <c r="AW2823" s="3" t="s">
        <v>98</v>
      </c>
      <c r="AX2823" t="s">
        <v>70</v>
      </c>
      <c r="AY2823" t="s">
        <v>90</v>
      </c>
      <c r="AZ2823" t="s">
        <v>91</v>
      </c>
      <c r="BA2823" t="str">
        <f t="shared" si="88"/>
        <v>HypoaesthesiaLaboratory test normalParaesthesia</v>
      </c>
      <c r="BB2823">
        <f t="shared" si="89"/>
        <v>3</v>
      </c>
    </row>
    <row r="2824" spans="1:54" ht="12.5" x14ac:dyDescent="0.25">
      <c r="A2824">
        <v>2551327</v>
      </c>
      <c r="B2824" s="2">
        <v>44931</v>
      </c>
      <c r="D2824">
        <v>62</v>
      </c>
      <c r="E2824">
        <v>62</v>
      </c>
      <c r="G2824" t="s">
        <v>82</v>
      </c>
      <c r="I2824" t="s">
        <v>5328</v>
      </c>
      <c r="L2824" t="s">
        <v>93</v>
      </c>
      <c r="N2824" t="s">
        <v>93</v>
      </c>
      <c r="O2824">
        <v>27</v>
      </c>
      <c r="Q2824" t="s">
        <v>93</v>
      </c>
      <c r="S2824" s="2">
        <v>44854</v>
      </c>
      <c r="T2824" s="2">
        <v>44866</v>
      </c>
      <c r="U2824">
        <v>12</v>
      </c>
      <c r="W2824" t="s">
        <v>69</v>
      </c>
      <c r="AD2824">
        <v>2</v>
      </c>
      <c r="AE2824" s="2">
        <v>44931</v>
      </c>
      <c r="AH2824" t="s">
        <v>93</v>
      </c>
      <c r="AJ2824" t="s">
        <v>1267</v>
      </c>
      <c r="AK2824">
        <v>25.1</v>
      </c>
      <c r="AL2824" t="s">
        <v>1474</v>
      </c>
      <c r="AM2824">
        <v>25.1</v>
      </c>
      <c r="AN2824" t="s">
        <v>5261</v>
      </c>
      <c r="AO2824">
        <v>25.1</v>
      </c>
      <c r="AP2824" t="s">
        <v>5329</v>
      </c>
      <c r="AQ2824">
        <v>25.1</v>
      </c>
      <c r="AR2824" t="s">
        <v>4742</v>
      </c>
      <c r="AS2824">
        <v>25.1</v>
      </c>
      <c r="AT2824" s="3" t="s">
        <v>95</v>
      </c>
      <c r="AU2824" t="s">
        <v>86</v>
      </c>
      <c r="AV2824" t="s">
        <v>1253</v>
      </c>
      <c r="AW2824" s="3" t="s">
        <v>98</v>
      </c>
      <c r="AX2824" t="s">
        <v>89</v>
      </c>
      <c r="AY2824" t="s">
        <v>90</v>
      </c>
      <c r="AZ2824" t="s">
        <v>113</v>
      </c>
      <c r="BA2824" t="str">
        <f t="shared" si="88"/>
        <v>Endotracheal intubationGastrointestinal tube insertionGastrostomyMyasthenia gravisRespiratory distress</v>
      </c>
      <c r="BB2824">
        <f t="shared" si="89"/>
        <v>5</v>
      </c>
    </row>
    <row r="2825" spans="1:54" ht="12.5" x14ac:dyDescent="0.25">
      <c r="A2825">
        <v>2551327</v>
      </c>
      <c r="B2825" s="2">
        <v>44931</v>
      </c>
      <c r="D2825">
        <v>62</v>
      </c>
      <c r="E2825">
        <v>62</v>
      </c>
      <c r="G2825" t="s">
        <v>82</v>
      </c>
      <c r="I2825" t="s">
        <v>5328</v>
      </c>
      <c r="L2825" t="s">
        <v>93</v>
      </c>
      <c r="N2825" t="s">
        <v>93</v>
      </c>
      <c r="O2825">
        <v>27</v>
      </c>
      <c r="Q2825" t="s">
        <v>93</v>
      </c>
      <c r="S2825" s="2">
        <v>44854</v>
      </c>
      <c r="T2825" s="2">
        <v>44866</v>
      </c>
      <c r="U2825">
        <v>12</v>
      </c>
      <c r="W2825" t="s">
        <v>69</v>
      </c>
      <c r="AD2825">
        <v>2</v>
      </c>
      <c r="AE2825" s="2">
        <v>44931</v>
      </c>
      <c r="AH2825" t="s">
        <v>93</v>
      </c>
      <c r="AJ2825" t="s">
        <v>1267</v>
      </c>
      <c r="AK2825">
        <v>25.1</v>
      </c>
      <c r="AL2825" t="s">
        <v>1474</v>
      </c>
      <c r="AM2825">
        <v>25.1</v>
      </c>
      <c r="AN2825" t="s">
        <v>5261</v>
      </c>
      <c r="AO2825">
        <v>25.1</v>
      </c>
      <c r="AP2825" t="s">
        <v>5329</v>
      </c>
      <c r="AQ2825">
        <v>25.1</v>
      </c>
      <c r="AR2825" t="s">
        <v>4742</v>
      </c>
      <c r="AS2825">
        <v>25.1</v>
      </c>
      <c r="AT2825" s="3" t="s">
        <v>2763</v>
      </c>
      <c r="AU2825" t="s">
        <v>1770</v>
      </c>
      <c r="AV2825" t="s">
        <v>5330</v>
      </c>
      <c r="AW2825" s="3" t="s">
        <v>104</v>
      </c>
      <c r="AX2825" t="s">
        <v>89</v>
      </c>
      <c r="AY2825" t="s">
        <v>123</v>
      </c>
      <c r="AZ2825" t="s">
        <v>2764</v>
      </c>
      <c r="BA2825" t="str">
        <f t="shared" si="88"/>
        <v>Endotracheal intubationGastrointestinal tube insertionGastrostomyMyasthenia gravisRespiratory distress</v>
      </c>
      <c r="BB2825">
        <f t="shared" si="89"/>
        <v>5</v>
      </c>
    </row>
    <row r="2826" spans="1:54" ht="12.5" x14ac:dyDescent="0.25">
      <c r="A2826">
        <v>2551327</v>
      </c>
      <c r="B2826" s="2">
        <v>44931</v>
      </c>
      <c r="D2826">
        <v>62</v>
      </c>
      <c r="E2826">
        <v>62</v>
      </c>
      <c r="G2826" t="s">
        <v>82</v>
      </c>
      <c r="I2826" t="s">
        <v>5328</v>
      </c>
      <c r="L2826" t="s">
        <v>93</v>
      </c>
      <c r="N2826" t="s">
        <v>93</v>
      </c>
      <c r="O2826">
        <v>27</v>
      </c>
      <c r="Q2826" t="s">
        <v>93</v>
      </c>
      <c r="S2826" s="2">
        <v>44854</v>
      </c>
      <c r="T2826" s="2">
        <v>44866</v>
      </c>
      <c r="U2826">
        <v>12</v>
      </c>
      <c r="W2826" t="s">
        <v>69</v>
      </c>
      <c r="AD2826">
        <v>2</v>
      </c>
      <c r="AE2826" s="2">
        <v>44931</v>
      </c>
      <c r="AH2826" t="s">
        <v>93</v>
      </c>
      <c r="AJ2826" t="s">
        <v>3723</v>
      </c>
      <c r="AK2826">
        <v>25.1</v>
      </c>
      <c r="AT2826" s="3" t="s">
        <v>95</v>
      </c>
      <c r="AU2826" t="s">
        <v>86</v>
      </c>
      <c r="AV2826" t="s">
        <v>1253</v>
      </c>
      <c r="AW2826" s="3" t="s">
        <v>98</v>
      </c>
      <c r="AX2826" t="s">
        <v>89</v>
      </c>
      <c r="AY2826" t="s">
        <v>90</v>
      </c>
      <c r="AZ2826" t="s">
        <v>113</v>
      </c>
      <c r="BA2826" t="str">
        <f t="shared" si="88"/>
        <v>Tracheostomy</v>
      </c>
      <c r="BB2826">
        <f t="shared" si="89"/>
        <v>1</v>
      </c>
    </row>
    <row r="2827" spans="1:54" ht="12.5" x14ac:dyDescent="0.25">
      <c r="A2827">
        <v>2551327</v>
      </c>
      <c r="B2827" s="2">
        <v>44931</v>
      </c>
      <c r="D2827">
        <v>62</v>
      </c>
      <c r="E2827">
        <v>62</v>
      </c>
      <c r="G2827" t="s">
        <v>82</v>
      </c>
      <c r="I2827" t="s">
        <v>5328</v>
      </c>
      <c r="L2827" t="s">
        <v>93</v>
      </c>
      <c r="N2827" t="s">
        <v>93</v>
      </c>
      <c r="O2827">
        <v>27</v>
      </c>
      <c r="Q2827" t="s">
        <v>93</v>
      </c>
      <c r="S2827" s="2">
        <v>44854</v>
      </c>
      <c r="T2827" s="2">
        <v>44866</v>
      </c>
      <c r="U2827">
        <v>12</v>
      </c>
      <c r="W2827" t="s">
        <v>69</v>
      </c>
      <c r="AD2827">
        <v>2</v>
      </c>
      <c r="AE2827" s="2">
        <v>44931</v>
      </c>
      <c r="AH2827" t="s">
        <v>93</v>
      </c>
      <c r="AJ2827" t="s">
        <v>3723</v>
      </c>
      <c r="AK2827">
        <v>25.1</v>
      </c>
      <c r="AT2827" s="3" t="s">
        <v>2763</v>
      </c>
      <c r="AU2827" t="s">
        <v>1770</v>
      </c>
      <c r="AV2827" t="s">
        <v>5330</v>
      </c>
      <c r="AW2827" s="3" t="s">
        <v>104</v>
      </c>
      <c r="AX2827" t="s">
        <v>89</v>
      </c>
      <c r="AY2827" t="s">
        <v>123</v>
      </c>
      <c r="AZ2827" t="s">
        <v>2764</v>
      </c>
      <c r="BA2827" t="str">
        <f t="shared" si="88"/>
        <v>Tracheostomy</v>
      </c>
      <c r="BB2827">
        <f t="shared" si="89"/>
        <v>1</v>
      </c>
    </row>
    <row r="2828" spans="1:54" ht="12.5" x14ac:dyDescent="0.25">
      <c r="A2828">
        <v>2551328</v>
      </c>
      <c r="B2828" s="2">
        <v>44931</v>
      </c>
      <c r="C2828" t="s">
        <v>150</v>
      </c>
      <c r="D2828">
        <v>32</v>
      </c>
      <c r="E2828">
        <v>32</v>
      </c>
      <c r="G2828" t="s">
        <v>82</v>
      </c>
      <c r="I2828" t="s">
        <v>3476</v>
      </c>
      <c r="S2828" s="2">
        <v>44851</v>
      </c>
      <c r="T2828" s="2">
        <v>44851</v>
      </c>
      <c r="U2828">
        <v>0</v>
      </c>
      <c r="W2828" t="s">
        <v>135</v>
      </c>
      <c r="AD2828">
        <v>2</v>
      </c>
      <c r="AE2828" s="2">
        <v>44931</v>
      </c>
      <c r="AJ2828" t="s">
        <v>348</v>
      </c>
      <c r="AK2828">
        <v>25.1</v>
      </c>
      <c r="AL2828" t="s">
        <v>131</v>
      </c>
      <c r="AM2828">
        <v>25.1</v>
      </c>
      <c r="AT2828" s="3" t="s">
        <v>95</v>
      </c>
      <c r="AU2828" t="s">
        <v>96</v>
      </c>
      <c r="AV2828" t="s">
        <v>720</v>
      </c>
      <c r="AW2828" s="3" t="s">
        <v>98</v>
      </c>
      <c r="AX2828" t="s">
        <v>89</v>
      </c>
      <c r="AY2828" t="s">
        <v>123</v>
      </c>
      <c r="AZ2828" t="s">
        <v>99</v>
      </c>
      <c r="BA2828" t="str">
        <f t="shared" si="88"/>
        <v>No adverse eventUnderdose</v>
      </c>
      <c r="BB2828">
        <f t="shared" si="89"/>
        <v>2</v>
      </c>
    </row>
    <row r="2829" spans="1:54" ht="12.5" x14ac:dyDescent="0.25">
      <c r="A2829">
        <v>2551329</v>
      </c>
      <c r="B2829" s="2">
        <v>44931</v>
      </c>
      <c r="C2829" t="s">
        <v>744</v>
      </c>
      <c r="D2829">
        <v>5</v>
      </c>
      <c r="E2829">
        <v>5</v>
      </c>
      <c r="G2829" t="s">
        <v>82</v>
      </c>
      <c r="I2829" t="s">
        <v>5331</v>
      </c>
      <c r="R2829" t="s">
        <v>93</v>
      </c>
      <c r="S2829" s="2">
        <v>44564</v>
      </c>
      <c r="T2829" s="2">
        <v>44569</v>
      </c>
      <c r="U2829">
        <v>5</v>
      </c>
      <c r="V2829" t="s">
        <v>2285</v>
      </c>
      <c r="W2829" t="s">
        <v>69</v>
      </c>
      <c r="Y2829" t="s">
        <v>190</v>
      </c>
      <c r="Z2829" t="s">
        <v>5332</v>
      </c>
      <c r="AA2829" t="s">
        <v>5333</v>
      </c>
      <c r="AC2829" t="s">
        <v>1280</v>
      </c>
      <c r="AD2829">
        <v>2</v>
      </c>
      <c r="AE2829" s="2">
        <v>44931</v>
      </c>
      <c r="AG2829" t="s">
        <v>93</v>
      </c>
      <c r="AI2829" t="s">
        <v>1833</v>
      </c>
      <c r="AJ2829" t="s">
        <v>62</v>
      </c>
      <c r="AK2829">
        <v>25.1</v>
      </c>
      <c r="AL2829" t="s">
        <v>178</v>
      </c>
      <c r="AM2829">
        <v>25.1</v>
      </c>
      <c r="AN2829" t="s">
        <v>260</v>
      </c>
      <c r="AO2829">
        <v>25.1</v>
      </c>
      <c r="AP2829" t="s">
        <v>2093</v>
      </c>
      <c r="AQ2829">
        <v>25.1</v>
      </c>
      <c r="AR2829" t="s">
        <v>1403</v>
      </c>
      <c r="AS2829">
        <v>25.1</v>
      </c>
      <c r="AT2829" s="3" t="s">
        <v>66</v>
      </c>
      <c r="AU2829" t="s">
        <v>86</v>
      </c>
      <c r="AV2829" t="s">
        <v>929</v>
      </c>
      <c r="AW2829" s="3" t="s">
        <v>104</v>
      </c>
      <c r="AX2829" t="s">
        <v>89</v>
      </c>
      <c r="AY2829" t="s">
        <v>71</v>
      </c>
      <c r="AZ2829" t="s">
        <v>91</v>
      </c>
      <c r="BA2829" t="str">
        <f t="shared" si="88"/>
        <v>COVID-19Decreased appetiteLethargyOcular hyperaemiaOropharyngeal pain</v>
      </c>
      <c r="BB2829">
        <f t="shared" si="89"/>
        <v>5</v>
      </c>
    </row>
    <row r="2830" spans="1:54" ht="12.5" x14ac:dyDescent="0.25">
      <c r="A2830">
        <v>2551329</v>
      </c>
      <c r="B2830" s="2">
        <v>44931</v>
      </c>
      <c r="C2830" t="s">
        <v>744</v>
      </c>
      <c r="D2830">
        <v>5</v>
      </c>
      <c r="E2830">
        <v>5</v>
      </c>
      <c r="G2830" t="s">
        <v>82</v>
      </c>
      <c r="I2830" t="s">
        <v>5331</v>
      </c>
      <c r="R2830" t="s">
        <v>93</v>
      </c>
      <c r="S2830" s="2">
        <v>44564</v>
      </c>
      <c r="T2830" s="2">
        <v>44569</v>
      </c>
      <c r="U2830">
        <v>5</v>
      </c>
      <c r="V2830" t="s">
        <v>2285</v>
      </c>
      <c r="W2830" t="s">
        <v>69</v>
      </c>
      <c r="Y2830" t="s">
        <v>190</v>
      </c>
      <c r="Z2830" t="s">
        <v>5332</v>
      </c>
      <c r="AA2830" t="s">
        <v>5333</v>
      </c>
      <c r="AC2830" t="s">
        <v>1280</v>
      </c>
      <c r="AD2830">
        <v>2</v>
      </c>
      <c r="AE2830" s="2">
        <v>44931</v>
      </c>
      <c r="AG2830" t="s">
        <v>93</v>
      </c>
      <c r="AI2830" t="s">
        <v>1833</v>
      </c>
      <c r="AJ2830" t="s">
        <v>5334</v>
      </c>
      <c r="AK2830">
        <v>25.1</v>
      </c>
      <c r="AL2830" t="s">
        <v>78</v>
      </c>
      <c r="AM2830">
        <v>25.1</v>
      </c>
      <c r="AT2830" s="3" t="s">
        <v>66</v>
      </c>
      <c r="AU2830" t="s">
        <v>86</v>
      </c>
      <c r="AV2830" t="s">
        <v>929</v>
      </c>
      <c r="AW2830" s="3" t="s">
        <v>104</v>
      </c>
      <c r="AX2830" t="s">
        <v>89</v>
      </c>
      <c r="AY2830" t="s">
        <v>71</v>
      </c>
      <c r="AZ2830" t="s">
        <v>91</v>
      </c>
      <c r="BA2830" t="str">
        <f t="shared" si="88"/>
        <v>PallorSARS-CoV-2 test positive</v>
      </c>
      <c r="BB2830">
        <f t="shared" si="89"/>
        <v>2</v>
      </c>
    </row>
    <row r="2831" spans="1:54" ht="12.5" x14ac:dyDescent="0.25">
      <c r="A2831">
        <v>2551330</v>
      </c>
      <c r="B2831" s="2">
        <v>44931</v>
      </c>
      <c r="C2831" t="s">
        <v>116</v>
      </c>
      <c r="D2831">
        <v>39</v>
      </c>
      <c r="E2831">
        <v>39</v>
      </c>
      <c r="G2831" t="s">
        <v>53</v>
      </c>
      <c r="I2831" t="s">
        <v>5335</v>
      </c>
      <c r="N2831" t="s">
        <v>93</v>
      </c>
      <c r="O2831">
        <v>1</v>
      </c>
      <c r="R2831" t="s">
        <v>93</v>
      </c>
      <c r="S2831" s="2">
        <v>44323</v>
      </c>
      <c r="T2831" s="2">
        <v>44380</v>
      </c>
      <c r="U2831">
        <v>57</v>
      </c>
      <c r="V2831" t="s">
        <v>5336</v>
      </c>
      <c r="W2831" t="s">
        <v>57</v>
      </c>
      <c r="Y2831" t="s">
        <v>190</v>
      </c>
      <c r="Z2831" t="s">
        <v>841</v>
      </c>
      <c r="AA2831" t="s">
        <v>841</v>
      </c>
      <c r="AC2831" t="s">
        <v>1280</v>
      </c>
      <c r="AD2831">
        <v>2</v>
      </c>
      <c r="AE2831" s="2">
        <v>44931</v>
      </c>
      <c r="AH2831" t="s">
        <v>93</v>
      </c>
      <c r="AI2831" t="s">
        <v>5337</v>
      </c>
      <c r="AJ2831" t="s">
        <v>2170</v>
      </c>
      <c r="AK2831">
        <v>25.1</v>
      </c>
      <c r="AL2831" t="s">
        <v>5338</v>
      </c>
      <c r="AM2831">
        <v>25.1</v>
      </c>
      <c r="AN2831" t="s">
        <v>5339</v>
      </c>
      <c r="AO2831">
        <v>25.1</v>
      </c>
      <c r="AP2831" t="s">
        <v>4032</v>
      </c>
      <c r="AQ2831">
        <v>25.1</v>
      </c>
      <c r="AR2831" t="s">
        <v>180</v>
      </c>
      <c r="AS2831">
        <v>25.1</v>
      </c>
      <c r="AT2831" s="3" t="s">
        <v>66</v>
      </c>
      <c r="AU2831" t="s">
        <v>86</v>
      </c>
      <c r="AV2831" t="s">
        <v>4940</v>
      </c>
      <c r="AW2831" s="3" t="s">
        <v>162</v>
      </c>
      <c r="AX2831" t="s">
        <v>70</v>
      </c>
      <c r="AY2831" t="s">
        <v>90</v>
      </c>
      <c r="AZ2831" t="s">
        <v>91</v>
      </c>
      <c r="BA2831" t="str">
        <f t="shared" si="88"/>
        <v>Abdominal pain lowerAppendicectomyAppendicitisComputerised tomogram abdomen abnormalPyrexia</v>
      </c>
      <c r="BB2831">
        <f t="shared" si="89"/>
        <v>5</v>
      </c>
    </row>
    <row r="2832" spans="1:54" ht="12.5" x14ac:dyDescent="0.25">
      <c r="A2832">
        <v>2551331</v>
      </c>
      <c r="B2832" s="2">
        <v>44931</v>
      </c>
      <c r="C2832" t="s">
        <v>341</v>
      </c>
      <c r="D2832">
        <v>79</v>
      </c>
      <c r="E2832">
        <v>79</v>
      </c>
      <c r="G2832" t="s">
        <v>53</v>
      </c>
      <c r="I2832" t="s">
        <v>5340</v>
      </c>
      <c r="N2832" t="s">
        <v>93</v>
      </c>
      <c r="S2832" s="2">
        <v>44342</v>
      </c>
      <c r="T2832" s="2">
        <v>44880</v>
      </c>
      <c r="U2832">
        <v>538</v>
      </c>
      <c r="V2832" t="s">
        <v>5341</v>
      </c>
      <c r="W2832" t="s">
        <v>69</v>
      </c>
      <c r="AD2832">
        <v>2</v>
      </c>
      <c r="AE2832" s="2"/>
      <c r="AJ2832" t="s">
        <v>107</v>
      </c>
      <c r="AK2832">
        <v>25.1</v>
      </c>
      <c r="AL2832" t="s">
        <v>62</v>
      </c>
      <c r="AM2832">
        <v>25.1</v>
      </c>
      <c r="AN2832" t="s">
        <v>824</v>
      </c>
      <c r="AO2832">
        <v>25.1</v>
      </c>
      <c r="AP2832" t="s">
        <v>229</v>
      </c>
      <c r="AQ2832">
        <v>25.1</v>
      </c>
      <c r="AR2832" t="s">
        <v>78</v>
      </c>
      <c r="AS2832">
        <v>25.1</v>
      </c>
      <c r="AT2832" s="3" t="s">
        <v>66</v>
      </c>
      <c r="AU2832" t="s">
        <v>86</v>
      </c>
      <c r="AV2832" t="s">
        <v>5342</v>
      </c>
      <c r="AW2832" s="3" t="s">
        <v>162</v>
      </c>
      <c r="AZ2832" t="s">
        <v>91</v>
      </c>
      <c r="BA2832" t="str">
        <f t="shared" si="88"/>
        <v>AstheniaCOVID-19FallFatigueSARS-CoV-2 test positive</v>
      </c>
      <c r="BB2832">
        <f t="shared" si="89"/>
        <v>5</v>
      </c>
    </row>
    <row r="2833" spans="1:54" ht="12.5" x14ac:dyDescent="0.25">
      <c r="A2833">
        <v>2551332</v>
      </c>
      <c r="B2833" s="2">
        <v>44931</v>
      </c>
      <c r="C2833" t="s">
        <v>305</v>
      </c>
      <c r="D2833">
        <v>65</v>
      </c>
      <c r="E2833">
        <v>65</v>
      </c>
      <c r="G2833" t="s">
        <v>53</v>
      </c>
      <c r="I2833" t="s">
        <v>5343</v>
      </c>
      <c r="R2833" t="s">
        <v>93</v>
      </c>
      <c r="S2833" s="2">
        <v>44907</v>
      </c>
      <c r="T2833" s="2">
        <v>44907</v>
      </c>
      <c r="U2833">
        <v>0</v>
      </c>
      <c r="W2833" t="s">
        <v>57</v>
      </c>
      <c r="Y2833" t="s">
        <v>5344</v>
      </c>
      <c r="Z2833" t="s">
        <v>58</v>
      </c>
      <c r="AA2833" t="s">
        <v>5345</v>
      </c>
      <c r="AD2833">
        <v>2</v>
      </c>
      <c r="AE2833" s="2">
        <v>44931</v>
      </c>
      <c r="AH2833" t="s">
        <v>93</v>
      </c>
      <c r="AI2833" t="s">
        <v>58</v>
      </c>
      <c r="AJ2833" t="s">
        <v>107</v>
      </c>
      <c r="AK2833">
        <v>25.1</v>
      </c>
      <c r="AL2833" t="s">
        <v>5346</v>
      </c>
      <c r="AM2833">
        <v>25.1</v>
      </c>
      <c r="AN2833" t="s">
        <v>1335</v>
      </c>
      <c r="AO2833">
        <v>25.1</v>
      </c>
      <c r="AP2833" t="s">
        <v>118</v>
      </c>
      <c r="AQ2833">
        <v>25.1</v>
      </c>
      <c r="AR2833" t="s">
        <v>3703</v>
      </c>
      <c r="AS2833">
        <v>25.1</v>
      </c>
      <c r="AT2833" s="3" t="s">
        <v>95</v>
      </c>
      <c r="AU2833" t="s">
        <v>86</v>
      </c>
      <c r="AV2833" t="s">
        <v>111</v>
      </c>
      <c r="AW2833" s="3" t="s">
        <v>98</v>
      </c>
      <c r="AX2833" t="s">
        <v>70</v>
      </c>
      <c r="AY2833" t="s">
        <v>90</v>
      </c>
      <c r="AZ2833" t="s">
        <v>113</v>
      </c>
      <c r="BA2833" t="str">
        <f t="shared" si="88"/>
        <v>AstheniaBlood pressure decreasedBlood test normalChillsContusion</v>
      </c>
      <c r="BB2833">
        <f t="shared" si="89"/>
        <v>5</v>
      </c>
    </row>
    <row r="2834" spans="1:54" ht="12.5" x14ac:dyDescent="0.25">
      <c r="A2834">
        <v>2551332</v>
      </c>
      <c r="B2834" s="2">
        <v>44931</v>
      </c>
      <c r="C2834" t="s">
        <v>305</v>
      </c>
      <c r="D2834">
        <v>65</v>
      </c>
      <c r="E2834">
        <v>65</v>
      </c>
      <c r="G2834" t="s">
        <v>53</v>
      </c>
      <c r="I2834" t="s">
        <v>5343</v>
      </c>
      <c r="R2834" t="s">
        <v>93</v>
      </c>
      <c r="S2834" s="2">
        <v>44907</v>
      </c>
      <c r="T2834" s="2">
        <v>44907</v>
      </c>
      <c r="U2834">
        <v>0</v>
      </c>
      <c r="W2834" t="s">
        <v>57</v>
      </c>
      <c r="Y2834" t="s">
        <v>5344</v>
      </c>
      <c r="Z2834" t="s">
        <v>58</v>
      </c>
      <c r="AA2834" t="s">
        <v>5345</v>
      </c>
      <c r="AD2834">
        <v>2</v>
      </c>
      <c r="AE2834" s="2">
        <v>44931</v>
      </c>
      <c r="AH2834" t="s">
        <v>93</v>
      </c>
      <c r="AI2834" t="s">
        <v>58</v>
      </c>
      <c r="AJ2834" t="s">
        <v>1315</v>
      </c>
      <c r="AK2834">
        <v>25.1</v>
      </c>
      <c r="AL2834" t="s">
        <v>4670</v>
      </c>
      <c r="AM2834">
        <v>25.1</v>
      </c>
      <c r="AN2834" t="s">
        <v>985</v>
      </c>
      <c r="AO2834">
        <v>25.1</v>
      </c>
      <c r="AP2834" t="s">
        <v>824</v>
      </c>
      <c r="AQ2834">
        <v>25.1</v>
      </c>
      <c r="AR2834" t="s">
        <v>74</v>
      </c>
      <c r="AS2834">
        <v>25.1</v>
      </c>
      <c r="AT2834" s="3" t="s">
        <v>95</v>
      </c>
      <c r="AU2834" t="s">
        <v>86</v>
      </c>
      <c r="AV2834" t="s">
        <v>111</v>
      </c>
      <c r="AW2834" s="3" t="s">
        <v>98</v>
      </c>
      <c r="AX2834" t="s">
        <v>70</v>
      </c>
      <c r="AY2834" t="s">
        <v>90</v>
      </c>
      <c r="AZ2834" t="s">
        <v>113</v>
      </c>
      <c r="BA2834" t="str">
        <f t="shared" si="88"/>
        <v>DehydrationDry mouthElectrocardiogram normalFallHeadache</v>
      </c>
      <c r="BB2834">
        <f t="shared" si="89"/>
        <v>5</v>
      </c>
    </row>
    <row r="2835" spans="1:54" ht="12.5" x14ac:dyDescent="0.25">
      <c r="A2835">
        <v>2551332</v>
      </c>
      <c r="B2835" s="2">
        <v>44931</v>
      </c>
      <c r="C2835" t="s">
        <v>305</v>
      </c>
      <c r="D2835">
        <v>65</v>
      </c>
      <c r="E2835">
        <v>65</v>
      </c>
      <c r="G2835" t="s">
        <v>53</v>
      </c>
      <c r="I2835" t="s">
        <v>5343</v>
      </c>
      <c r="R2835" t="s">
        <v>93</v>
      </c>
      <c r="S2835" s="2">
        <v>44907</v>
      </c>
      <c r="T2835" s="2">
        <v>44907</v>
      </c>
      <c r="U2835">
        <v>0</v>
      </c>
      <c r="W2835" t="s">
        <v>57</v>
      </c>
      <c r="Y2835" t="s">
        <v>5344</v>
      </c>
      <c r="Z2835" t="s">
        <v>58</v>
      </c>
      <c r="AA2835" t="s">
        <v>5345</v>
      </c>
      <c r="AD2835">
        <v>2</v>
      </c>
      <c r="AE2835" s="2">
        <v>44931</v>
      </c>
      <c r="AH2835" t="s">
        <v>93</v>
      </c>
      <c r="AI2835" t="s">
        <v>58</v>
      </c>
      <c r="AJ2835" t="s">
        <v>1048</v>
      </c>
      <c r="AK2835">
        <v>25.1</v>
      </c>
      <c r="AL2835" t="s">
        <v>298</v>
      </c>
      <c r="AM2835">
        <v>25.1</v>
      </c>
      <c r="AN2835" t="s">
        <v>262</v>
      </c>
      <c r="AO2835">
        <v>25.1</v>
      </c>
      <c r="AT2835" s="3" t="s">
        <v>95</v>
      </c>
      <c r="AU2835" t="s">
        <v>86</v>
      </c>
      <c r="AV2835" t="s">
        <v>111</v>
      </c>
      <c r="AW2835" s="3" t="s">
        <v>98</v>
      </c>
      <c r="AX2835" t="s">
        <v>70</v>
      </c>
      <c r="AY2835" t="s">
        <v>90</v>
      </c>
      <c r="AZ2835" t="s">
        <v>113</v>
      </c>
      <c r="BA2835" t="str">
        <f t="shared" si="88"/>
        <v>Immunisation reactionLoss of consciousnessNausea</v>
      </c>
      <c r="BB2835">
        <f t="shared" si="89"/>
        <v>3</v>
      </c>
    </row>
    <row r="2836" spans="1:54" ht="12.5" x14ac:dyDescent="0.25">
      <c r="A2836">
        <v>2551334</v>
      </c>
      <c r="B2836" s="2">
        <v>44931</v>
      </c>
      <c r="C2836" t="s">
        <v>145</v>
      </c>
      <c r="D2836">
        <v>69</v>
      </c>
      <c r="E2836">
        <v>69</v>
      </c>
      <c r="G2836" t="s">
        <v>53</v>
      </c>
      <c r="I2836" t="s">
        <v>5347</v>
      </c>
      <c r="R2836" t="s">
        <v>55</v>
      </c>
      <c r="S2836" s="2">
        <v>44928</v>
      </c>
      <c r="T2836" s="2">
        <v>44928</v>
      </c>
      <c r="U2836">
        <v>0</v>
      </c>
      <c r="W2836" t="s">
        <v>57</v>
      </c>
      <c r="Y2836" t="s">
        <v>5348</v>
      </c>
      <c r="Z2836" t="s">
        <v>60</v>
      </c>
      <c r="AA2836" t="s">
        <v>5349</v>
      </c>
      <c r="AD2836">
        <v>2</v>
      </c>
      <c r="AE2836" s="2">
        <v>44931</v>
      </c>
      <c r="AI2836" t="s">
        <v>176</v>
      </c>
      <c r="AJ2836" t="s">
        <v>3703</v>
      </c>
      <c r="AK2836">
        <v>25.1</v>
      </c>
      <c r="AL2836" t="s">
        <v>204</v>
      </c>
      <c r="AM2836">
        <v>25.1</v>
      </c>
      <c r="AT2836" s="3" t="s">
        <v>95</v>
      </c>
      <c r="AU2836" t="s">
        <v>96</v>
      </c>
      <c r="AV2836" t="s">
        <v>5350</v>
      </c>
      <c r="AW2836" s="3">
        <v>0</v>
      </c>
      <c r="AX2836" t="s">
        <v>89</v>
      </c>
      <c r="AZ2836" t="s">
        <v>99</v>
      </c>
      <c r="BA2836" t="str">
        <f t="shared" si="88"/>
        <v>ContusionHypoaesthesia</v>
      </c>
      <c r="BB2836">
        <f t="shared" si="89"/>
        <v>2</v>
      </c>
    </row>
    <row r="2837" spans="1:54" ht="12.5" x14ac:dyDescent="0.25">
      <c r="A2837">
        <v>2551336</v>
      </c>
      <c r="B2837" s="2">
        <v>44931</v>
      </c>
      <c r="C2837" t="s">
        <v>360</v>
      </c>
      <c r="D2837">
        <v>66</v>
      </c>
      <c r="E2837">
        <v>66</v>
      </c>
      <c r="G2837" t="s">
        <v>53</v>
      </c>
      <c r="I2837" t="s">
        <v>5351</v>
      </c>
      <c r="R2837" t="s">
        <v>84</v>
      </c>
      <c r="S2837" s="2">
        <v>44839</v>
      </c>
      <c r="T2837" s="2">
        <v>44913</v>
      </c>
      <c r="U2837">
        <v>74</v>
      </c>
      <c r="V2837" t="s">
        <v>3747</v>
      </c>
      <c r="W2837" t="s">
        <v>315</v>
      </c>
      <c r="Y2837" t="s">
        <v>5352</v>
      </c>
      <c r="Z2837" t="s">
        <v>112</v>
      </c>
      <c r="AA2837" t="s">
        <v>5353</v>
      </c>
      <c r="AB2837" t="s">
        <v>5354</v>
      </c>
      <c r="AC2837" t="s">
        <v>1280</v>
      </c>
      <c r="AD2837">
        <v>2</v>
      </c>
      <c r="AE2837" s="2">
        <v>44931</v>
      </c>
      <c r="AG2837" t="s">
        <v>93</v>
      </c>
      <c r="AI2837" t="s">
        <v>5355</v>
      </c>
      <c r="AJ2837" t="s">
        <v>62</v>
      </c>
      <c r="AK2837">
        <v>25.1</v>
      </c>
      <c r="AL2837" t="s">
        <v>65</v>
      </c>
      <c r="AM2837">
        <v>25.1</v>
      </c>
      <c r="AN2837" t="s">
        <v>78</v>
      </c>
      <c r="AO2837">
        <v>25.1</v>
      </c>
      <c r="AT2837" s="3" t="s">
        <v>95</v>
      </c>
      <c r="AU2837" t="s">
        <v>96</v>
      </c>
      <c r="AV2837" t="s">
        <v>1863</v>
      </c>
      <c r="AW2837" s="3" t="s">
        <v>104</v>
      </c>
      <c r="AX2837" t="s">
        <v>70</v>
      </c>
      <c r="AY2837" t="s">
        <v>90</v>
      </c>
      <c r="AZ2837" t="s">
        <v>99</v>
      </c>
      <c r="BA2837" t="str">
        <f t="shared" si="88"/>
        <v>COVID-19Exposure to SARS-CoV-2SARS-CoV-2 test positive</v>
      </c>
      <c r="BB2837">
        <f t="shared" si="89"/>
        <v>3</v>
      </c>
    </row>
    <row r="2838" spans="1:54" ht="12.5" x14ac:dyDescent="0.25">
      <c r="A2838">
        <v>2551337</v>
      </c>
      <c r="B2838" s="2">
        <v>44931</v>
      </c>
      <c r="C2838" t="s">
        <v>744</v>
      </c>
      <c r="D2838">
        <v>5</v>
      </c>
      <c r="E2838">
        <v>5</v>
      </c>
      <c r="G2838" t="s">
        <v>82</v>
      </c>
      <c r="I2838" t="s">
        <v>5356</v>
      </c>
      <c r="R2838" t="s">
        <v>93</v>
      </c>
      <c r="S2838" s="2">
        <v>44592</v>
      </c>
      <c r="T2838" s="2">
        <v>44601</v>
      </c>
      <c r="U2838">
        <v>9</v>
      </c>
      <c r="V2838" t="s">
        <v>5357</v>
      </c>
      <c r="W2838" t="s">
        <v>57</v>
      </c>
      <c r="Y2838" t="s">
        <v>190</v>
      </c>
      <c r="Z2838" t="s">
        <v>5358</v>
      </c>
      <c r="AA2838" t="s">
        <v>5359</v>
      </c>
      <c r="AC2838" t="s">
        <v>1280</v>
      </c>
      <c r="AD2838">
        <v>2</v>
      </c>
      <c r="AE2838" s="2">
        <v>44931</v>
      </c>
      <c r="AG2838" t="s">
        <v>93</v>
      </c>
      <c r="AH2838" t="s">
        <v>93</v>
      </c>
      <c r="AI2838" t="s">
        <v>1833</v>
      </c>
      <c r="AJ2838" t="s">
        <v>1265</v>
      </c>
      <c r="AK2838">
        <v>25.1</v>
      </c>
      <c r="AL2838" t="s">
        <v>177</v>
      </c>
      <c r="AM2838">
        <v>25.1</v>
      </c>
      <c r="AN2838" t="s">
        <v>178</v>
      </c>
      <c r="AO2838">
        <v>25.1</v>
      </c>
      <c r="AP2838" t="s">
        <v>391</v>
      </c>
      <c r="AQ2838">
        <v>25.1</v>
      </c>
      <c r="AR2838" t="s">
        <v>5360</v>
      </c>
      <c r="AS2838">
        <v>25.1</v>
      </c>
      <c r="AT2838" s="3" t="s">
        <v>66</v>
      </c>
      <c r="AU2838" t="s">
        <v>86</v>
      </c>
      <c r="AV2838" t="s">
        <v>1156</v>
      </c>
      <c r="AW2838" s="3" t="s">
        <v>162</v>
      </c>
      <c r="AX2838" t="s">
        <v>89</v>
      </c>
      <c r="AY2838" t="s">
        <v>71</v>
      </c>
      <c r="AZ2838" t="s">
        <v>91</v>
      </c>
      <c r="BA2838" t="str">
        <f t="shared" si="88"/>
        <v>Chest X-ray abnormalCoughDecreased appetiteDiarrhoeaGastroenteritis viral</v>
      </c>
      <c r="BB2838">
        <f t="shared" si="89"/>
        <v>5</v>
      </c>
    </row>
    <row r="2839" spans="1:54" ht="12.5" x14ac:dyDescent="0.25">
      <c r="A2839">
        <v>2551337</v>
      </c>
      <c r="B2839" s="2">
        <v>44931</v>
      </c>
      <c r="C2839" t="s">
        <v>744</v>
      </c>
      <c r="D2839">
        <v>5</v>
      </c>
      <c r="E2839">
        <v>5</v>
      </c>
      <c r="G2839" t="s">
        <v>82</v>
      </c>
      <c r="I2839" t="s">
        <v>5356</v>
      </c>
      <c r="R2839" t="s">
        <v>93</v>
      </c>
      <c r="S2839" s="2">
        <v>44592</v>
      </c>
      <c r="T2839" s="2">
        <v>44601</v>
      </c>
      <c r="U2839">
        <v>9</v>
      </c>
      <c r="V2839" t="s">
        <v>5357</v>
      </c>
      <c r="W2839" t="s">
        <v>57</v>
      </c>
      <c r="Y2839" t="s">
        <v>190</v>
      </c>
      <c r="Z2839" t="s">
        <v>5358</v>
      </c>
      <c r="AA2839" t="s">
        <v>5359</v>
      </c>
      <c r="AC2839" t="s">
        <v>1280</v>
      </c>
      <c r="AD2839">
        <v>2</v>
      </c>
      <c r="AE2839" s="2">
        <v>44931</v>
      </c>
      <c r="AG2839" t="s">
        <v>93</v>
      </c>
      <c r="AH2839" t="s">
        <v>93</v>
      </c>
      <c r="AI2839" t="s">
        <v>1833</v>
      </c>
      <c r="AJ2839" t="s">
        <v>513</v>
      </c>
      <c r="AK2839">
        <v>25.1</v>
      </c>
      <c r="AL2839" t="s">
        <v>5361</v>
      </c>
      <c r="AM2839">
        <v>25.1</v>
      </c>
      <c r="AN2839" t="s">
        <v>260</v>
      </c>
      <c r="AO2839">
        <v>25.1</v>
      </c>
      <c r="AP2839" t="s">
        <v>3172</v>
      </c>
      <c r="AQ2839">
        <v>25.1</v>
      </c>
      <c r="AR2839" t="s">
        <v>1456</v>
      </c>
      <c r="AS2839">
        <v>25.1</v>
      </c>
      <c r="AT2839" s="3" t="s">
        <v>66</v>
      </c>
      <c r="AU2839" t="s">
        <v>86</v>
      </c>
      <c r="AV2839" t="s">
        <v>1156</v>
      </c>
      <c r="AW2839" s="3" t="s">
        <v>162</v>
      </c>
      <c r="AX2839" t="s">
        <v>89</v>
      </c>
      <c r="AY2839" t="s">
        <v>71</v>
      </c>
      <c r="AZ2839" t="s">
        <v>91</v>
      </c>
      <c r="BA2839" t="str">
        <f t="shared" si="88"/>
        <v>InfluenzaInfluenza B virus test positiveLethargyLoss of personal independence in daily activitiesLung infiltration</v>
      </c>
      <c r="BB2839">
        <f t="shared" si="89"/>
        <v>5</v>
      </c>
    </row>
    <row r="2840" spans="1:54" ht="12.5" x14ac:dyDescent="0.25">
      <c r="A2840">
        <v>2551337</v>
      </c>
      <c r="B2840" s="2">
        <v>44931</v>
      </c>
      <c r="C2840" t="s">
        <v>744</v>
      </c>
      <c r="D2840">
        <v>5</v>
      </c>
      <c r="E2840">
        <v>5</v>
      </c>
      <c r="G2840" t="s">
        <v>82</v>
      </c>
      <c r="I2840" t="s">
        <v>5356</v>
      </c>
      <c r="R2840" t="s">
        <v>93</v>
      </c>
      <c r="S2840" s="2">
        <v>44592</v>
      </c>
      <c r="T2840" s="2">
        <v>44601</v>
      </c>
      <c r="U2840">
        <v>9</v>
      </c>
      <c r="V2840" t="s">
        <v>5357</v>
      </c>
      <c r="W2840" t="s">
        <v>57</v>
      </c>
      <c r="Y2840" t="s">
        <v>190</v>
      </c>
      <c r="Z2840" t="s">
        <v>5358</v>
      </c>
      <c r="AA2840" t="s">
        <v>5359</v>
      </c>
      <c r="AC2840" t="s">
        <v>1280</v>
      </c>
      <c r="AD2840">
        <v>2</v>
      </c>
      <c r="AE2840" s="2">
        <v>44931</v>
      </c>
      <c r="AG2840" t="s">
        <v>93</v>
      </c>
      <c r="AH2840" t="s">
        <v>93</v>
      </c>
      <c r="AI2840" t="s">
        <v>1833</v>
      </c>
      <c r="AJ2840" t="s">
        <v>5334</v>
      </c>
      <c r="AK2840">
        <v>25.1</v>
      </c>
      <c r="AL2840" t="s">
        <v>1551</v>
      </c>
      <c r="AM2840">
        <v>25.1</v>
      </c>
      <c r="AN2840" t="s">
        <v>1064</v>
      </c>
      <c r="AO2840">
        <v>25.1</v>
      </c>
      <c r="AP2840" t="s">
        <v>180</v>
      </c>
      <c r="AQ2840">
        <v>25.1</v>
      </c>
      <c r="AT2840" s="3" t="s">
        <v>66</v>
      </c>
      <c r="AU2840" t="s">
        <v>86</v>
      </c>
      <c r="AV2840" t="s">
        <v>1156</v>
      </c>
      <c r="AW2840" s="3" t="s">
        <v>162</v>
      </c>
      <c r="AX2840" t="s">
        <v>89</v>
      </c>
      <c r="AY2840" t="s">
        <v>71</v>
      </c>
      <c r="AZ2840" t="s">
        <v>91</v>
      </c>
      <c r="BA2840" t="str">
        <f t="shared" si="88"/>
        <v>PallorParanasal sinus hypersecretionPneumoniaPyrexia</v>
      </c>
      <c r="BB2840">
        <f t="shared" si="89"/>
        <v>4</v>
      </c>
    </row>
    <row r="2841" spans="1:54" ht="12.5" x14ac:dyDescent="0.25">
      <c r="A2841">
        <v>2551338</v>
      </c>
      <c r="B2841" s="2">
        <v>44931</v>
      </c>
      <c r="C2841" t="s">
        <v>1997</v>
      </c>
      <c r="D2841">
        <v>47</v>
      </c>
      <c r="E2841">
        <v>47</v>
      </c>
      <c r="G2841" t="s">
        <v>53</v>
      </c>
      <c r="I2841" t="s">
        <v>5362</v>
      </c>
      <c r="R2841" t="s">
        <v>84</v>
      </c>
      <c r="S2841" s="2">
        <v>44929</v>
      </c>
      <c r="T2841" s="2">
        <v>44931</v>
      </c>
      <c r="U2841">
        <v>2</v>
      </c>
      <c r="V2841" t="s">
        <v>190</v>
      </c>
      <c r="W2841" t="s">
        <v>57</v>
      </c>
      <c r="Y2841" t="s">
        <v>5363</v>
      </c>
      <c r="Z2841" t="s">
        <v>707</v>
      </c>
      <c r="AA2841" t="s">
        <v>707</v>
      </c>
      <c r="AD2841">
        <v>2</v>
      </c>
      <c r="AE2841" s="2">
        <v>44931</v>
      </c>
      <c r="AI2841" t="s">
        <v>5364</v>
      </c>
      <c r="AJ2841" t="s">
        <v>321</v>
      </c>
      <c r="AK2841">
        <v>25.1</v>
      </c>
      <c r="AT2841" s="3" t="s">
        <v>95</v>
      </c>
      <c r="AU2841" t="s">
        <v>86</v>
      </c>
      <c r="AV2841" t="s">
        <v>184</v>
      </c>
      <c r="AW2841" s="3">
        <v>0</v>
      </c>
      <c r="AX2841" t="s">
        <v>89</v>
      </c>
      <c r="AY2841" t="s">
        <v>90</v>
      </c>
      <c r="AZ2841" t="s">
        <v>113</v>
      </c>
      <c r="BA2841" t="str">
        <f t="shared" si="88"/>
        <v>Urticaria</v>
      </c>
      <c r="BB2841">
        <f t="shared" si="89"/>
        <v>1</v>
      </c>
    </row>
    <row r="2842" spans="1:54" ht="12.5" x14ac:dyDescent="0.25">
      <c r="A2842">
        <v>2551340</v>
      </c>
      <c r="B2842" s="2">
        <v>44931</v>
      </c>
      <c r="C2842" t="s">
        <v>128</v>
      </c>
      <c r="D2842">
        <v>35</v>
      </c>
      <c r="E2842">
        <v>35</v>
      </c>
      <c r="G2842" t="s">
        <v>53</v>
      </c>
      <c r="I2842" t="s">
        <v>5365</v>
      </c>
      <c r="R2842" t="s">
        <v>93</v>
      </c>
      <c r="S2842" s="2">
        <v>44565</v>
      </c>
      <c r="T2842" s="2">
        <v>44914</v>
      </c>
      <c r="U2842">
        <v>349</v>
      </c>
      <c r="V2842" t="s">
        <v>5366</v>
      </c>
      <c r="W2842" t="s">
        <v>135</v>
      </c>
      <c r="Y2842" t="s">
        <v>5367</v>
      </c>
      <c r="Z2842" t="s">
        <v>112</v>
      </c>
      <c r="AA2842" t="s">
        <v>857</v>
      </c>
      <c r="AC2842" t="s">
        <v>1280</v>
      </c>
      <c r="AD2842">
        <v>2</v>
      </c>
      <c r="AE2842" s="2">
        <v>44931</v>
      </c>
      <c r="AG2842" t="s">
        <v>93</v>
      </c>
      <c r="AI2842" t="s">
        <v>708</v>
      </c>
      <c r="AJ2842" t="s">
        <v>1146</v>
      </c>
      <c r="AK2842">
        <v>25.1</v>
      </c>
      <c r="AL2842" t="s">
        <v>62</v>
      </c>
      <c r="AM2842">
        <v>25.1</v>
      </c>
      <c r="AN2842" t="s">
        <v>177</v>
      </c>
      <c r="AO2842">
        <v>25.1</v>
      </c>
      <c r="AP2842" t="s">
        <v>74</v>
      </c>
      <c r="AQ2842">
        <v>25.1</v>
      </c>
      <c r="AR2842" t="s">
        <v>2314</v>
      </c>
      <c r="AS2842">
        <v>25.1</v>
      </c>
      <c r="AT2842" s="3" t="s">
        <v>66</v>
      </c>
      <c r="AU2842" t="s">
        <v>86</v>
      </c>
      <c r="AV2842" t="s">
        <v>2134</v>
      </c>
      <c r="AW2842" s="3" t="s">
        <v>88</v>
      </c>
      <c r="AX2842" t="s">
        <v>89</v>
      </c>
      <c r="AY2842" t="s">
        <v>90</v>
      </c>
      <c r="AZ2842" t="s">
        <v>91</v>
      </c>
      <c r="BA2842" t="str">
        <f t="shared" si="88"/>
        <v>AphoniaCOVID-19CoughHeadacheParanasal sinus discomfort</v>
      </c>
      <c r="BB2842">
        <f t="shared" si="89"/>
        <v>5</v>
      </c>
    </row>
    <row r="2843" spans="1:54" ht="12.5" x14ac:dyDescent="0.25">
      <c r="A2843">
        <v>2551340</v>
      </c>
      <c r="B2843" s="2">
        <v>44931</v>
      </c>
      <c r="C2843" t="s">
        <v>128</v>
      </c>
      <c r="D2843">
        <v>35</v>
      </c>
      <c r="E2843">
        <v>35</v>
      </c>
      <c r="G2843" t="s">
        <v>53</v>
      </c>
      <c r="I2843" t="s">
        <v>5365</v>
      </c>
      <c r="R2843" t="s">
        <v>93</v>
      </c>
      <c r="S2843" s="2">
        <v>44565</v>
      </c>
      <c r="T2843" s="2">
        <v>44914</v>
      </c>
      <c r="U2843">
        <v>349</v>
      </c>
      <c r="V2843" t="s">
        <v>5366</v>
      </c>
      <c r="W2843" t="s">
        <v>135</v>
      </c>
      <c r="Y2843" t="s">
        <v>5367</v>
      </c>
      <c r="Z2843" t="s">
        <v>112</v>
      </c>
      <c r="AA2843" t="s">
        <v>857</v>
      </c>
      <c r="AC2843" t="s">
        <v>1280</v>
      </c>
      <c r="AD2843">
        <v>2</v>
      </c>
      <c r="AE2843" s="2">
        <v>44931</v>
      </c>
      <c r="AG2843" t="s">
        <v>93</v>
      </c>
      <c r="AI2843" t="s">
        <v>708</v>
      </c>
      <c r="AJ2843" t="s">
        <v>1885</v>
      </c>
      <c r="AK2843">
        <v>25.1</v>
      </c>
      <c r="AL2843" t="s">
        <v>180</v>
      </c>
      <c r="AM2843">
        <v>25.1</v>
      </c>
      <c r="AN2843" t="s">
        <v>78</v>
      </c>
      <c r="AO2843">
        <v>25.1</v>
      </c>
      <c r="AP2843" t="s">
        <v>1974</v>
      </c>
      <c r="AQ2843">
        <v>25.1</v>
      </c>
      <c r="AR2843" t="s">
        <v>4762</v>
      </c>
      <c r="AS2843">
        <v>25.1</v>
      </c>
      <c r="AT2843" s="3" t="s">
        <v>66</v>
      </c>
      <c r="AU2843" t="s">
        <v>86</v>
      </c>
      <c r="AV2843" t="s">
        <v>2134</v>
      </c>
      <c r="AW2843" s="3" t="s">
        <v>88</v>
      </c>
      <c r="AX2843" t="s">
        <v>89</v>
      </c>
      <c r="AY2843" t="s">
        <v>90</v>
      </c>
      <c r="AZ2843" t="s">
        <v>91</v>
      </c>
      <c r="BA2843" t="str">
        <f t="shared" si="88"/>
        <v>Productive coughPyrexiaSARS-CoV-2 test positiveSecretion dischargeSurgery</v>
      </c>
      <c r="BB2843">
        <f t="shared" si="89"/>
        <v>5</v>
      </c>
    </row>
    <row r="2844" spans="1:54" ht="12.5" x14ac:dyDescent="0.25">
      <c r="A2844">
        <v>2551341</v>
      </c>
      <c r="B2844" s="2">
        <v>44931</v>
      </c>
      <c r="C2844" t="s">
        <v>219</v>
      </c>
      <c r="D2844">
        <v>28</v>
      </c>
      <c r="E2844">
        <v>28</v>
      </c>
      <c r="G2844" t="s">
        <v>53</v>
      </c>
      <c r="I2844" t="s">
        <v>5368</v>
      </c>
      <c r="R2844" t="s">
        <v>55</v>
      </c>
      <c r="S2844" s="2">
        <v>44929</v>
      </c>
      <c r="T2844" s="2">
        <v>44927</v>
      </c>
      <c r="W2844" t="s">
        <v>57</v>
      </c>
      <c r="Y2844" t="s">
        <v>112</v>
      </c>
      <c r="AD2844">
        <v>2</v>
      </c>
      <c r="AE2844" s="2">
        <v>44931</v>
      </c>
      <c r="AI2844" t="s">
        <v>190</v>
      </c>
      <c r="AJ2844" t="s">
        <v>102</v>
      </c>
      <c r="AK2844">
        <v>25.1</v>
      </c>
      <c r="AT2844" s="3" t="s">
        <v>66</v>
      </c>
      <c r="AU2844" t="s">
        <v>86</v>
      </c>
      <c r="AV2844" t="s">
        <v>4727</v>
      </c>
      <c r="AW2844" s="3" t="s">
        <v>162</v>
      </c>
      <c r="AX2844" t="s">
        <v>89</v>
      </c>
      <c r="AY2844" t="s">
        <v>90</v>
      </c>
      <c r="AZ2844" t="s">
        <v>91</v>
      </c>
      <c r="BA2844" t="str">
        <f t="shared" si="88"/>
        <v>Inappropriate schedule of product administration</v>
      </c>
      <c r="BB2844">
        <f t="shared" si="89"/>
        <v>1</v>
      </c>
    </row>
    <row r="2845" spans="1:54" ht="12.5" x14ac:dyDescent="0.25">
      <c r="A2845">
        <v>2551342</v>
      </c>
      <c r="B2845" s="2">
        <v>44931</v>
      </c>
      <c r="C2845" t="s">
        <v>208</v>
      </c>
      <c r="D2845">
        <v>36</v>
      </c>
      <c r="E2845">
        <v>36</v>
      </c>
      <c r="G2845" t="s">
        <v>53</v>
      </c>
      <c r="I2845" t="s">
        <v>5369</v>
      </c>
      <c r="R2845" t="s">
        <v>55</v>
      </c>
      <c r="S2845" s="2">
        <v>44839</v>
      </c>
      <c r="T2845" s="2">
        <v>44927</v>
      </c>
      <c r="U2845">
        <v>88</v>
      </c>
      <c r="V2845" t="s">
        <v>112</v>
      </c>
      <c r="W2845" t="s">
        <v>57</v>
      </c>
      <c r="Y2845" t="s">
        <v>5370</v>
      </c>
      <c r="Z2845" t="s">
        <v>112</v>
      </c>
      <c r="AA2845" t="s">
        <v>5371</v>
      </c>
      <c r="AC2845" t="s">
        <v>5269</v>
      </c>
      <c r="AD2845">
        <v>2</v>
      </c>
      <c r="AE2845" s="2">
        <v>44931</v>
      </c>
      <c r="AG2845" t="s">
        <v>93</v>
      </c>
      <c r="AI2845" t="s">
        <v>5372</v>
      </c>
      <c r="AJ2845" t="s">
        <v>177</v>
      </c>
      <c r="AK2845">
        <v>25.1</v>
      </c>
      <c r="AL2845" t="s">
        <v>538</v>
      </c>
      <c r="AM2845">
        <v>25.1</v>
      </c>
      <c r="AN2845" t="s">
        <v>229</v>
      </c>
      <c r="AO2845">
        <v>25.1</v>
      </c>
      <c r="AP2845" t="s">
        <v>1218</v>
      </c>
      <c r="AQ2845">
        <v>25.1</v>
      </c>
      <c r="AT2845" s="3" t="s">
        <v>66</v>
      </c>
      <c r="AU2845" t="s">
        <v>86</v>
      </c>
      <c r="AV2845" t="s">
        <v>827</v>
      </c>
      <c r="AW2845" s="3" t="s">
        <v>127</v>
      </c>
      <c r="AX2845" t="s">
        <v>70</v>
      </c>
      <c r="AY2845" t="s">
        <v>90</v>
      </c>
      <c r="AZ2845" t="s">
        <v>91</v>
      </c>
      <c r="BA2845" t="str">
        <f t="shared" si="88"/>
        <v>CoughExposure during pregnancyFatigueRespiratory tract congestion</v>
      </c>
      <c r="BB2845">
        <f t="shared" si="89"/>
        <v>4</v>
      </c>
    </row>
    <row r="2846" spans="1:54" ht="12.5" x14ac:dyDescent="0.25">
      <c r="A2846">
        <v>2551343</v>
      </c>
      <c r="B2846" s="2">
        <v>44931</v>
      </c>
      <c r="C2846" t="s">
        <v>208</v>
      </c>
      <c r="D2846">
        <v>50</v>
      </c>
      <c r="E2846">
        <v>50</v>
      </c>
      <c r="G2846" t="s">
        <v>53</v>
      </c>
      <c r="I2846" t="s">
        <v>5373</v>
      </c>
      <c r="R2846" t="s">
        <v>93</v>
      </c>
      <c r="S2846" s="2">
        <v>44839</v>
      </c>
      <c r="T2846" s="2">
        <v>44839</v>
      </c>
      <c r="U2846">
        <v>0</v>
      </c>
      <c r="V2846" t="s">
        <v>5374</v>
      </c>
      <c r="W2846" t="s">
        <v>57</v>
      </c>
      <c r="Y2846" t="s">
        <v>5375</v>
      </c>
      <c r="Z2846" t="s">
        <v>112</v>
      </c>
      <c r="AA2846" t="s">
        <v>5376</v>
      </c>
      <c r="AB2846" t="s">
        <v>5377</v>
      </c>
      <c r="AC2846" t="s">
        <v>1280</v>
      </c>
      <c r="AD2846">
        <v>2</v>
      </c>
      <c r="AE2846" s="2">
        <v>44931</v>
      </c>
      <c r="AG2846" t="s">
        <v>93</v>
      </c>
      <c r="AI2846" t="s">
        <v>5378</v>
      </c>
      <c r="AJ2846" t="s">
        <v>857</v>
      </c>
      <c r="AK2846">
        <v>25.1</v>
      </c>
      <c r="AL2846" t="s">
        <v>222</v>
      </c>
      <c r="AM2846">
        <v>25.1</v>
      </c>
      <c r="AN2846" t="s">
        <v>1114</v>
      </c>
      <c r="AO2846">
        <v>25.1</v>
      </c>
      <c r="AP2846" t="s">
        <v>229</v>
      </c>
      <c r="AQ2846">
        <v>25.1</v>
      </c>
      <c r="AR2846" t="s">
        <v>3818</v>
      </c>
      <c r="AS2846">
        <v>25.1</v>
      </c>
      <c r="AT2846" s="3" t="s">
        <v>95</v>
      </c>
      <c r="AU2846" t="s">
        <v>86</v>
      </c>
      <c r="AV2846" t="s">
        <v>1253</v>
      </c>
      <c r="AW2846" s="3" t="s">
        <v>104</v>
      </c>
      <c r="AX2846" t="s">
        <v>89</v>
      </c>
      <c r="AY2846" t="s">
        <v>123</v>
      </c>
      <c r="AZ2846" t="s">
        <v>113</v>
      </c>
      <c r="BA2846" t="str">
        <f t="shared" si="88"/>
        <v>AsthmaBlood testCondition aggravatedFatigueHemiparesis</v>
      </c>
      <c r="BB2846">
        <f t="shared" si="89"/>
        <v>5</v>
      </c>
    </row>
    <row r="2847" spans="1:54" ht="12.5" x14ac:dyDescent="0.25">
      <c r="A2847">
        <v>2551343</v>
      </c>
      <c r="B2847" s="2">
        <v>44931</v>
      </c>
      <c r="C2847" t="s">
        <v>208</v>
      </c>
      <c r="D2847">
        <v>50</v>
      </c>
      <c r="E2847">
        <v>50</v>
      </c>
      <c r="G2847" t="s">
        <v>53</v>
      </c>
      <c r="I2847" t="s">
        <v>5373</v>
      </c>
      <c r="R2847" t="s">
        <v>93</v>
      </c>
      <c r="S2847" s="2">
        <v>44839</v>
      </c>
      <c r="T2847" s="2">
        <v>44839</v>
      </c>
      <c r="U2847">
        <v>0</v>
      </c>
      <c r="V2847" t="s">
        <v>5374</v>
      </c>
      <c r="W2847" t="s">
        <v>57</v>
      </c>
      <c r="Y2847" t="s">
        <v>5375</v>
      </c>
      <c r="Z2847" t="s">
        <v>112</v>
      </c>
      <c r="AA2847" t="s">
        <v>5376</v>
      </c>
      <c r="AB2847" t="s">
        <v>5377</v>
      </c>
      <c r="AC2847" t="s">
        <v>1280</v>
      </c>
      <c r="AD2847">
        <v>2</v>
      </c>
      <c r="AE2847" s="2">
        <v>44931</v>
      </c>
      <c r="AG2847" t="s">
        <v>93</v>
      </c>
      <c r="AI2847" t="s">
        <v>5378</v>
      </c>
      <c r="AJ2847" t="s">
        <v>857</v>
      </c>
      <c r="AK2847">
        <v>25.1</v>
      </c>
      <c r="AL2847" t="s">
        <v>222</v>
      </c>
      <c r="AM2847">
        <v>25.1</v>
      </c>
      <c r="AN2847" t="s">
        <v>1114</v>
      </c>
      <c r="AO2847">
        <v>25.1</v>
      </c>
      <c r="AP2847" t="s">
        <v>229</v>
      </c>
      <c r="AQ2847">
        <v>25.1</v>
      </c>
      <c r="AR2847" t="s">
        <v>3818</v>
      </c>
      <c r="AS2847">
        <v>25.1</v>
      </c>
      <c r="AT2847" s="3" t="s">
        <v>411</v>
      </c>
      <c r="AU2847" t="s">
        <v>773</v>
      </c>
      <c r="AW2847" s="3" t="s">
        <v>104</v>
      </c>
      <c r="AX2847" t="s">
        <v>89</v>
      </c>
      <c r="AY2847" t="s">
        <v>123</v>
      </c>
      <c r="AZ2847" t="s">
        <v>1543</v>
      </c>
      <c r="BA2847" t="str">
        <f t="shared" si="88"/>
        <v>AsthmaBlood testCondition aggravatedFatigueHemiparesis</v>
      </c>
      <c r="BB2847">
        <f t="shared" si="89"/>
        <v>5</v>
      </c>
    </row>
    <row r="2848" spans="1:54" ht="12.5" x14ac:dyDescent="0.25">
      <c r="A2848">
        <v>2551343</v>
      </c>
      <c r="B2848" s="2">
        <v>44931</v>
      </c>
      <c r="C2848" t="s">
        <v>208</v>
      </c>
      <c r="D2848">
        <v>50</v>
      </c>
      <c r="E2848">
        <v>50</v>
      </c>
      <c r="G2848" t="s">
        <v>53</v>
      </c>
      <c r="I2848" t="s">
        <v>5373</v>
      </c>
      <c r="R2848" t="s">
        <v>93</v>
      </c>
      <c r="S2848" s="2">
        <v>44839</v>
      </c>
      <c r="T2848" s="2">
        <v>44839</v>
      </c>
      <c r="U2848">
        <v>0</v>
      </c>
      <c r="V2848" t="s">
        <v>5374</v>
      </c>
      <c r="W2848" t="s">
        <v>57</v>
      </c>
      <c r="Y2848" t="s">
        <v>5375</v>
      </c>
      <c r="Z2848" t="s">
        <v>112</v>
      </c>
      <c r="AA2848" t="s">
        <v>5376</v>
      </c>
      <c r="AB2848" t="s">
        <v>5377</v>
      </c>
      <c r="AC2848" t="s">
        <v>1280</v>
      </c>
      <c r="AD2848">
        <v>2</v>
      </c>
      <c r="AE2848" s="2">
        <v>44931</v>
      </c>
      <c r="AG2848" t="s">
        <v>93</v>
      </c>
      <c r="AI2848" t="s">
        <v>5378</v>
      </c>
      <c r="AJ2848" t="s">
        <v>310</v>
      </c>
      <c r="AK2848">
        <v>25.1</v>
      </c>
      <c r="AL2848" t="s">
        <v>1497</v>
      </c>
      <c r="AM2848">
        <v>25.1</v>
      </c>
      <c r="AN2848" t="s">
        <v>319</v>
      </c>
      <c r="AO2848">
        <v>25.1</v>
      </c>
      <c r="AP2848" t="s">
        <v>4621</v>
      </c>
      <c r="AQ2848">
        <v>25.1</v>
      </c>
      <c r="AR2848" t="s">
        <v>321</v>
      </c>
      <c r="AS2848">
        <v>25.1</v>
      </c>
      <c r="AT2848" s="3" t="s">
        <v>95</v>
      </c>
      <c r="AU2848" t="s">
        <v>86</v>
      </c>
      <c r="AV2848" t="s">
        <v>1253</v>
      </c>
      <c r="AW2848" s="3" t="s">
        <v>104</v>
      </c>
      <c r="AX2848" t="s">
        <v>89</v>
      </c>
      <c r="AY2848" t="s">
        <v>123</v>
      </c>
      <c r="AZ2848" t="s">
        <v>113</v>
      </c>
      <c r="BA2848" t="str">
        <f t="shared" si="88"/>
        <v>HypersensitivityMuscular weaknessPruritusRash macularUrticaria</v>
      </c>
      <c r="BB2848">
        <f t="shared" si="89"/>
        <v>5</v>
      </c>
    </row>
    <row r="2849" spans="1:54" ht="12.5" x14ac:dyDescent="0.25">
      <c r="A2849">
        <v>2551343</v>
      </c>
      <c r="B2849" s="2">
        <v>44931</v>
      </c>
      <c r="C2849" t="s">
        <v>208</v>
      </c>
      <c r="D2849">
        <v>50</v>
      </c>
      <c r="E2849">
        <v>50</v>
      </c>
      <c r="G2849" t="s">
        <v>53</v>
      </c>
      <c r="I2849" t="s">
        <v>5373</v>
      </c>
      <c r="R2849" t="s">
        <v>93</v>
      </c>
      <c r="S2849" s="2">
        <v>44839</v>
      </c>
      <c r="T2849" s="2">
        <v>44839</v>
      </c>
      <c r="U2849">
        <v>0</v>
      </c>
      <c r="V2849" t="s">
        <v>5374</v>
      </c>
      <c r="W2849" t="s">
        <v>57</v>
      </c>
      <c r="Y2849" t="s">
        <v>5375</v>
      </c>
      <c r="Z2849" t="s">
        <v>112</v>
      </c>
      <c r="AA2849" t="s">
        <v>5376</v>
      </c>
      <c r="AB2849" t="s">
        <v>5377</v>
      </c>
      <c r="AC2849" t="s">
        <v>1280</v>
      </c>
      <c r="AD2849">
        <v>2</v>
      </c>
      <c r="AE2849" s="2">
        <v>44931</v>
      </c>
      <c r="AG2849" t="s">
        <v>93</v>
      </c>
      <c r="AI2849" t="s">
        <v>5378</v>
      </c>
      <c r="AJ2849" t="s">
        <v>310</v>
      </c>
      <c r="AK2849">
        <v>25.1</v>
      </c>
      <c r="AL2849" t="s">
        <v>1497</v>
      </c>
      <c r="AM2849">
        <v>25.1</v>
      </c>
      <c r="AN2849" t="s">
        <v>319</v>
      </c>
      <c r="AO2849">
        <v>25.1</v>
      </c>
      <c r="AP2849" t="s">
        <v>4621</v>
      </c>
      <c r="AQ2849">
        <v>25.1</v>
      </c>
      <c r="AR2849" t="s">
        <v>321</v>
      </c>
      <c r="AS2849">
        <v>25.1</v>
      </c>
      <c r="AT2849" s="3" t="s">
        <v>411</v>
      </c>
      <c r="AU2849" t="s">
        <v>773</v>
      </c>
      <c r="AW2849" s="3" t="s">
        <v>104</v>
      </c>
      <c r="AX2849" t="s">
        <v>89</v>
      </c>
      <c r="AY2849" t="s">
        <v>123</v>
      </c>
      <c r="AZ2849" t="s">
        <v>1543</v>
      </c>
      <c r="BA2849" t="str">
        <f t="shared" si="88"/>
        <v>HypersensitivityMuscular weaknessPruritusRash macularUrticaria</v>
      </c>
      <c r="BB2849">
        <f t="shared" si="89"/>
        <v>5</v>
      </c>
    </row>
    <row r="2850" spans="1:54" ht="12.5" x14ac:dyDescent="0.25">
      <c r="A2850">
        <v>2551345</v>
      </c>
      <c r="B2850" s="2">
        <v>44931</v>
      </c>
      <c r="C2850" t="s">
        <v>325</v>
      </c>
      <c r="D2850">
        <v>30</v>
      </c>
      <c r="E2850">
        <v>30</v>
      </c>
      <c r="G2850" t="s">
        <v>53</v>
      </c>
      <c r="I2850" t="s">
        <v>5379</v>
      </c>
      <c r="R2850" t="s">
        <v>55</v>
      </c>
      <c r="S2850" s="2">
        <v>44537</v>
      </c>
      <c r="T2850" s="2">
        <v>44768</v>
      </c>
      <c r="U2850">
        <v>231</v>
      </c>
      <c r="V2850" t="s">
        <v>5380</v>
      </c>
      <c r="W2850" t="s">
        <v>57</v>
      </c>
      <c r="Y2850" t="s">
        <v>5381</v>
      </c>
      <c r="Z2850" t="s">
        <v>5382</v>
      </c>
      <c r="AA2850" t="s">
        <v>5383</v>
      </c>
      <c r="AC2850" t="s">
        <v>1280</v>
      </c>
      <c r="AD2850">
        <v>2</v>
      </c>
      <c r="AE2850" s="2">
        <v>44931</v>
      </c>
      <c r="AG2850" t="s">
        <v>93</v>
      </c>
      <c r="AI2850" t="s">
        <v>5384</v>
      </c>
      <c r="AJ2850" t="s">
        <v>5385</v>
      </c>
      <c r="AK2850">
        <v>25.1</v>
      </c>
      <c r="AL2850" t="s">
        <v>194</v>
      </c>
      <c r="AM2850">
        <v>25.1</v>
      </c>
      <c r="AT2850" s="3" t="s">
        <v>66</v>
      </c>
      <c r="AU2850" t="s">
        <v>96</v>
      </c>
      <c r="AV2850" t="s">
        <v>757</v>
      </c>
      <c r="AW2850" s="3" t="s">
        <v>88</v>
      </c>
      <c r="AX2850" t="s">
        <v>70</v>
      </c>
      <c r="AY2850" t="s">
        <v>90</v>
      </c>
      <c r="AZ2850" t="s">
        <v>105</v>
      </c>
      <c r="BA2850" t="str">
        <f t="shared" si="88"/>
        <v>Acoustic stimulation tests normalTinnitus</v>
      </c>
      <c r="BB2850">
        <f t="shared" si="89"/>
        <v>2</v>
      </c>
    </row>
    <row r="2851" spans="1:54" ht="12.5" x14ac:dyDescent="0.25">
      <c r="A2851">
        <v>2551346</v>
      </c>
      <c r="B2851" s="2">
        <v>44931</v>
      </c>
      <c r="C2851" t="s">
        <v>150</v>
      </c>
      <c r="D2851">
        <v>25</v>
      </c>
      <c r="E2851">
        <v>25</v>
      </c>
      <c r="G2851" t="s">
        <v>82</v>
      </c>
      <c r="I2851" t="s">
        <v>3476</v>
      </c>
      <c r="S2851" s="2">
        <v>44845</v>
      </c>
      <c r="T2851" s="2">
        <v>44845</v>
      </c>
      <c r="U2851">
        <v>0</v>
      </c>
      <c r="W2851" t="s">
        <v>135</v>
      </c>
      <c r="AD2851">
        <v>2</v>
      </c>
      <c r="AE2851" s="2">
        <v>44931</v>
      </c>
      <c r="AJ2851" t="s">
        <v>348</v>
      </c>
      <c r="AK2851">
        <v>25.1</v>
      </c>
      <c r="AL2851" t="s">
        <v>131</v>
      </c>
      <c r="AM2851">
        <v>25.1</v>
      </c>
      <c r="AT2851" s="3" t="s">
        <v>95</v>
      </c>
      <c r="AU2851" t="s">
        <v>96</v>
      </c>
      <c r="AV2851" t="s">
        <v>720</v>
      </c>
      <c r="AW2851" s="3" t="s">
        <v>88</v>
      </c>
      <c r="AX2851" t="s">
        <v>89</v>
      </c>
      <c r="AY2851" t="s">
        <v>90</v>
      </c>
      <c r="AZ2851" t="s">
        <v>99</v>
      </c>
      <c r="BA2851" t="str">
        <f t="shared" si="88"/>
        <v>No adverse eventUnderdose</v>
      </c>
      <c r="BB2851">
        <f t="shared" si="89"/>
        <v>2</v>
      </c>
    </row>
    <row r="2852" spans="1:54" ht="12.5" x14ac:dyDescent="0.25">
      <c r="A2852">
        <v>2551347</v>
      </c>
      <c r="B2852" s="2">
        <v>44931</v>
      </c>
      <c r="C2852" t="s">
        <v>2054</v>
      </c>
      <c r="D2852">
        <v>40</v>
      </c>
      <c r="E2852">
        <v>40</v>
      </c>
      <c r="G2852" t="s">
        <v>53</v>
      </c>
      <c r="I2852" t="s">
        <v>5386</v>
      </c>
      <c r="S2852" s="2">
        <v>44903</v>
      </c>
      <c r="T2852" s="2">
        <v>44896</v>
      </c>
      <c r="W2852" t="s">
        <v>135</v>
      </c>
      <c r="Z2852" t="s">
        <v>112</v>
      </c>
      <c r="AD2852">
        <v>2</v>
      </c>
      <c r="AE2852" s="2">
        <v>44931</v>
      </c>
      <c r="AG2852" t="s">
        <v>93</v>
      </c>
      <c r="AI2852" t="s">
        <v>192</v>
      </c>
      <c r="AJ2852" t="s">
        <v>210</v>
      </c>
      <c r="AK2852">
        <v>25.1</v>
      </c>
      <c r="AT2852" s="3" t="s">
        <v>95</v>
      </c>
      <c r="AU2852" t="s">
        <v>96</v>
      </c>
      <c r="AV2852" t="s">
        <v>5387</v>
      </c>
      <c r="AW2852" s="3" t="s">
        <v>162</v>
      </c>
      <c r="AX2852" t="s">
        <v>89</v>
      </c>
      <c r="AY2852" t="s">
        <v>123</v>
      </c>
      <c r="AZ2852" t="s">
        <v>99</v>
      </c>
      <c r="BA2852" t="str">
        <f t="shared" si="88"/>
        <v>Incorrect product formulation administered</v>
      </c>
      <c r="BB2852">
        <f t="shared" si="89"/>
        <v>1</v>
      </c>
    </row>
    <row r="2853" spans="1:54" ht="12.5" x14ac:dyDescent="0.25">
      <c r="A2853">
        <v>2551348</v>
      </c>
      <c r="B2853" s="2">
        <v>44931</v>
      </c>
      <c r="C2853" t="s">
        <v>100</v>
      </c>
      <c r="D2853">
        <v>46</v>
      </c>
      <c r="E2853">
        <v>46</v>
      </c>
      <c r="G2853" t="s">
        <v>53</v>
      </c>
      <c r="I2853" t="s">
        <v>5388</v>
      </c>
      <c r="R2853" t="s">
        <v>55</v>
      </c>
      <c r="S2853" s="2">
        <v>44839</v>
      </c>
      <c r="T2853" s="2">
        <v>44921</v>
      </c>
      <c r="U2853">
        <v>82</v>
      </c>
      <c r="V2853" t="s">
        <v>112</v>
      </c>
      <c r="W2853" t="s">
        <v>135</v>
      </c>
      <c r="Y2853" t="s">
        <v>5389</v>
      </c>
      <c r="Z2853" t="s">
        <v>112</v>
      </c>
      <c r="AA2853" t="s">
        <v>3408</v>
      </c>
      <c r="AC2853" t="s">
        <v>1280</v>
      </c>
      <c r="AD2853">
        <v>2</v>
      </c>
      <c r="AE2853" s="2">
        <v>44931</v>
      </c>
      <c r="AG2853" t="s">
        <v>93</v>
      </c>
      <c r="AI2853" t="s">
        <v>112</v>
      </c>
      <c r="AJ2853" t="s">
        <v>62</v>
      </c>
      <c r="AK2853">
        <v>25.1</v>
      </c>
      <c r="AL2853" t="s">
        <v>74</v>
      </c>
      <c r="AM2853">
        <v>25.1</v>
      </c>
      <c r="AN2853" t="s">
        <v>1403</v>
      </c>
      <c r="AO2853">
        <v>25.1</v>
      </c>
      <c r="AP2853" t="s">
        <v>1218</v>
      </c>
      <c r="AQ2853">
        <v>25.1</v>
      </c>
      <c r="AR2853" t="s">
        <v>78</v>
      </c>
      <c r="AS2853">
        <v>25.1</v>
      </c>
      <c r="AT2853" s="3" t="s">
        <v>66</v>
      </c>
      <c r="AU2853" t="s">
        <v>96</v>
      </c>
      <c r="AV2853" t="s">
        <v>5390</v>
      </c>
      <c r="AW2853" s="3" t="s">
        <v>98</v>
      </c>
      <c r="AX2853" t="s">
        <v>70</v>
      </c>
      <c r="AY2853" t="s">
        <v>90</v>
      </c>
      <c r="AZ2853" t="s">
        <v>105</v>
      </c>
      <c r="BA2853" t="str">
        <f t="shared" si="88"/>
        <v>COVID-19HeadacheOropharyngeal painRespiratory tract congestionSARS-CoV-2 test positive</v>
      </c>
      <c r="BB2853">
        <f t="shared" si="89"/>
        <v>5</v>
      </c>
    </row>
    <row r="2854" spans="1:54" ht="12.5" x14ac:dyDescent="0.25">
      <c r="A2854">
        <v>2551349</v>
      </c>
      <c r="B2854" s="2">
        <v>44931</v>
      </c>
      <c r="C2854" t="s">
        <v>150</v>
      </c>
      <c r="D2854">
        <v>74</v>
      </c>
      <c r="E2854">
        <v>74</v>
      </c>
      <c r="G2854" t="s">
        <v>82</v>
      </c>
      <c r="I2854" t="s">
        <v>3476</v>
      </c>
      <c r="S2854" s="2">
        <v>44838</v>
      </c>
      <c r="T2854" s="2">
        <v>44838</v>
      </c>
      <c r="U2854">
        <v>0</v>
      </c>
      <c r="W2854" t="s">
        <v>135</v>
      </c>
      <c r="AD2854">
        <v>2</v>
      </c>
      <c r="AE2854" s="2">
        <v>44931</v>
      </c>
      <c r="AJ2854" t="s">
        <v>348</v>
      </c>
      <c r="AK2854">
        <v>25.1</v>
      </c>
      <c r="AL2854" t="s">
        <v>131</v>
      </c>
      <c r="AM2854">
        <v>25.1</v>
      </c>
      <c r="AT2854" s="3" t="s">
        <v>95</v>
      </c>
      <c r="AU2854" t="s">
        <v>96</v>
      </c>
      <c r="AV2854" t="s">
        <v>720</v>
      </c>
      <c r="AW2854" s="3" t="s">
        <v>98</v>
      </c>
      <c r="AX2854" t="s">
        <v>89</v>
      </c>
      <c r="AY2854" t="s">
        <v>90</v>
      </c>
      <c r="AZ2854" t="s">
        <v>99</v>
      </c>
      <c r="BA2854" t="str">
        <f t="shared" si="88"/>
        <v>No adverse eventUnderdose</v>
      </c>
      <c r="BB2854">
        <f t="shared" si="89"/>
        <v>2</v>
      </c>
    </row>
    <row r="2855" spans="1:54" ht="12.5" x14ac:dyDescent="0.25">
      <c r="A2855">
        <v>2551350</v>
      </c>
      <c r="B2855" s="2">
        <v>44931</v>
      </c>
      <c r="C2855" t="s">
        <v>208</v>
      </c>
      <c r="D2855">
        <v>45</v>
      </c>
      <c r="E2855">
        <v>45</v>
      </c>
      <c r="G2855" t="s">
        <v>53</v>
      </c>
      <c r="I2855" t="s">
        <v>5391</v>
      </c>
      <c r="R2855" t="s">
        <v>55</v>
      </c>
      <c r="S2855" s="2">
        <v>44463</v>
      </c>
      <c r="T2855" s="2">
        <v>44470</v>
      </c>
      <c r="U2855">
        <v>7</v>
      </c>
      <c r="W2855" t="s">
        <v>315</v>
      </c>
      <c r="Y2855" t="s">
        <v>2694</v>
      </c>
      <c r="Z2855" t="s">
        <v>190</v>
      </c>
      <c r="AA2855" t="s">
        <v>2180</v>
      </c>
      <c r="AD2855">
        <v>2</v>
      </c>
      <c r="AE2855" s="2">
        <v>44931</v>
      </c>
      <c r="AG2855" t="s">
        <v>93</v>
      </c>
      <c r="AJ2855" t="s">
        <v>300</v>
      </c>
      <c r="AK2855">
        <v>25.1</v>
      </c>
      <c r="AT2855" s="3" t="s">
        <v>66</v>
      </c>
      <c r="AU2855" t="s">
        <v>67</v>
      </c>
      <c r="AV2855" t="s">
        <v>5392</v>
      </c>
      <c r="AW2855" s="3" t="s">
        <v>104</v>
      </c>
      <c r="AX2855" t="s">
        <v>89</v>
      </c>
      <c r="AY2855" t="s">
        <v>123</v>
      </c>
      <c r="AZ2855" t="s">
        <v>72</v>
      </c>
      <c r="BA2855" t="str">
        <f t="shared" si="88"/>
        <v>Migraine</v>
      </c>
      <c r="BB2855">
        <f t="shared" si="89"/>
        <v>1</v>
      </c>
    </row>
    <row r="2856" spans="1:54" ht="12.5" x14ac:dyDescent="0.25">
      <c r="A2856">
        <v>2551351</v>
      </c>
      <c r="B2856" s="2">
        <v>44931</v>
      </c>
      <c r="C2856" t="s">
        <v>305</v>
      </c>
      <c r="D2856">
        <v>13</v>
      </c>
      <c r="E2856">
        <v>13</v>
      </c>
      <c r="G2856" t="s">
        <v>82</v>
      </c>
      <c r="I2856" t="s">
        <v>5393</v>
      </c>
      <c r="S2856" s="2">
        <v>44922</v>
      </c>
      <c r="T2856" s="2">
        <v>44922</v>
      </c>
      <c r="U2856">
        <v>0</v>
      </c>
      <c r="V2856" t="s">
        <v>698</v>
      </c>
      <c r="W2856" t="s">
        <v>315</v>
      </c>
      <c r="Y2856" t="s">
        <v>190</v>
      </c>
      <c r="Z2856" t="s">
        <v>190</v>
      </c>
      <c r="AA2856" t="s">
        <v>5394</v>
      </c>
      <c r="AD2856">
        <v>2</v>
      </c>
      <c r="AE2856" s="2">
        <v>44931</v>
      </c>
      <c r="AI2856" t="s">
        <v>190</v>
      </c>
      <c r="AJ2856" t="s">
        <v>210</v>
      </c>
      <c r="AK2856">
        <v>25.1</v>
      </c>
      <c r="AT2856" s="3" t="s">
        <v>95</v>
      </c>
      <c r="AU2856" t="s">
        <v>96</v>
      </c>
      <c r="AV2856" t="s">
        <v>1206</v>
      </c>
      <c r="AW2856" s="3" t="s">
        <v>104</v>
      </c>
      <c r="AX2856" t="s">
        <v>89</v>
      </c>
      <c r="AY2856" t="s">
        <v>123</v>
      </c>
      <c r="AZ2856" t="s">
        <v>99</v>
      </c>
      <c r="BA2856" t="str">
        <f t="shared" si="88"/>
        <v>Incorrect product formulation administered</v>
      </c>
      <c r="BB2856">
        <f t="shared" si="89"/>
        <v>1</v>
      </c>
    </row>
    <row r="2857" spans="1:54" ht="12.5" x14ac:dyDescent="0.25">
      <c r="A2857">
        <v>2551352</v>
      </c>
      <c r="B2857" s="2">
        <v>44931</v>
      </c>
      <c r="C2857" t="s">
        <v>150</v>
      </c>
      <c r="D2857">
        <v>30</v>
      </c>
      <c r="E2857">
        <v>30</v>
      </c>
      <c r="G2857" t="s">
        <v>53</v>
      </c>
      <c r="I2857" t="s">
        <v>3476</v>
      </c>
      <c r="S2857" s="2">
        <v>44854</v>
      </c>
      <c r="T2857" s="2">
        <v>44854</v>
      </c>
      <c r="U2857">
        <v>0</v>
      </c>
      <c r="W2857" t="s">
        <v>135</v>
      </c>
      <c r="AD2857">
        <v>2</v>
      </c>
      <c r="AE2857" s="2">
        <v>44931</v>
      </c>
      <c r="AJ2857" t="s">
        <v>348</v>
      </c>
      <c r="AK2857">
        <v>25.1</v>
      </c>
      <c r="AL2857" t="s">
        <v>131</v>
      </c>
      <c r="AM2857">
        <v>25.1</v>
      </c>
      <c r="AT2857" s="3" t="s">
        <v>95</v>
      </c>
      <c r="AU2857" t="s">
        <v>96</v>
      </c>
      <c r="AV2857" t="s">
        <v>720</v>
      </c>
      <c r="AW2857" s="3" t="s">
        <v>88</v>
      </c>
      <c r="AX2857" t="s">
        <v>89</v>
      </c>
      <c r="AY2857" t="s">
        <v>90</v>
      </c>
      <c r="AZ2857" t="s">
        <v>99</v>
      </c>
      <c r="BA2857" t="str">
        <f t="shared" si="88"/>
        <v>No adverse eventUnderdose</v>
      </c>
      <c r="BB2857">
        <f t="shared" si="89"/>
        <v>2</v>
      </c>
    </row>
    <row r="2858" spans="1:54" ht="12.5" x14ac:dyDescent="0.25">
      <c r="A2858">
        <v>2551353</v>
      </c>
      <c r="B2858" s="2">
        <v>44931</v>
      </c>
      <c r="C2858" t="s">
        <v>150</v>
      </c>
      <c r="D2858">
        <v>29</v>
      </c>
      <c r="E2858">
        <v>29</v>
      </c>
      <c r="G2858" t="s">
        <v>82</v>
      </c>
      <c r="I2858" t="s">
        <v>3476</v>
      </c>
      <c r="S2858" s="2">
        <v>44847</v>
      </c>
      <c r="T2858" s="2">
        <v>44847</v>
      </c>
      <c r="U2858">
        <v>0</v>
      </c>
      <c r="W2858" t="s">
        <v>135</v>
      </c>
      <c r="AD2858">
        <v>2</v>
      </c>
      <c r="AE2858" s="2">
        <v>44931</v>
      </c>
      <c r="AJ2858" t="s">
        <v>348</v>
      </c>
      <c r="AK2858">
        <v>25.1</v>
      </c>
      <c r="AL2858" t="s">
        <v>131</v>
      </c>
      <c r="AM2858">
        <v>25.1</v>
      </c>
      <c r="AT2858" s="3" t="s">
        <v>95</v>
      </c>
      <c r="AU2858" t="s">
        <v>96</v>
      </c>
      <c r="AV2858" t="s">
        <v>720</v>
      </c>
      <c r="AW2858" s="3" t="s">
        <v>98</v>
      </c>
      <c r="AX2858" t="s">
        <v>89</v>
      </c>
      <c r="AY2858" t="s">
        <v>90</v>
      </c>
      <c r="AZ2858" t="s">
        <v>99</v>
      </c>
      <c r="BA2858" t="str">
        <f t="shared" si="88"/>
        <v>No adverse eventUnderdose</v>
      </c>
      <c r="BB2858">
        <f t="shared" si="89"/>
        <v>2</v>
      </c>
    </row>
    <row r="2859" spans="1:54" ht="12.5" x14ac:dyDescent="0.25">
      <c r="A2859">
        <v>2551354</v>
      </c>
      <c r="B2859" s="2">
        <v>44931</v>
      </c>
      <c r="C2859" t="s">
        <v>150</v>
      </c>
      <c r="D2859">
        <v>47</v>
      </c>
      <c r="E2859">
        <v>47</v>
      </c>
      <c r="G2859" t="s">
        <v>53</v>
      </c>
      <c r="I2859" t="s">
        <v>3476</v>
      </c>
      <c r="S2859" s="2">
        <v>44827</v>
      </c>
      <c r="T2859" s="2">
        <v>44827</v>
      </c>
      <c r="U2859">
        <v>0</v>
      </c>
      <c r="W2859" t="s">
        <v>135</v>
      </c>
      <c r="AD2859">
        <v>2</v>
      </c>
      <c r="AE2859" s="2">
        <v>44931</v>
      </c>
      <c r="AJ2859" t="s">
        <v>348</v>
      </c>
      <c r="AK2859">
        <v>25.1</v>
      </c>
      <c r="AL2859" t="s">
        <v>131</v>
      </c>
      <c r="AM2859">
        <v>25.1</v>
      </c>
      <c r="AT2859" s="3" t="s">
        <v>95</v>
      </c>
      <c r="AU2859" t="s">
        <v>96</v>
      </c>
      <c r="AV2859" t="s">
        <v>720</v>
      </c>
      <c r="AW2859" s="3" t="s">
        <v>98</v>
      </c>
      <c r="AX2859" t="s">
        <v>89</v>
      </c>
      <c r="AY2859" t="s">
        <v>90</v>
      </c>
      <c r="AZ2859" t="s">
        <v>99</v>
      </c>
      <c r="BA2859" t="str">
        <f t="shared" si="88"/>
        <v>No adverse eventUnderdose</v>
      </c>
      <c r="BB2859">
        <f t="shared" si="89"/>
        <v>2</v>
      </c>
    </row>
    <row r="2860" spans="1:54" ht="12.5" x14ac:dyDescent="0.25">
      <c r="A2860">
        <v>2551355</v>
      </c>
      <c r="B2860" s="2">
        <v>44931</v>
      </c>
      <c r="C2860" t="s">
        <v>150</v>
      </c>
      <c r="D2860">
        <v>71</v>
      </c>
      <c r="E2860">
        <v>71</v>
      </c>
      <c r="G2860" t="s">
        <v>53</v>
      </c>
      <c r="I2860" t="s">
        <v>5395</v>
      </c>
      <c r="R2860" t="s">
        <v>55</v>
      </c>
      <c r="S2860" s="2">
        <v>44839</v>
      </c>
      <c r="T2860" s="2">
        <v>44914</v>
      </c>
      <c r="U2860">
        <v>75</v>
      </c>
      <c r="V2860" t="s">
        <v>190</v>
      </c>
      <c r="W2860" t="s">
        <v>57</v>
      </c>
      <c r="Y2860" t="s">
        <v>5396</v>
      </c>
      <c r="Z2860" t="s">
        <v>190</v>
      </c>
      <c r="AA2860" t="s">
        <v>5397</v>
      </c>
      <c r="AC2860" t="s">
        <v>1280</v>
      </c>
      <c r="AD2860">
        <v>2</v>
      </c>
      <c r="AE2860" s="2">
        <v>44931</v>
      </c>
      <c r="AG2860" t="s">
        <v>93</v>
      </c>
      <c r="AI2860" t="s">
        <v>5398</v>
      </c>
      <c r="AJ2860" t="s">
        <v>177</v>
      </c>
      <c r="AK2860">
        <v>25.1</v>
      </c>
      <c r="AL2860" t="s">
        <v>229</v>
      </c>
      <c r="AM2860">
        <v>25.1</v>
      </c>
      <c r="AN2860" t="s">
        <v>1403</v>
      </c>
      <c r="AO2860">
        <v>25.1</v>
      </c>
      <c r="AP2860" t="s">
        <v>142</v>
      </c>
      <c r="AQ2860">
        <v>25.1</v>
      </c>
      <c r="AT2860" s="3" t="s">
        <v>95</v>
      </c>
      <c r="AU2860" t="s">
        <v>96</v>
      </c>
      <c r="AV2860" t="s">
        <v>739</v>
      </c>
      <c r="AW2860" s="3" t="s">
        <v>104</v>
      </c>
      <c r="AX2860" t="s">
        <v>70</v>
      </c>
      <c r="AY2860" t="s">
        <v>90</v>
      </c>
      <c r="AZ2860" t="s">
        <v>99</v>
      </c>
      <c r="BA2860" t="str">
        <f t="shared" si="88"/>
        <v>CoughFatigueOropharyngeal painPain</v>
      </c>
      <c r="BB2860">
        <f t="shared" si="89"/>
        <v>4</v>
      </c>
    </row>
    <row r="2861" spans="1:54" ht="12.5" x14ac:dyDescent="0.25">
      <c r="A2861">
        <v>2551356</v>
      </c>
      <c r="B2861" s="2">
        <v>44931</v>
      </c>
      <c r="C2861" t="s">
        <v>150</v>
      </c>
      <c r="D2861">
        <v>23</v>
      </c>
      <c r="E2861">
        <v>23</v>
      </c>
      <c r="G2861" t="s">
        <v>82</v>
      </c>
      <c r="I2861" t="s">
        <v>3476</v>
      </c>
      <c r="S2861" s="2">
        <v>44859</v>
      </c>
      <c r="T2861" s="2">
        <v>44859</v>
      </c>
      <c r="U2861">
        <v>0</v>
      </c>
      <c r="W2861" t="s">
        <v>135</v>
      </c>
      <c r="AD2861">
        <v>2</v>
      </c>
      <c r="AE2861" s="2">
        <v>44931</v>
      </c>
      <c r="AJ2861" t="s">
        <v>348</v>
      </c>
      <c r="AK2861">
        <v>25.1</v>
      </c>
      <c r="AL2861" t="s">
        <v>131</v>
      </c>
      <c r="AM2861">
        <v>25.1</v>
      </c>
      <c r="AT2861" s="3" t="s">
        <v>95</v>
      </c>
      <c r="AU2861" t="s">
        <v>96</v>
      </c>
      <c r="AV2861" t="s">
        <v>720</v>
      </c>
      <c r="AW2861" s="3" t="s">
        <v>98</v>
      </c>
      <c r="AX2861" t="s">
        <v>89</v>
      </c>
      <c r="AY2861" t="s">
        <v>90</v>
      </c>
      <c r="AZ2861" t="s">
        <v>99</v>
      </c>
      <c r="BA2861" t="str">
        <f t="shared" si="88"/>
        <v>No adverse eventUnderdose</v>
      </c>
      <c r="BB2861">
        <f t="shared" si="89"/>
        <v>2</v>
      </c>
    </row>
    <row r="2862" spans="1:54" ht="12.5" x14ac:dyDescent="0.25">
      <c r="A2862">
        <v>2551357</v>
      </c>
      <c r="B2862" s="2">
        <v>44931</v>
      </c>
      <c r="C2862" t="s">
        <v>145</v>
      </c>
      <c r="D2862">
        <v>36</v>
      </c>
      <c r="E2862">
        <v>36</v>
      </c>
      <c r="G2862" t="s">
        <v>82</v>
      </c>
      <c r="I2862" t="s">
        <v>5399</v>
      </c>
      <c r="R2862" t="s">
        <v>55</v>
      </c>
      <c r="S2862" s="2">
        <v>44837</v>
      </c>
      <c r="T2862" s="2">
        <v>44926</v>
      </c>
      <c r="U2862">
        <v>89</v>
      </c>
      <c r="V2862" t="s">
        <v>112</v>
      </c>
      <c r="W2862" t="s">
        <v>57</v>
      </c>
      <c r="Y2862" t="s">
        <v>5400</v>
      </c>
      <c r="Z2862" t="s">
        <v>112</v>
      </c>
      <c r="AA2862" t="s">
        <v>5401</v>
      </c>
      <c r="AC2862" t="s">
        <v>1280</v>
      </c>
      <c r="AD2862">
        <v>2</v>
      </c>
      <c r="AE2862" s="2">
        <v>44931</v>
      </c>
      <c r="AG2862" t="s">
        <v>93</v>
      </c>
      <c r="AI2862" t="s">
        <v>112</v>
      </c>
      <c r="AJ2862" t="s">
        <v>1114</v>
      </c>
      <c r="AK2862">
        <v>25.1</v>
      </c>
      <c r="AL2862" t="s">
        <v>633</v>
      </c>
      <c r="AM2862">
        <v>25.1</v>
      </c>
      <c r="AN2862" t="s">
        <v>74</v>
      </c>
      <c r="AO2862">
        <v>25.1</v>
      </c>
      <c r="AP2862" t="s">
        <v>300</v>
      </c>
      <c r="AQ2862">
        <v>25.1</v>
      </c>
      <c r="AR2862" t="s">
        <v>262</v>
      </c>
      <c r="AS2862">
        <v>25.1</v>
      </c>
      <c r="AT2862" s="3" t="s">
        <v>95</v>
      </c>
      <c r="AU2862" t="s">
        <v>86</v>
      </c>
      <c r="AV2862" t="s">
        <v>184</v>
      </c>
      <c r="AW2862" s="3" t="s">
        <v>104</v>
      </c>
      <c r="AX2862" t="s">
        <v>89</v>
      </c>
      <c r="AY2862" t="s">
        <v>90</v>
      </c>
      <c r="AZ2862" t="s">
        <v>113</v>
      </c>
      <c r="BA2862" t="str">
        <f t="shared" si="88"/>
        <v>Condition aggravatedHead discomfortHeadacheMigraineNausea</v>
      </c>
      <c r="BB2862">
        <f t="shared" si="89"/>
        <v>5</v>
      </c>
    </row>
    <row r="2863" spans="1:54" ht="12.5" x14ac:dyDescent="0.25">
      <c r="A2863">
        <v>2551357</v>
      </c>
      <c r="B2863" s="2">
        <v>44931</v>
      </c>
      <c r="C2863" t="s">
        <v>145</v>
      </c>
      <c r="D2863">
        <v>36</v>
      </c>
      <c r="E2863">
        <v>36</v>
      </c>
      <c r="G2863" t="s">
        <v>82</v>
      </c>
      <c r="I2863" t="s">
        <v>5399</v>
      </c>
      <c r="R2863" t="s">
        <v>55</v>
      </c>
      <c r="S2863" s="2">
        <v>44837</v>
      </c>
      <c r="T2863" s="2">
        <v>44926</v>
      </c>
      <c r="U2863">
        <v>89</v>
      </c>
      <c r="V2863" t="s">
        <v>112</v>
      </c>
      <c r="W2863" t="s">
        <v>57</v>
      </c>
      <c r="Y2863" t="s">
        <v>5400</v>
      </c>
      <c r="Z2863" t="s">
        <v>112</v>
      </c>
      <c r="AA2863" t="s">
        <v>5401</v>
      </c>
      <c r="AC2863" t="s">
        <v>1280</v>
      </c>
      <c r="AD2863">
        <v>2</v>
      </c>
      <c r="AE2863" s="2">
        <v>44931</v>
      </c>
      <c r="AG2863" t="s">
        <v>93</v>
      </c>
      <c r="AI2863" t="s">
        <v>112</v>
      </c>
      <c r="AJ2863" t="s">
        <v>1114</v>
      </c>
      <c r="AK2863">
        <v>25.1</v>
      </c>
      <c r="AL2863" t="s">
        <v>633</v>
      </c>
      <c r="AM2863">
        <v>25.1</v>
      </c>
      <c r="AN2863" t="s">
        <v>74</v>
      </c>
      <c r="AO2863">
        <v>25.1</v>
      </c>
      <c r="AP2863" t="s">
        <v>300</v>
      </c>
      <c r="AQ2863">
        <v>25.1</v>
      </c>
      <c r="AR2863" t="s">
        <v>262</v>
      </c>
      <c r="AS2863">
        <v>25.1</v>
      </c>
      <c r="AT2863" s="3" t="s">
        <v>514</v>
      </c>
      <c r="AU2863" t="s">
        <v>163</v>
      </c>
      <c r="AW2863" s="3" t="s">
        <v>104</v>
      </c>
      <c r="AX2863" t="s">
        <v>89</v>
      </c>
      <c r="AY2863" t="s">
        <v>90</v>
      </c>
      <c r="AZ2863" t="s">
        <v>515</v>
      </c>
      <c r="BA2863" t="str">
        <f t="shared" si="88"/>
        <v>Condition aggravatedHead discomfortHeadacheMigraineNausea</v>
      </c>
      <c r="BB2863">
        <f t="shared" si="89"/>
        <v>5</v>
      </c>
    </row>
    <row r="2864" spans="1:54" ht="12.5" x14ac:dyDescent="0.25">
      <c r="A2864">
        <v>2551357</v>
      </c>
      <c r="B2864" s="2">
        <v>44931</v>
      </c>
      <c r="C2864" t="s">
        <v>145</v>
      </c>
      <c r="D2864">
        <v>36</v>
      </c>
      <c r="E2864">
        <v>36</v>
      </c>
      <c r="G2864" t="s">
        <v>82</v>
      </c>
      <c r="I2864" t="s">
        <v>5399</v>
      </c>
      <c r="R2864" t="s">
        <v>55</v>
      </c>
      <c r="S2864" s="2">
        <v>44837</v>
      </c>
      <c r="T2864" s="2">
        <v>44926</v>
      </c>
      <c r="U2864">
        <v>89</v>
      </c>
      <c r="V2864" t="s">
        <v>112</v>
      </c>
      <c r="W2864" t="s">
        <v>57</v>
      </c>
      <c r="Y2864" t="s">
        <v>5400</v>
      </c>
      <c r="Z2864" t="s">
        <v>112</v>
      </c>
      <c r="AA2864" t="s">
        <v>5401</v>
      </c>
      <c r="AC2864" t="s">
        <v>1280</v>
      </c>
      <c r="AD2864">
        <v>2</v>
      </c>
      <c r="AE2864" s="2">
        <v>44931</v>
      </c>
      <c r="AG2864" t="s">
        <v>93</v>
      </c>
      <c r="AI2864" t="s">
        <v>112</v>
      </c>
      <c r="AJ2864" t="s">
        <v>266</v>
      </c>
      <c r="AK2864">
        <v>25.1</v>
      </c>
      <c r="AT2864" s="3" t="s">
        <v>95</v>
      </c>
      <c r="AU2864" t="s">
        <v>86</v>
      </c>
      <c r="AV2864" t="s">
        <v>184</v>
      </c>
      <c r="AW2864" s="3" t="s">
        <v>104</v>
      </c>
      <c r="AX2864" t="s">
        <v>89</v>
      </c>
      <c r="AY2864" t="s">
        <v>90</v>
      </c>
      <c r="AZ2864" t="s">
        <v>113</v>
      </c>
      <c r="BA2864" t="str">
        <f t="shared" si="88"/>
        <v>Vomiting</v>
      </c>
      <c r="BB2864">
        <f t="shared" si="89"/>
        <v>1</v>
      </c>
    </row>
    <row r="2865" spans="1:54" ht="12.5" x14ac:dyDescent="0.25">
      <c r="A2865">
        <v>2551357</v>
      </c>
      <c r="B2865" s="2">
        <v>44931</v>
      </c>
      <c r="C2865" t="s">
        <v>145</v>
      </c>
      <c r="D2865">
        <v>36</v>
      </c>
      <c r="E2865">
        <v>36</v>
      </c>
      <c r="G2865" t="s">
        <v>82</v>
      </c>
      <c r="I2865" t="s">
        <v>5399</v>
      </c>
      <c r="R2865" t="s">
        <v>55</v>
      </c>
      <c r="S2865" s="2">
        <v>44837</v>
      </c>
      <c r="T2865" s="2">
        <v>44926</v>
      </c>
      <c r="U2865">
        <v>89</v>
      </c>
      <c r="V2865" t="s">
        <v>112</v>
      </c>
      <c r="W2865" t="s">
        <v>57</v>
      </c>
      <c r="Y2865" t="s">
        <v>5400</v>
      </c>
      <c r="Z2865" t="s">
        <v>112</v>
      </c>
      <c r="AA2865" t="s">
        <v>5401</v>
      </c>
      <c r="AC2865" t="s">
        <v>1280</v>
      </c>
      <c r="AD2865">
        <v>2</v>
      </c>
      <c r="AE2865" s="2">
        <v>44931</v>
      </c>
      <c r="AG2865" t="s">
        <v>93</v>
      </c>
      <c r="AI2865" t="s">
        <v>112</v>
      </c>
      <c r="AJ2865" t="s">
        <v>266</v>
      </c>
      <c r="AK2865">
        <v>25.1</v>
      </c>
      <c r="AT2865" s="3" t="s">
        <v>514</v>
      </c>
      <c r="AU2865" t="s">
        <v>163</v>
      </c>
      <c r="AW2865" s="3" t="s">
        <v>104</v>
      </c>
      <c r="AX2865" t="s">
        <v>89</v>
      </c>
      <c r="AY2865" t="s">
        <v>90</v>
      </c>
      <c r="AZ2865" t="s">
        <v>515</v>
      </c>
      <c r="BA2865" t="str">
        <f t="shared" si="88"/>
        <v>Vomiting</v>
      </c>
      <c r="BB2865">
        <f t="shared" si="89"/>
        <v>1</v>
      </c>
    </row>
    <row r="2866" spans="1:54" ht="12.5" x14ac:dyDescent="0.25">
      <c r="A2866">
        <v>2551358</v>
      </c>
      <c r="B2866" s="2">
        <v>44931</v>
      </c>
      <c r="C2866" t="s">
        <v>611</v>
      </c>
      <c r="D2866">
        <v>30</v>
      </c>
      <c r="E2866">
        <v>30</v>
      </c>
      <c r="G2866" t="s">
        <v>82</v>
      </c>
      <c r="I2866" t="s">
        <v>5402</v>
      </c>
      <c r="R2866" t="s">
        <v>55</v>
      </c>
      <c r="S2866" s="2">
        <v>44921</v>
      </c>
      <c r="T2866" s="2">
        <v>44921</v>
      </c>
      <c r="U2866">
        <v>0</v>
      </c>
      <c r="V2866" t="s">
        <v>5403</v>
      </c>
      <c r="W2866" t="s">
        <v>57</v>
      </c>
      <c r="Y2866" t="s">
        <v>1341</v>
      </c>
      <c r="AA2866" t="s">
        <v>5404</v>
      </c>
      <c r="AD2866">
        <v>2</v>
      </c>
      <c r="AE2866" s="2">
        <v>44931</v>
      </c>
      <c r="AG2866" t="s">
        <v>93</v>
      </c>
      <c r="AH2866" t="s">
        <v>93</v>
      </c>
      <c r="AI2866" t="s">
        <v>5405</v>
      </c>
      <c r="AJ2866" t="s">
        <v>107</v>
      </c>
      <c r="AK2866">
        <v>25.1</v>
      </c>
      <c r="AL2866" t="s">
        <v>118</v>
      </c>
      <c r="AM2866">
        <v>25.1</v>
      </c>
      <c r="AN2866" t="s">
        <v>177</v>
      </c>
      <c r="AO2866">
        <v>25.1</v>
      </c>
      <c r="AP2866" t="s">
        <v>178</v>
      </c>
      <c r="AQ2866">
        <v>25.1</v>
      </c>
      <c r="AR2866" t="s">
        <v>226</v>
      </c>
      <c r="AS2866">
        <v>25.1</v>
      </c>
      <c r="AT2866" s="3" t="s">
        <v>95</v>
      </c>
      <c r="AU2866" t="s">
        <v>86</v>
      </c>
      <c r="AW2866" s="3" t="s">
        <v>98</v>
      </c>
      <c r="AX2866" t="s">
        <v>70</v>
      </c>
      <c r="AY2866" t="s">
        <v>90</v>
      </c>
      <c r="AZ2866" t="s">
        <v>113</v>
      </c>
      <c r="BA2866" t="str">
        <f t="shared" si="88"/>
        <v>AstheniaChillsCoughDecreased appetiteDyspnoea</v>
      </c>
      <c r="BB2866">
        <f t="shared" si="89"/>
        <v>5</v>
      </c>
    </row>
    <row r="2867" spans="1:54" ht="12.5" x14ac:dyDescent="0.25">
      <c r="A2867">
        <v>2551358</v>
      </c>
      <c r="B2867" s="2">
        <v>44931</v>
      </c>
      <c r="C2867" t="s">
        <v>611</v>
      </c>
      <c r="D2867">
        <v>30</v>
      </c>
      <c r="E2867">
        <v>30</v>
      </c>
      <c r="G2867" t="s">
        <v>82</v>
      </c>
      <c r="I2867" t="s">
        <v>5402</v>
      </c>
      <c r="R2867" t="s">
        <v>55</v>
      </c>
      <c r="S2867" s="2">
        <v>44921</v>
      </c>
      <c r="T2867" s="2">
        <v>44921</v>
      </c>
      <c r="U2867">
        <v>0</v>
      </c>
      <c r="V2867" t="s">
        <v>5403</v>
      </c>
      <c r="W2867" t="s">
        <v>57</v>
      </c>
      <c r="Y2867" t="s">
        <v>1341</v>
      </c>
      <c r="AA2867" t="s">
        <v>5404</v>
      </c>
      <c r="AD2867">
        <v>2</v>
      </c>
      <c r="AE2867" s="2">
        <v>44931</v>
      </c>
      <c r="AG2867" t="s">
        <v>93</v>
      </c>
      <c r="AH2867" t="s">
        <v>93</v>
      </c>
      <c r="AI2867" t="s">
        <v>5405</v>
      </c>
      <c r="AJ2867" t="s">
        <v>3890</v>
      </c>
      <c r="AK2867">
        <v>25.1</v>
      </c>
      <c r="AL2867" t="s">
        <v>3891</v>
      </c>
      <c r="AM2867">
        <v>25.1</v>
      </c>
      <c r="AN2867" t="s">
        <v>142</v>
      </c>
      <c r="AO2867">
        <v>25.1</v>
      </c>
      <c r="AP2867" t="s">
        <v>143</v>
      </c>
      <c r="AQ2867">
        <v>25.1</v>
      </c>
      <c r="AR2867" t="s">
        <v>2419</v>
      </c>
      <c r="AS2867">
        <v>25.1</v>
      </c>
      <c r="AT2867" s="3" t="s">
        <v>95</v>
      </c>
      <c r="AU2867" t="s">
        <v>86</v>
      </c>
      <c r="AW2867" s="3" t="s">
        <v>98</v>
      </c>
      <c r="AX2867" t="s">
        <v>70</v>
      </c>
      <c r="AY2867" t="s">
        <v>90</v>
      </c>
      <c r="AZ2867" t="s">
        <v>113</v>
      </c>
      <c r="BA2867" t="str">
        <f t="shared" si="88"/>
        <v>Influenza A virus test negativeInfluenza B virus testPainPain in extremityPulmonary congestion</v>
      </c>
      <c r="BB2867">
        <f t="shared" si="89"/>
        <v>5</v>
      </c>
    </row>
    <row r="2868" spans="1:54" ht="12.5" x14ac:dyDescent="0.25">
      <c r="A2868">
        <v>2551358</v>
      </c>
      <c r="B2868" s="2">
        <v>44931</v>
      </c>
      <c r="C2868" t="s">
        <v>611</v>
      </c>
      <c r="D2868">
        <v>30</v>
      </c>
      <c r="E2868">
        <v>30</v>
      </c>
      <c r="G2868" t="s">
        <v>82</v>
      </c>
      <c r="I2868" t="s">
        <v>5402</v>
      </c>
      <c r="R2868" t="s">
        <v>55</v>
      </c>
      <c r="S2868" s="2">
        <v>44921</v>
      </c>
      <c r="T2868" s="2">
        <v>44921</v>
      </c>
      <c r="U2868">
        <v>0</v>
      </c>
      <c r="V2868" t="s">
        <v>5403</v>
      </c>
      <c r="W2868" t="s">
        <v>57</v>
      </c>
      <c r="Y2868" t="s">
        <v>1341</v>
      </c>
      <c r="AA2868" t="s">
        <v>5404</v>
      </c>
      <c r="AD2868">
        <v>2</v>
      </c>
      <c r="AE2868" s="2">
        <v>44931</v>
      </c>
      <c r="AG2868" t="s">
        <v>93</v>
      </c>
      <c r="AH2868" t="s">
        <v>93</v>
      </c>
      <c r="AI2868" t="s">
        <v>5405</v>
      </c>
      <c r="AJ2868" t="s">
        <v>181</v>
      </c>
      <c r="AK2868">
        <v>25.1</v>
      </c>
      <c r="AL2868" t="s">
        <v>272</v>
      </c>
      <c r="AM2868">
        <v>25.1</v>
      </c>
      <c r="AN2868" t="s">
        <v>1592</v>
      </c>
      <c r="AO2868">
        <v>25.1</v>
      </c>
      <c r="AP2868" t="s">
        <v>1848</v>
      </c>
      <c r="AQ2868">
        <v>25.1</v>
      </c>
      <c r="AT2868" s="3" t="s">
        <v>95</v>
      </c>
      <c r="AU2868" t="s">
        <v>86</v>
      </c>
      <c r="AW2868" s="3" t="s">
        <v>98</v>
      </c>
      <c r="AX2868" t="s">
        <v>70</v>
      </c>
      <c r="AY2868" t="s">
        <v>90</v>
      </c>
      <c r="AZ2868" t="s">
        <v>113</v>
      </c>
      <c r="BA2868" t="str">
        <f t="shared" si="88"/>
        <v>RhinorrhoeaSARS-CoV-2 test negativeSinus congestionViral infection</v>
      </c>
      <c r="BB2868">
        <f t="shared" si="89"/>
        <v>4</v>
      </c>
    </row>
    <row r="2869" spans="1:54" ht="12.5" x14ac:dyDescent="0.25">
      <c r="A2869">
        <v>2551359</v>
      </c>
      <c r="B2869" s="2">
        <v>44931</v>
      </c>
      <c r="C2869" t="s">
        <v>150</v>
      </c>
      <c r="D2869">
        <v>57</v>
      </c>
      <c r="E2869">
        <v>57</v>
      </c>
      <c r="G2869" t="s">
        <v>82</v>
      </c>
      <c r="I2869" t="s">
        <v>3476</v>
      </c>
      <c r="S2869" s="2">
        <v>44832</v>
      </c>
      <c r="T2869" s="2">
        <v>44832</v>
      </c>
      <c r="U2869">
        <v>0</v>
      </c>
      <c r="W2869" t="s">
        <v>135</v>
      </c>
      <c r="AD2869">
        <v>2</v>
      </c>
      <c r="AE2869" s="2">
        <v>44931</v>
      </c>
      <c r="AJ2869" t="s">
        <v>348</v>
      </c>
      <c r="AK2869">
        <v>25.1</v>
      </c>
      <c r="AL2869" t="s">
        <v>131</v>
      </c>
      <c r="AM2869">
        <v>25.1</v>
      </c>
      <c r="AT2869" s="3" t="s">
        <v>95</v>
      </c>
      <c r="AU2869" t="s">
        <v>96</v>
      </c>
      <c r="AV2869" t="s">
        <v>720</v>
      </c>
      <c r="AW2869" s="3" t="s">
        <v>98</v>
      </c>
      <c r="AX2869" t="s">
        <v>89</v>
      </c>
      <c r="AY2869" t="s">
        <v>90</v>
      </c>
      <c r="AZ2869" t="s">
        <v>99</v>
      </c>
      <c r="BA2869" t="str">
        <f t="shared" si="88"/>
        <v>No adverse eventUnderdose</v>
      </c>
      <c r="BB2869">
        <f t="shared" si="89"/>
        <v>2</v>
      </c>
    </row>
    <row r="2870" spans="1:54" ht="12.5" x14ac:dyDescent="0.25">
      <c r="A2870">
        <v>2551360</v>
      </c>
      <c r="B2870" s="2">
        <v>44931</v>
      </c>
      <c r="C2870" t="s">
        <v>611</v>
      </c>
      <c r="D2870">
        <v>38</v>
      </c>
      <c r="E2870">
        <v>38</v>
      </c>
      <c r="G2870" t="s">
        <v>82</v>
      </c>
      <c r="I2870" t="s">
        <v>5406</v>
      </c>
      <c r="R2870" t="s">
        <v>55</v>
      </c>
      <c r="S2870" s="2">
        <v>44522</v>
      </c>
      <c r="T2870" s="2">
        <v>44673</v>
      </c>
      <c r="U2870">
        <v>151</v>
      </c>
      <c r="V2870" t="s">
        <v>5407</v>
      </c>
      <c r="W2870" t="s">
        <v>315</v>
      </c>
      <c r="Y2870" t="s">
        <v>112</v>
      </c>
      <c r="Z2870" t="s">
        <v>112</v>
      </c>
      <c r="AA2870" t="s">
        <v>112</v>
      </c>
      <c r="AC2870" t="s">
        <v>1280</v>
      </c>
      <c r="AD2870">
        <v>2</v>
      </c>
      <c r="AE2870" s="2">
        <v>44931</v>
      </c>
      <c r="AG2870" t="s">
        <v>93</v>
      </c>
      <c r="AI2870" t="s">
        <v>112</v>
      </c>
      <c r="AJ2870" t="s">
        <v>5408</v>
      </c>
      <c r="AK2870">
        <v>25.1</v>
      </c>
      <c r="AL2870" t="s">
        <v>64</v>
      </c>
      <c r="AM2870">
        <v>25.1</v>
      </c>
      <c r="AN2870" t="s">
        <v>5409</v>
      </c>
      <c r="AO2870">
        <v>25.1</v>
      </c>
      <c r="AP2870" t="s">
        <v>1454</v>
      </c>
      <c r="AQ2870">
        <v>25.1</v>
      </c>
      <c r="AR2870" t="s">
        <v>5410</v>
      </c>
      <c r="AS2870">
        <v>25.1</v>
      </c>
      <c r="AT2870" s="3" t="s">
        <v>66</v>
      </c>
      <c r="AU2870" t="s">
        <v>96</v>
      </c>
      <c r="AV2870" t="s">
        <v>1398</v>
      </c>
      <c r="AW2870" s="3" t="s">
        <v>88</v>
      </c>
      <c r="AX2870" t="s">
        <v>89</v>
      </c>
      <c r="AY2870" t="s">
        <v>90</v>
      </c>
      <c r="AZ2870" t="s">
        <v>105</v>
      </c>
      <c r="BA2870" t="str">
        <f t="shared" si="88"/>
        <v>Antiphospholipid antibodiesComputerised tomogramFluorescence angiogramLaboratory test abnormalRetinal artery occlusion</v>
      </c>
      <c r="BB2870">
        <f t="shared" si="89"/>
        <v>5</v>
      </c>
    </row>
    <row r="2871" spans="1:54" ht="12.5" x14ac:dyDescent="0.25">
      <c r="A2871">
        <v>2551360</v>
      </c>
      <c r="B2871" s="2">
        <v>44931</v>
      </c>
      <c r="C2871" t="s">
        <v>611</v>
      </c>
      <c r="D2871">
        <v>38</v>
      </c>
      <c r="E2871">
        <v>38</v>
      </c>
      <c r="G2871" t="s">
        <v>82</v>
      </c>
      <c r="I2871" t="s">
        <v>5406</v>
      </c>
      <c r="R2871" t="s">
        <v>55</v>
      </c>
      <c r="S2871" s="2">
        <v>44522</v>
      </c>
      <c r="T2871" s="2">
        <v>44673</v>
      </c>
      <c r="U2871">
        <v>151</v>
      </c>
      <c r="V2871" t="s">
        <v>5407</v>
      </c>
      <c r="W2871" t="s">
        <v>315</v>
      </c>
      <c r="Y2871" t="s">
        <v>112</v>
      </c>
      <c r="Z2871" t="s">
        <v>112</v>
      </c>
      <c r="AA2871" t="s">
        <v>112</v>
      </c>
      <c r="AC2871" t="s">
        <v>1280</v>
      </c>
      <c r="AD2871">
        <v>2</v>
      </c>
      <c r="AE2871" s="2">
        <v>44931</v>
      </c>
      <c r="AG2871" t="s">
        <v>93</v>
      </c>
      <c r="AI2871" t="s">
        <v>112</v>
      </c>
      <c r="AJ2871" t="s">
        <v>5411</v>
      </c>
      <c r="AK2871">
        <v>25.1</v>
      </c>
      <c r="AL2871" t="s">
        <v>3152</v>
      </c>
      <c r="AM2871">
        <v>25.1</v>
      </c>
      <c r="AT2871" s="3" t="s">
        <v>66</v>
      </c>
      <c r="AU2871" t="s">
        <v>96</v>
      </c>
      <c r="AV2871" t="s">
        <v>1398</v>
      </c>
      <c r="AW2871" s="3" t="s">
        <v>88</v>
      </c>
      <c r="AX2871" t="s">
        <v>89</v>
      </c>
      <c r="AY2871" t="s">
        <v>90</v>
      </c>
      <c r="AZ2871" t="s">
        <v>105</v>
      </c>
      <c r="BA2871" t="str">
        <f t="shared" si="88"/>
        <v>Ultrasound DopplerVisual impairment</v>
      </c>
      <c r="BB2871">
        <f t="shared" si="89"/>
        <v>2</v>
      </c>
    </row>
    <row r="2872" spans="1:54" ht="12.5" x14ac:dyDescent="0.25">
      <c r="A2872">
        <v>2551361</v>
      </c>
      <c r="B2872" s="2">
        <v>44931</v>
      </c>
      <c r="C2872" t="s">
        <v>341</v>
      </c>
      <c r="D2872">
        <v>70</v>
      </c>
      <c r="E2872">
        <v>70</v>
      </c>
      <c r="G2872" t="s">
        <v>53</v>
      </c>
      <c r="I2872" t="s">
        <v>5412</v>
      </c>
      <c r="R2872" t="s">
        <v>55</v>
      </c>
      <c r="S2872" s="2">
        <v>44839</v>
      </c>
      <c r="T2872" s="2">
        <v>44915</v>
      </c>
      <c r="U2872">
        <v>76</v>
      </c>
      <c r="W2872" t="s">
        <v>135</v>
      </c>
      <c r="Y2872" t="s">
        <v>5413</v>
      </c>
      <c r="Z2872" t="s">
        <v>190</v>
      </c>
      <c r="AA2872" t="s">
        <v>190</v>
      </c>
      <c r="AD2872">
        <v>2</v>
      </c>
      <c r="AE2872" s="2">
        <v>44931</v>
      </c>
      <c r="AG2872" t="s">
        <v>93</v>
      </c>
      <c r="AI2872" t="s">
        <v>708</v>
      </c>
      <c r="AJ2872" t="s">
        <v>62</v>
      </c>
      <c r="AK2872">
        <v>25.1</v>
      </c>
      <c r="AL2872" t="s">
        <v>177</v>
      </c>
      <c r="AM2872">
        <v>25.1</v>
      </c>
      <c r="AN2872" t="s">
        <v>229</v>
      </c>
      <c r="AO2872">
        <v>25.1</v>
      </c>
      <c r="AP2872" t="s">
        <v>1403</v>
      </c>
      <c r="AQ2872">
        <v>25.1</v>
      </c>
      <c r="AR2872" t="s">
        <v>1218</v>
      </c>
      <c r="AS2872">
        <v>25.1</v>
      </c>
      <c r="AT2872" s="3" t="s">
        <v>95</v>
      </c>
      <c r="AU2872" t="s">
        <v>86</v>
      </c>
      <c r="AW2872" s="3" t="s">
        <v>127</v>
      </c>
      <c r="AX2872" t="s">
        <v>70</v>
      </c>
      <c r="AY2872" t="s">
        <v>90</v>
      </c>
      <c r="AZ2872" t="s">
        <v>113</v>
      </c>
      <c r="BA2872" t="str">
        <f t="shared" si="88"/>
        <v>COVID-19CoughFatigueOropharyngeal painRespiratory tract congestion</v>
      </c>
      <c r="BB2872">
        <f t="shared" si="89"/>
        <v>5</v>
      </c>
    </row>
    <row r="2873" spans="1:54" ht="12.5" x14ac:dyDescent="0.25">
      <c r="A2873">
        <v>2551361</v>
      </c>
      <c r="B2873" s="2">
        <v>44931</v>
      </c>
      <c r="C2873" t="s">
        <v>341</v>
      </c>
      <c r="D2873">
        <v>70</v>
      </c>
      <c r="E2873">
        <v>70</v>
      </c>
      <c r="G2873" t="s">
        <v>53</v>
      </c>
      <c r="I2873" t="s">
        <v>5412</v>
      </c>
      <c r="R2873" t="s">
        <v>55</v>
      </c>
      <c r="S2873" s="2">
        <v>44839</v>
      </c>
      <c r="T2873" s="2">
        <v>44915</v>
      </c>
      <c r="U2873">
        <v>76</v>
      </c>
      <c r="W2873" t="s">
        <v>135</v>
      </c>
      <c r="Y2873" t="s">
        <v>5413</v>
      </c>
      <c r="Z2873" t="s">
        <v>190</v>
      </c>
      <c r="AA2873" t="s">
        <v>190</v>
      </c>
      <c r="AD2873">
        <v>2</v>
      </c>
      <c r="AE2873" s="2">
        <v>44931</v>
      </c>
      <c r="AG2873" t="s">
        <v>93</v>
      </c>
      <c r="AI2873" t="s">
        <v>708</v>
      </c>
      <c r="AJ2873" t="s">
        <v>78</v>
      </c>
      <c r="AK2873">
        <v>25.1</v>
      </c>
      <c r="AT2873" s="3" t="s">
        <v>95</v>
      </c>
      <c r="AU2873" t="s">
        <v>86</v>
      </c>
      <c r="AW2873" s="3" t="s">
        <v>127</v>
      </c>
      <c r="AX2873" t="s">
        <v>70</v>
      </c>
      <c r="AY2873" t="s">
        <v>90</v>
      </c>
      <c r="AZ2873" t="s">
        <v>113</v>
      </c>
      <c r="BA2873" t="str">
        <f t="shared" si="88"/>
        <v>SARS-CoV-2 test positive</v>
      </c>
      <c r="BB2873">
        <f t="shared" si="89"/>
        <v>1</v>
      </c>
    </row>
    <row r="2874" spans="1:54" ht="12.5" x14ac:dyDescent="0.25">
      <c r="A2874">
        <v>2551362</v>
      </c>
      <c r="B2874" s="2">
        <v>44931</v>
      </c>
      <c r="D2874">
        <v>93</v>
      </c>
      <c r="E2874">
        <v>93</v>
      </c>
      <c r="G2874" t="s">
        <v>82</v>
      </c>
      <c r="I2874" t="s">
        <v>5414</v>
      </c>
      <c r="J2874" t="s">
        <v>93</v>
      </c>
      <c r="K2874" t="s">
        <v>5415</v>
      </c>
      <c r="N2874" t="s">
        <v>93</v>
      </c>
      <c r="O2874">
        <v>6</v>
      </c>
      <c r="S2874" s="2">
        <v>44497</v>
      </c>
      <c r="T2874" s="2">
        <v>44743</v>
      </c>
      <c r="U2874">
        <v>246</v>
      </c>
      <c r="W2874" t="s">
        <v>69</v>
      </c>
      <c r="AA2874" t="s">
        <v>5416</v>
      </c>
      <c r="AD2874">
        <v>2</v>
      </c>
      <c r="AE2874" s="2">
        <v>44931</v>
      </c>
      <c r="AJ2874" t="s">
        <v>62</v>
      </c>
      <c r="AK2874">
        <v>25.1</v>
      </c>
      <c r="AL2874" t="s">
        <v>596</v>
      </c>
      <c r="AM2874">
        <v>25.1</v>
      </c>
      <c r="AN2874" t="s">
        <v>824</v>
      </c>
      <c r="AO2874">
        <v>25.1</v>
      </c>
      <c r="AP2874" t="s">
        <v>5417</v>
      </c>
      <c r="AQ2874">
        <v>25.1</v>
      </c>
      <c r="AR2874" t="s">
        <v>1589</v>
      </c>
      <c r="AS2874">
        <v>25.1</v>
      </c>
      <c r="AT2874" s="3" t="s">
        <v>66</v>
      </c>
      <c r="AU2874" t="s">
        <v>96</v>
      </c>
      <c r="AV2874" t="s">
        <v>5418</v>
      </c>
      <c r="AW2874" s="3" t="s">
        <v>162</v>
      </c>
      <c r="AZ2874" t="s">
        <v>105</v>
      </c>
      <c r="BA2874" t="str">
        <f t="shared" si="88"/>
        <v>COVID-19DeathFallFracture treatmentHip fracture</v>
      </c>
      <c r="BB2874">
        <f t="shared" si="89"/>
        <v>5</v>
      </c>
    </row>
    <row r="2875" spans="1:54" ht="12.5" x14ac:dyDescent="0.25">
      <c r="A2875">
        <v>2551362</v>
      </c>
      <c r="B2875" s="2">
        <v>44931</v>
      </c>
      <c r="D2875">
        <v>93</v>
      </c>
      <c r="E2875">
        <v>93</v>
      </c>
      <c r="G2875" t="s">
        <v>82</v>
      </c>
      <c r="I2875" t="s">
        <v>5414</v>
      </c>
      <c r="J2875" t="s">
        <v>93</v>
      </c>
      <c r="K2875" t="s">
        <v>5415</v>
      </c>
      <c r="N2875" t="s">
        <v>93</v>
      </c>
      <c r="O2875">
        <v>6</v>
      </c>
      <c r="S2875" s="2">
        <v>44497</v>
      </c>
      <c r="T2875" s="2">
        <v>44743</v>
      </c>
      <c r="U2875">
        <v>246</v>
      </c>
      <c r="W2875" t="s">
        <v>69</v>
      </c>
      <c r="AA2875" t="s">
        <v>5416</v>
      </c>
      <c r="AD2875">
        <v>2</v>
      </c>
      <c r="AE2875" s="2">
        <v>44931</v>
      </c>
      <c r="AJ2875" t="s">
        <v>78</v>
      </c>
      <c r="AK2875">
        <v>25.1</v>
      </c>
      <c r="AT2875" s="3" t="s">
        <v>66</v>
      </c>
      <c r="AU2875" t="s">
        <v>96</v>
      </c>
      <c r="AV2875" t="s">
        <v>5418</v>
      </c>
      <c r="AW2875" s="3" t="s">
        <v>162</v>
      </c>
      <c r="AZ2875" t="s">
        <v>105</v>
      </c>
      <c r="BA2875" t="str">
        <f t="shared" si="88"/>
        <v>SARS-CoV-2 test positive</v>
      </c>
      <c r="BB2875">
        <f t="shared" si="89"/>
        <v>1</v>
      </c>
    </row>
    <row r="2876" spans="1:54" ht="12.5" x14ac:dyDescent="0.25">
      <c r="A2876">
        <v>2551363</v>
      </c>
      <c r="B2876" s="2">
        <v>44931</v>
      </c>
      <c r="C2876" t="s">
        <v>150</v>
      </c>
      <c r="D2876">
        <v>27</v>
      </c>
      <c r="E2876">
        <v>27</v>
      </c>
      <c r="G2876" t="s">
        <v>82</v>
      </c>
      <c r="I2876" t="s">
        <v>3476</v>
      </c>
      <c r="S2876" s="2">
        <v>44837</v>
      </c>
      <c r="T2876" s="2">
        <v>44837</v>
      </c>
      <c r="U2876">
        <v>0</v>
      </c>
      <c r="W2876" t="s">
        <v>135</v>
      </c>
      <c r="AD2876">
        <v>2</v>
      </c>
      <c r="AE2876" s="2">
        <v>44931</v>
      </c>
      <c r="AJ2876" t="s">
        <v>348</v>
      </c>
      <c r="AK2876">
        <v>25.1</v>
      </c>
      <c r="AL2876" t="s">
        <v>131</v>
      </c>
      <c r="AM2876">
        <v>25.1</v>
      </c>
      <c r="AT2876" s="3" t="s">
        <v>95</v>
      </c>
      <c r="AU2876" t="s">
        <v>96</v>
      </c>
      <c r="AV2876" t="s">
        <v>720</v>
      </c>
      <c r="AW2876" s="3" t="s">
        <v>98</v>
      </c>
      <c r="AX2876" t="s">
        <v>89</v>
      </c>
      <c r="AY2876" t="s">
        <v>90</v>
      </c>
      <c r="AZ2876" t="s">
        <v>99</v>
      </c>
      <c r="BA2876" t="str">
        <f t="shared" si="88"/>
        <v>No adverse eventUnderdose</v>
      </c>
      <c r="BB2876">
        <f t="shared" si="89"/>
        <v>2</v>
      </c>
    </row>
    <row r="2877" spans="1:54" ht="12.5" x14ac:dyDescent="0.25">
      <c r="A2877">
        <v>2551364</v>
      </c>
      <c r="B2877" s="2">
        <v>44931</v>
      </c>
      <c r="C2877" t="s">
        <v>150</v>
      </c>
      <c r="D2877">
        <v>67</v>
      </c>
      <c r="E2877">
        <v>67</v>
      </c>
      <c r="G2877" t="s">
        <v>53</v>
      </c>
      <c r="I2877" t="s">
        <v>5419</v>
      </c>
      <c r="R2877" t="s">
        <v>55</v>
      </c>
      <c r="S2877" s="2">
        <v>44837</v>
      </c>
      <c r="T2877" s="2">
        <v>44927</v>
      </c>
      <c r="U2877">
        <v>90</v>
      </c>
      <c r="V2877" t="s">
        <v>5420</v>
      </c>
      <c r="W2877" t="s">
        <v>57</v>
      </c>
      <c r="Y2877" t="s">
        <v>5421</v>
      </c>
      <c r="Z2877" t="s">
        <v>190</v>
      </c>
      <c r="AA2877" t="s">
        <v>5422</v>
      </c>
      <c r="AC2877" t="s">
        <v>1280</v>
      </c>
      <c r="AD2877">
        <v>2</v>
      </c>
      <c r="AE2877" s="2">
        <v>44931</v>
      </c>
      <c r="AG2877" t="s">
        <v>93</v>
      </c>
      <c r="AI2877" t="s">
        <v>190</v>
      </c>
      <c r="AJ2877" t="s">
        <v>290</v>
      </c>
      <c r="AK2877">
        <v>25.1</v>
      </c>
      <c r="AL2877" t="s">
        <v>62</v>
      </c>
      <c r="AM2877">
        <v>25.1</v>
      </c>
      <c r="AN2877" t="s">
        <v>118</v>
      </c>
      <c r="AO2877">
        <v>25.1</v>
      </c>
      <c r="AP2877" t="s">
        <v>177</v>
      </c>
      <c r="AQ2877">
        <v>25.1</v>
      </c>
      <c r="AR2877" t="s">
        <v>399</v>
      </c>
      <c r="AS2877">
        <v>25.1</v>
      </c>
      <c r="AT2877" s="3" t="s">
        <v>95</v>
      </c>
      <c r="AU2877" t="s">
        <v>86</v>
      </c>
      <c r="AV2877" t="s">
        <v>184</v>
      </c>
      <c r="AW2877" s="3" t="s">
        <v>104</v>
      </c>
      <c r="AX2877" t="s">
        <v>89</v>
      </c>
      <c r="AY2877" t="s">
        <v>90</v>
      </c>
      <c r="AZ2877" t="s">
        <v>113</v>
      </c>
      <c r="BA2877" t="str">
        <f t="shared" si="88"/>
        <v>ArthralgiaCOVID-19ChillsCoughMalaise</v>
      </c>
      <c r="BB2877">
        <f t="shared" si="89"/>
        <v>5</v>
      </c>
    </row>
    <row r="2878" spans="1:54" ht="12.5" x14ac:dyDescent="0.25">
      <c r="A2878">
        <v>2551364</v>
      </c>
      <c r="B2878" s="2">
        <v>44931</v>
      </c>
      <c r="C2878" t="s">
        <v>150</v>
      </c>
      <c r="D2878">
        <v>67</v>
      </c>
      <c r="E2878">
        <v>67</v>
      </c>
      <c r="G2878" t="s">
        <v>53</v>
      </c>
      <c r="I2878" t="s">
        <v>5419</v>
      </c>
      <c r="R2878" t="s">
        <v>55</v>
      </c>
      <c r="S2878" s="2">
        <v>44837</v>
      </c>
      <c r="T2878" s="2">
        <v>44927</v>
      </c>
      <c r="U2878">
        <v>90</v>
      </c>
      <c r="V2878" t="s">
        <v>5420</v>
      </c>
      <c r="W2878" t="s">
        <v>57</v>
      </c>
      <c r="Y2878" t="s">
        <v>5421</v>
      </c>
      <c r="Z2878" t="s">
        <v>190</v>
      </c>
      <c r="AA2878" t="s">
        <v>5422</v>
      </c>
      <c r="AC2878" t="s">
        <v>1280</v>
      </c>
      <c r="AD2878">
        <v>2</v>
      </c>
      <c r="AE2878" s="2">
        <v>44931</v>
      </c>
      <c r="AG2878" t="s">
        <v>93</v>
      </c>
      <c r="AI2878" t="s">
        <v>190</v>
      </c>
      <c r="AJ2878" t="s">
        <v>180</v>
      </c>
      <c r="AK2878">
        <v>25.1</v>
      </c>
      <c r="AL2878" t="s">
        <v>181</v>
      </c>
      <c r="AM2878">
        <v>25.1</v>
      </c>
      <c r="AN2878" t="s">
        <v>78</v>
      </c>
      <c r="AO2878">
        <v>25.1</v>
      </c>
      <c r="AT2878" s="3" t="s">
        <v>95</v>
      </c>
      <c r="AU2878" t="s">
        <v>86</v>
      </c>
      <c r="AV2878" t="s">
        <v>184</v>
      </c>
      <c r="AW2878" s="3" t="s">
        <v>104</v>
      </c>
      <c r="AX2878" t="s">
        <v>89</v>
      </c>
      <c r="AY2878" t="s">
        <v>90</v>
      </c>
      <c r="AZ2878" t="s">
        <v>113</v>
      </c>
      <c r="BA2878" t="str">
        <f t="shared" si="88"/>
        <v>PyrexiaRhinorrhoeaSARS-CoV-2 test positive</v>
      </c>
      <c r="BB2878">
        <f t="shared" si="89"/>
        <v>3</v>
      </c>
    </row>
    <row r="2879" spans="1:54" ht="12.5" x14ac:dyDescent="0.25">
      <c r="A2879">
        <v>2551365</v>
      </c>
      <c r="B2879" s="2">
        <v>44931</v>
      </c>
      <c r="C2879" t="s">
        <v>497</v>
      </c>
      <c r="D2879">
        <v>0.75</v>
      </c>
      <c r="E2879">
        <v>0</v>
      </c>
      <c r="F2879" t="s">
        <v>3822</v>
      </c>
      <c r="G2879" t="s">
        <v>82</v>
      </c>
      <c r="I2879" t="s">
        <v>5423</v>
      </c>
      <c r="R2879" t="s">
        <v>84</v>
      </c>
      <c r="S2879" s="2">
        <v>44931</v>
      </c>
      <c r="T2879" s="2">
        <v>44931</v>
      </c>
      <c r="U2879">
        <v>0</v>
      </c>
      <c r="W2879" t="s">
        <v>135</v>
      </c>
      <c r="Y2879" t="s">
        <v>190</v>
      </c>
      <c r="Z2879" t="s">
        <v>190</v>
      </c>
      <c r="AA2879" t="s">
        <v>2318</v>
      </c>
      <c r="AD2879">
        <v>2</v>
      </c>
      <c r="AE2879" s="2">
        <v>44931</v>
      </c>
      <c r="AI2879" t="s">
        <v>190</v>
      </c>
      <c r="AJ2879" t="s">
        <v>5424</v>
      </c>
      <c r="AK2879">
        <v>25.1</v>
      </c>
      <c r="AT2879" s="3" t="s">
        <v>95</v>
      </c>
      <c r="AU2879" t="s">
        <v>86</v>
      </c>
      <c r="AV2879" t="s">
        <v>132</v>
      </c>
      <c r="AW2879" s="3" t="s">
        <v>88</v>
      </c>
      <c r="AX2879" t="s">
        <v>89</v>
      </c>
      <c r="AY2879" t="s">
        <v>1702</v>
      </c>
      <c r="AZ2879" t="s">
        <v>113</v>
      </c>
      <c r="BA2879" t="str">
        <f t="shared" si="88"/>
        <v>Product preparation error</v>
      </c>
      <c r="BB2879">
        <f t="shared" si="89"/>
        <v>1</v>
      </c>
    </row>
    <row r="2880" spans="1:54" ht="12.5" x14ac:dyDescent="0.25">
      <c r="A2880">
        <v>2551366</v>
      </c>
      <c r="B2880" s="2">
        <v>44931</v>
      </c>
      <c r="C2880" t="s">
        <v>81</v>
      </c>
      <c r="D2880">
        <v>50</v>
      </c>
      <c r="E2880">
        <v>50</v>
      </c>
      <c r="G2880" t="s">
        <v>53</v>
      </c>
      <c r="I2880" t="s">
        <v>5425</v>
      </c>
      <c r="R2880" t="s">
        <v>55</v>
      </c>
      <c r="S2880" s="2">
        <v>44700</v>
      </c>
      <c r="T2880" s="2">
        <v>44757</v>
      </c>
      <c r="U2880">
        <v>57</v>
      </c>
      <c r="V2880" t="s">
        <v>5426</v>
      </c>
      <c r="W2880" t="s">
        <v>57</v>
      </c>
      <c r="Y2880" t="s">
        <v>5427</v>
      </c>
      <c r="Z2880" t="s">
        <v>190</v>
      </c>
      <c r="AA2880" t="s">
        <v>5428</v>
      </c>
      <c r="AB2880" t="s">
        <v>5429</v>
      </c>
      <c r="AD2880">
        <v>2</v>
      </c>
      <c r="AE2880" s="2"/>
      <c r="AG2880" t="s">
        <v>93</v>
      </c>
      <c r="AI2880" t="s">
        <v>5430</v>
      </c>
      <c r="AJ2880" t="s">
        <v>1357</v>
      </c>
      <c r="AK2880">
        <v>25.1</v>
      </c>
      <c r="AL2880" t="s">
        <v>143</v>
      </c>
      <c r="AM2880">
        <v>25.1</v>
      </c>
      <c r="AN2880" t="s">
        <v>80</v>
      </c>
      <c r="AO2880">
        <v>25.1</v>
      </c>
      <c r="AT2880" s="3" t="s">
        <v>66</v>
      </c>
      <c r="AU2880" t="s">
        <v>96</v>
      </c>
      <c r="AV2880" t="s">
        <v>5431</v>
      </c>
      <c r="AW2880" s="3" t="s">
        <v>98</v>
      </c>
      <c r="AY2880" t="s">
        <v>90</v>
      </c>
      <c r="AZ2880" t="s">
        <v>105</v>
      </c>
      <c r="BA2880" t="str">
        <f t="shared" si="88"/>
        <v>OsteoarthritisPain in extremityX-ray</v>
      </c>
      <c r="BB2880">
        <f t="shared" si="89"/>
        <v>3</v>
      </c>
    </row>
    <row r="2881" spans="1:54" ht="12.5" x14ac:dyDescent="0.25">
      <c r="A2881">
        <v>2551367</v>
      </c>
      <c r="B2881" s="2">
        <v>44931</v>
      </c>
      <c r="C2881" t="s">
        <v>150</v>
      </c>
      <c r="D2881">
        <v>23</v>
      </c>
      <c r="E2881">
        <v>23</v>
      </c>
      <c r="G2881" t="s">
        <v>53</v>
      </c>
      <c r="I2881" t="s">
        <v>3476</v>
      </c>
      <c r="S2881" s="2">
        <v>44847</v>
      </c>
      <c r="T2881" s="2">
        <v>44847</v>
      </c>
      <c r="U2881">
        <v>0</v>
      </c>
      <c r="W2881" t="s">
        <v>135</v>
      </c>
      <c r="AD2881">
        <v>2</v>
      </c>
      <c r="AE2881" s="2">
        <v>44931</v>
      </c>
      <c r="AJ2881" t="s">
        <v>348</v>
      </c>
      <c r="AK2881">
        <v>25.1</v>
      </c>
      <c r="AL2881" t="s">
        <v>131</v>
      </c>
      <c r="AM2881">
        <v>25.1</v>
      </c>
      <c r="AT2881" s="3" t="s">
        <v>95</v>
      </c>
      <c r="AU2881" t="s">
        <v>96</v>
      </c>
      <c r="AV2881" t="s">
        <v>720</v>
      </c>
      <c r="AW2881" s="3" t="s">
        <v>98</v>
      </c>
      <c r="AX2881" t="s">
        <v>89</v>
      </c>
      <c r="AY2881" t="s">
        <v>90</v>
      </c>
      <c r="AZ2881" t="s">
        <v>99</v>
      </c>
      <c r="BA2881" t="str">
        <f t="shared" si="88"/>
        <v>No adverse eventUnderdose</v>
      </c>
      <c r="BB2881">
        <f t="shared" si="89"/>
        <v>2</v>
      </c>
    </row>
    <row r="2882" spans="1:54" ht="12.5" x14ac:dyDescent="0.25">
      <c r="A2882">
        <v>2551368</v>
      </c>
      <c r="B2882" s="2">
        <v>44931</v>
      </c>
      <c r="C2882" t="s">
        <v>116</v>
      </c>
      <c r="D2882">
        <v>37</v>
      </c>
      <c r="E2882">
        <v>37</v>
      </c>
      <c r="G2882" t="s">
        <v>53</v>
      </c>
      <c r="I2882" t="s">
        <v>5432</v>
      </c>
      <c r="R2882" t="s">
        <v>55</v>
      </c>
      <c r="S2882" s="2">
        <v>44830</v>
      </c>
      <c r="T2882" s="2">
        <v>44832</v>
      </c>
      <c r="U2882">
        <v>2</v>
      </c>
      <c r="V2882" t="s">
        <v>5433</v>
      </c>
      <c r="W2882" t="s">
        <v>57</v>
      </c>
      <c r="Y2882" t="s">
        <v>5434</v>
      </c>
      <c r="Z2882" t="s">
        <v>5435</v>
      </c>
      <c r="AA2882" t="s">
        <v>1464</v>
      </c>
      <c r="AC2882" t="s">
        <v>1280</v>
      </c>
      <c r="AD2882">
        <v>2</v>
      </c>
      <c r="AE2882" s="2">
        <v>44931</v>
      </c>
      <c r="AG2882" t="s">
        <v>93</v>
      </c>
      <c r="AI2882" t="s">
        <v>190</v>
      </c>
      <c r="AJ2882" t="s">
        <v>62</v>
      </c>
      <c r="AK2882">
        <v>25.1</v>
      </c>
      <c r="AL2882" t="s">
        <v>309</v>
      </c>
      <c r="AM2882">
        <v>25.1</v>
      </c>
      <c r="AN2882" t="s">
        <v>1282</v>
      </c>
      <c r="AO2882">
        <v>25.1</v>
      </c>
      <c r="AP2882" t="s">
        <v>5436</v>
      </c>
      <c r="AQ2882">
        <v>25.1</v>
      </c>
      <c r="AR2882" t="s">
        <v>272</v>
      </c>
      <c r="AS2882">
        <v>25.1</v>
      </c>
      <c r="AT2882" s="3" t="s">
        <v>95</v>
      </c>
      <c r="AU2882" t="s">
        <v>96</v>
      </c>
      <c r="AV2882" t="s">
        <v>2668</v>
      </c>
      <c r="AW2882" s="3" t="s">
        <v>104</v>
      </c>
      <c r="AX2882" t="s">
        <v>70</v>
      </c>
      <c r="AY2882" t="s">
        <v>90</v>
      </c>
      <c r="AZ2882" t="s">
        <v>99</v>
      </c>
      <c r="BA2882" t="str">
        <f t="shared" si="88"/>
        <v>COVID-19ErythemaHyperaesthesiaLip swellingSARS-CoV-2 test negative</v>
      </c>
      <c r="BB2882">
        <f t="shared" si="89"/>
        <v>5</v>
      </c>
    </row>
    <row r="2883" spans="1:54" ht="12.5" x14ac:dyDescent="0.25">
      <c r="A2883">
        <v>2551368</v>
      </c>
      <c r="B2883" s="2">
        <v>44931</v>
      </c>
      <c r="C2883" t="s">
        <v>116</v>
      </c>
      <c r="D2883">
        <v>37</v>
      </c>
      <c r="E2883">
        <v>37</v>
      </c>
      <c r="G2883" t="s">
        <v>53</v>
      </c>
      <c r="I2883" t="s">
        <v>5432</v>
      </c>
      <c r="R2883" t="s">
        <v>55</v>
      </c>
      <c r="S2883" s="2">
        <v>44830</v>
      </c>
      <c r="T2883" s="2">
        <v>44832</v>
      </c>
      <c r="U2883">
        <v>2</v>
      </c>
      <c r="V2883" t="s">
        <v>5433</v>
      </c>
      <c r="W2883" t="s">
        <v>57</v>
      </c>
      <c r="Y2883" t="s">
        <v>5434</v>
      </c>
      <c r="Z2883" t="s">
        <v>5435</v>
      </c>
      <c r="AA2883" t="s">
        <v>1464</v>
      </c>
      <c r="AC2883" t="s">
        <v>1280</v>
      </c>
      <c r="AD2883">
        <v>2</v>
      </c>
      <c r="AE2883" s="2">
        <v>44931</v>
      </c>
      <c r="AG2883" t="s">
        <v>93</v>
      </c>
      <c r="AI2883" t="s">
        <v>190</v>
      </c>
      <c r="AJ2883" t="s">
        <v>918</v>
      </c>
      <c r="AK2883">
        <v>25.1</v>
      </c>
      <c r="AL2883" t="s">
        <v>321</v>
      </c>
      <c r="AM2883">
        <v>25.1</v>
      </c>
      <c r="AT2883" s="3" t="s">
        <v>95</v>
      </c>
      <c r="AU2883" t="s">
        <v>96</v>
      </c>
      <c r="AV2883" t="s">
        <v>2668</v>
      </c>
      <c r="AW2883" s="3" t="s">
        <v>104</v>
      </c>
      <c r="AX2883" t="s">
        <v>70</v>
      </c>
      <c r="AY2883" t="s">
        <v>90</v>
      </c>
      <c r="AZ2883" t="s">
        <v>99</v>
      </c>
      <c r="BA2883" t="str">
        <f t="shared" ref="BA2883:BA2946" si="90">_xlfn.CONCAT(AJ2883,AL2883,AN2883,AP2883,AR2883)</f>
        <v>Temperature intoleranceUrticaria</v>
      </c>
      <c r="BB2883">
        <f t="shared" ref="BB2883:BB2946" si="91">COUNT(AS2883,AQ2883,AO2883,AM2883,AK2883)</f>
        <v>2</v>
      </c>
    </row>
    <row r="2884" spans="1:54" ht="12.5" x14ac:dyDescent="0.25">
      <c r="A2884">
        <v>2551369</v>
      </c>
      <c r="B2884" s="2">
        <v>44931</v>
      </c>
      <c r="C2884" t="s">
        <v>150</v>
      </c>
      <c r="D2884">
        <v>31</v>
      </c>
      <c r="E2884">
        <v>31</v>
      </c>
      <c r="G2884" t="s">
        <v>82</v>
      </c>
      <c r="I2884" t="s">
        <v>3476</v>
      </c>
      <c r="S2884" s="2">
        <v>44833</v>
      </c>
      <c r="T2884" s="2">
        <v>44833</v>
      </c>
      <c r="U2884">
        <v>0</v>
      </c>
      <c r="W2884" t="s">
        <v>135</v>
      </c>
      <c r="AD2884">
        <v>2</v>
      </c>
      <c r="AE2884" s="2">
        <v>44931</v>
      </c>
      <c r="AJ2884" t="s">
        <v>348</v>
      </c>
      <c r="AK2884">
        <v>25.1</v>
      </c>
      <c r="AL2884" t="s">
        <v>131</v>
      </c>
      <c r="AM2884">
        <v>25.1</v>
      </c>
      <c r="AT2884" s="3" t="s">
        <v>95</v>
      </c>
      <c r="AU2884" t="s">
        <v>96</v>
      </c>
      <c r="AV2884" t="s">
        <v>720</v>
      </c>
      <c r="AW2884" s="3" t="s">
        <v>88</v>
      </c>
      <c r="AX2884" t="s">
        <v>89</v>
      </c>
      <c r="AY2884" t="s">
        <v>90</v>
      </c>
      <c r="AZ2884" t="s">
        <v>99</v>
      </c>
      <c r="BA2884" t="str">
        <f t="shared" si="90"/>
        <v>No adverse eventUnderdose</v>
      </c>
      <c r="BB2884">
        <f t="shared" si="91"/>
        <v>2</v>
      </c>
    </row>
    <row r="2885" spans="1:54" ht="12.5" x14ac:dyDescent="0.25">
      <c r="A2885">
        <v>2551370</v>
      </c>
      <c r="B2885" s="2">
        <v>44931</v>
      </c>
      <c r="C2885" t="s">
        <v>128</v>
      </c>
      <c r="D2885">
        <v>63</v>
      </c>
      <c r="E2885">
        <v>63</v>
      </c>
      <c r="G2885" t="s">
        <v>82</v>
      </c>
      <c r="I2885" t="s">
        <v>5437</v>
      </c>
      <c r="R2885" t="s">
        <v>84</v>
      </c>
      <c r="S2885" s="2">
        <v>44836</v>
      </c>
      <c r="T2885" s="2">
        <v>44928</v>
      </c>
      <c r="U2885">
        <v>92</v>
      </c>
      <c r="V2885" t="s">
        <v>5438</v>
      </c>
      <c r="W2885" t="s">
        <v>135</v>
      </c>
      <c r="Y2885" t="s">
        <v>5439</v>
      </c>
      <c r="Z2885" t="s">
        <v>190</v>
      </c>
      <c r="AA2885" t="s">
        <v>1291</v>
      </c>
      <c r="AB2885" t="s">
        <v>5440</v>
      </c>
      <c r="AD2885">
        <v>2</v>
      </c>
      <c r="AE2885" s="2">
        <v>44931</v>
      </c>
      <c r="AI2885" t="s">
        <v>5441</v>
      </c>
      <c r="AJ2885" t="s">
        <v>226</v>
      </c>
      <c r="AK2885">
        <v>25.1</v>
      </c>
      <c r="AL2885" t="s">
        <v>229</v>
      </c>
      <c r="AM2885">
        <v>25.1</v>
      </c>
      <c r="AT2885" s="3" t="s">
        <v>95</v>
      </c>
      <c r="AU2885" t="s">
        <v>86</v>
      </c>
      <c r="AV2885" t="s">
        <v>811</v>
      </c>
      <c r="AW2885" s="3" t="s">
        <v>127</v>
      </c>
      <c r="AX2885" t="s">
        <v>70</v>
      </c>
      <c r="AY2885" t="s">
        <v>123</v>
      </c>
      <c r="AZ2885" t="s">
        <v>113</v>
      </c>
      <c r="BA2885" t="str">
        <f t="shared" si="90"/>
        <v>DyspnoeaFatigue</v>
      </c>
      <c r="BB2885">
        <f t="shared" si="91"/>
        <v>2</v>
      </c>
    </row>
    <row r="2886" spans="1:54" ht="12.5" x14ac:dyDescent="0.25">
      <c r="A2886">
        <v>2551372</v>
      </c>
      <c r="B2886" s="2">
        <v>44931</v>
      </c>
      <c r="C2886" t="s">
        <v>150</v>
      </c>
      <c r="D2886">
        <v>73</v>
      </c>
      <c r="E2886">
        <v>73</v>
      </c>
      <c r="G2886" t="s">
        <v>82</v>
      </c>
      <c r="I2886" t="s">
        <v>3476</v>
      </c>
      <c r="S2886" s="2">
        <v>44824</v>
      </c>
      <c r="T2886" s="2">
        <v>44824</v>
      </c>
      <c r="U2886">
        <v>0</v>
      </c>
      <c r="W2886" t="s">
        <v>135</v>
      </c>
      <c r="AD2886">
        <v>2</v>
      </c>
      <c r="AE2886" s="2">
        <v>44931</v>
      </c>
      <c r="AJ2886" t="s">
        <v>348</v>
      </c>
      <c r="AK2886">
        <v>25.1</v>
      </c>
      <c r="AL2886" t="s">
        <v>131</v>
      </c>
      <c r="AM2886">
        <v>25.1</v>
      </c>
      <c r="AT2886" s="3" t="s">
        <v>95</v>
      </c>
      <c r="AU2886" t="s">
        <v>96</v>
      </c>
      <c r="AV2886" t="s">
        <v>720</v>
      </c>
      <c r="AW2886" s="3" t="s">
        <v>127</v>
      </c>
      <c r="AX2886" t="s">
        <v>89</v>
      </c>
      <c r="AY2886" t="s">
        <v>123</v>
      </c>
      <c r="AZ2886" t="s">
        <v>99</v>
      </c>
      <c r="BA2886" t="str">
        <f t="shared" si="90"/>
        <v>No adverse eventUnderdose</v>
      </c>
      <c r="BB2886">
        <f t="shared" si="91"/>
        <v>2</v>
      </c>
    </row>
    <row r="2887" spans="1:54" ht="12.5" x14ac:dyDescent="0.25">
      <c r="A2887">
        <v>2551373</v>
      </c>
      <c r="B2887" s="2">
        <v>44931</v>
      </c>
      <c r="C2887" t="s">
        <v>150</v>
      </c>
      <c r="D2887">
        <v>33</v>
      </c>
      <c r="E2887">
        <v>33</v>
      </c>
      <c r="G2887" t="s">
        <v>53</v>
      </c>
      <c r="I2887" t="s">
        <v>5442</v>
      </c>
      <c r="R2887" t="s">
        <v>84</v>
      </c>
      <c r="S2887" s="2">
        <v>44839</v>
      </c>
      <c r="T2887" s="2">
        <v>44912</v>
      </c>
      <c r="U2887">
        <v>73</v>
      </c>
      <c r="V2887" t="s">
        <v>5443</v>
      </c>
      <c r="W2887" t="s">
        <v>135</v>
      </c>
      <c r="Y2887" t="s">
        <v>5444</v>
      </c>
      <c r="AA2887" t="s">
        <v>5445</v>
      </c>
      <c r="AB2887" t="s">
        <v>5446</v>
      </c>
      <c r="AD2887">
        <v>2</v>
      </c>
      <c r="AE2887" s="2">
        <v>44931</v>
      </c>
      <c r="AG2887" t="s">
        <v>93</v>
      </c>
      <c r="AH2887" t="s">
        <v>93</v>
      </c>
      <c r="AI2887" t="s">
        <v>708</v>
      </c>
      <c r="AJ2887" t="s">
        <v>62</v>
      </c>
      <c r="AK2887">
        <v>25.1</v>
      </c>
      <c r="AL2887" t="s">
        <v>5447</v>
      </c>
      <c r="AM2887">
        <v>25.1</v>
      </c>
      <c r="AN2887" t="s">
        <v>228</v>
      </c>
      <c r="AO2887">
        <v>25.1</v>
      </c>
      <c r="AP2887" t="s">
        <v>2739</v>
      </c>
      <c r="AQ2887">
        <v>25.1</v>
      </c>
      <c r="AR2887" t="s">
        <v>5448</v>
      </c>
      <c r="AS2887">
        <v>25.1</v>
      </c>
      <c r="AT2887" s="3" t="s">
        <v>95</v>
      </c>
      <c r="AU2887" t="s">
        <v>96</v>
      </c>
      <c r="AV2887" t="s">
        <v>5449</v>
      </c>
      <c r="AW2887" s="3" t="s">
        <v>127</v>
      </c>
      <c r="AX2887" t="s">
        <v>70</v>
      </c>
      <c r="AY2887" t="s">
        <v>90</v>
      </c>
      <c r="AZ2887" t="s">
        <v>99</v>
      </c>
      <c r="BA2887" t="str">
        <f t="shared" si="90"/>
        <v>COVID-19Cardiac stress test abnormalElectrocardiogramElectrocardiogram ambulatoryMyotonic dystrophy</v>
      </c>
      <c r="BB2887">
        <f t="shared" si="91"/>
        <v>5</v>
      </c>
    </row>
    <row r="2888" spans="1:54" ht="12.5" x14ac:dyDescent="0.25">
      <c r="A2888">
        <v>2551373</v>
      </c>
      <c r="B2888" s="2">
        <v>44931</v>
      </c>
      <c r="C2888" t="s">
        <v>150</v>
      </c>
      <c r="D2888">
        <v>33</v>
      </c>
      <c r="E2888">
        <v>33</v>
      </c>
      <c r="G2888" t="s">
        <v>53</v>
      </c>
      <c r="I2888" t="s">
        <v>5442</v>
      </c>
      <c r="R2888" t="s">
        <v>84</v>
      </c>
      <c r="S2888" s="2">
        <v>44839</v>
      </c>
      <c r="T2888" s="2">
        <v>44912</v>
      </c>
      <c r="U2888">
        <v>73</v>
      </c>
      <c r="V2888" t="s">
        <v>5443</v>
      </c>
      <c r="W2888" t="s">
        <v>135</v>
      </c>
      <c r="Y2888" t="s">
        <v>5444</v>
      </c>
      <c r="AA2888" t="s">
        <v>5445</v>
      </c>
      <c r="AB2888" t="s">
        <v>5446</v>
      </c>
      <c r="AD2888">
        <v>2</v>
      </c>
      <c r="AE2888" s="2">
        <v>44931</v>
      </c>
      <c r="AG2888" t="s">
        <v>93</v>
      </c>
      <c r="AH2888" t="s">
        <v>93</v>
      </c>
      <c r="AI2888" t="s">
        <v>708</v>
      </c>
      <c r="AJ2888" t="s">
        <v>5450</v>
      </c>
      <c r="AK2888">
        <v>25.1</v>
      </c>
      <c r="AL2888" t="s">
        <v>726</v>
      </c>
      <c r="AM2888">
        <v>25.1</v>
      </c>
      <c r="AT2888" s="3" t="s">
        <v>95</v>
      </c>
      <c r="AU2888" t="s">
        <v>96</v>
      </c>
      <c r="AV2888" t="s">
        <v>5449</v>
      </c>
      <c r="AW2888" s="3" t="s">
        <v>127</v>
      </c>
      <c r="AX2888" t="s">
        <v>70</v>
      </c>
      <c r="AY2888" t="s">
        <v>90</v>
      </c>
      <c r="AZ2888" t="s">
        <v>99</v>
      </c>
      <c r="BA2888" t="str">
        <f t="shared" si="90"/>
        <v>Pulmonary valve stenosisVentricular extrasystoles</v>
      </c>
      <c r="BB2888">
        <f t="shared" si="91"/>
        <v>2</v>
      </c>
    </row>
    <row r="2889" spans="1:54" ht="12.5" x14ac:dyDescent="0.25">
      <c r="A2889">
        <v>2551374</v>
      </c>
      <c r="B2889" s="2">
        <v>44931</v>
      </c>
      <c r="C2889" t="s">
        <v>150</v>
      </c>
      <c r="D2889">
        <v>24</v>
      </c>
      <c r="E2889">
        <v>24</v>
      </c>
      <c r="G2889" t="s">
        <v>53</v>
      </c>
      <c r="I2889" t="s">
        <v>3476</v>
      </c>
      <c r="S2889" s="2">
        <v>44838</v>
      </c>
      <c r="T2889" s="2">
        <v>44838</v>
      </c>
      <c r="U2889">
        <v>0</v>
      </c>
      <c r="W2889" t="s">
        <v>135</v>
      </c>
      <c r="AD2889">
        <v>2</v>
      </c>
      <c r="AE2889" s="2">
        <v>44931</v>
      </c>
      <c r="AJ2889" t="s">
        <v>348</v>
      </c>
      <c r="AK2889">
        <v>25.1</v>
      </c>
      <c r="AL2889" t="s">
        <v>131</v>
      </c>
      <c r="AM2889">
        <v>25.1</v>
      </c>
      <c r="AT2889" s="3" t="s">
        <v>95</v>
      </c>
      <c r="AU2889" t="s">
        <v>96</v>
      </c>
      <c r="AV2889" t="s">
        <v>720</v>
      </c>
      <c r="AW2889" s="3" t="s">
        <v>98</v>
      </c>
      <c r="AX2889" t="s">
        <v>89</v>
      </c>
      <c r="AY2889" t="s">
        <v>90</v>
      </c>
      <c r="AZ2889" t="s">
        <v>99</v>
      </c>
      <c r="BA2889" t="str">
        <f t="shared" si="90"/>
        <v>No adverse eventUnderdose</v>
      </c>
      <c r="BB2889">
        <f t="shared" si="91"/>
        <v>2</v>
      </c>
    </row>
    <row r="2890" spans="1:54" ht="12.5" x14ac:dyDescent="0.25">
      <c r="A2890">
        <v>2551376</v>
      </c>
      <c r="B2890" s="2">
        <v>44931</v>
      </c>
      <c r="C2890" t="s">
        <v>150</v>
      </c>
      <c r="D2890">
        <v>77</v>
      </c>
      <c r="E2890">
        <v>77</v>
      </c>
      <c r="G2890" t="s">
        <v>53</v>
      </c>
      <c r="I2890" t="s">
        <v>3476</v>
      </c>
      <c r="S2890" s="2">
        <v>44830</v>
      </c>
      <c r="T2890" s="2">
        <v>44830</v>
      </c>
      <c r="U2890">
        <v>0</v>
      </c>
      <c r="W2890" t="s">
        <v>135</v>
      </c>
      <c r="AD2890">
        <v>2</v>
      </c>
      <c r="AE2890" s="2">
        <v>44931</v>
      </c>
      <c r="AJ2890" t="s">
        <v>348</v>
      </c>
      <c r="AK2890">
        <v>25.1</v>
      </c>
      <c r="AL2890" t="s">
        <v>131</v>
      </c>
      <c r="AM2890">
        <v>25.1</v>
      </c>
      <c r="AT2890" s="3" t="s">
        <v>95</v>
      </c>
      <c r="AU2890" t="s">
        <v>96</v>
      </c>
      <c r="AV2890" t="s">
        <v>720</v>
      </c>
      <c r="AW2890" s="3" t="s">
        <v>127</v>
      </c>
      <c r="AX2890" t="s">
        <v>89</v>
      </c>
      <c r="AY2890" t="s">
        <v>90</v>
      </c>
      <c r="AZ2890" t="s">
        <v>99</v>
      </c>
      <c r="BA2890" t="str">
        <f t="shared" si="90"/>
        <v>No adverse eventUnderdose</v>
      </c>
      <c r="BB2890">
        <f t="shared" si="91"/>
        <v>2</v>
      </c>
    </row>
    <row r="2891" spans="1:54" ht="12.5" x14ac:dyDescent="0.25">
      <c r="A2891">
        <v>2551378</v>
      </c>
      <c r="B2891" s="2">
        <v>44931</v>
      </c>
      <c r="D2891">
        <v>77</v>
      </c>
      <c r="E2891">
        <v>77</v>
      </c>
      <c r="G2891" t="s">
        <v>82</v>
      </c>
      <c r="I2891" t="s">
        <v>5451</v>
      </c>
      <c r="L2891" t="s">
        <v>93</v>
      </c>
      <c r="N2891" t="s">
        <v>93</v>
      </c>
      <c r="O2891">
        <v>5</v>
      </c>
      <c r="S2891" s="2">
        <v>44833</v>
      </c>
      <c r="T2891" s="2">
        <v>44834</v>
      </c>
      <c r="U2891">
        <v>1</v>
      </c>
      <c r="V2891" t="s">
        <v>5452</v>
      </c>
      <c r="W2891" t="s">
        <v>69</v>
      </c>
      <c r="Y2891" t="s">
        <v>5453</v>
      </c>
      <c r="Z2891" t="s">
        <v>190</v>
      </c>
      <c r="AA2891" t="s">
        <v>5454</v>
      </c>
      <c r="AD2891">
        <v>2</v>
      </c>
      <c r="AE2891" s="2">
        <v>44931</v>
      </c>
      <c r="AG2891" t="s">
        <v>93</v>
      </c>
      <c r="AH2891" t="s">
        <v>93</v>
      </c>
      <c r="AI2891" t="s">
        <v>5455</v>
      </c>
      <c r="AJ2891" t="s">
        <v>277</v>
      </c>
      <c r="AK2891">
        <v>25.1</v>
      </c>
      <c r="AL2891" t="s">
        <v>278</v>
      </c>
      <c r="AM2891">
        <v>25.1</v>
      </c>
      <c r="AN2891" t="s">
        <v>1758</v>
      </c>
      <c r="AO2891">
        <v>25.1</v>
      </c>
      <c r="AP2891" t="s">
        <v>4279</v>
      </c>
      <c r="AQ2891">
        <v>25.1</v>
      </c>
      <c r="AR2891" t="s">
        <v>224</v>
      </c>
      <c r="AS2891">
        <v>25.1</v>
      </c>
      <c r="AT2891" s="3" t="s">
        <v>95</v>
      </c>
      <c r="AU2891" t="s">
        <v>96</v>
      </c>
      <c r="AW2891" s="3" t="s">
        <v>104</v>
      </c>
      <c r="AZ2891" t="s">
        <v>99</v>
      </c>
      <c r="BA2891" t="str">
        <f t="shared" si="90"/>
        <v>Anticoagulant therapyAtrial fibrillationAtrial flutterC-reactive protein increasedChest pain</v>
      </c>
      <c r="BB2891">
        <f t="shared" si="91"/>
        <v>5</v>
      </c>
    </row>
    <row r="2892" spans="1:54" ht="12.5" x14ac:dyDescent="0.25">
      <c r="A2892">
        <v>2551378</v>
      </c>
      <c r="B2892" s="2">
        <v>44931</v>
      </c>
      <c r="D2892">
        <v>77</v>
      </c>
      <c r="E2892">
        <v>77</v>
      </c>
      <c r="G2892" t="s">
        <v>82</v>
      </c>
      <c r="I2892" t="s">
        <v>5451</v>
      </c>
      <c r="L2892" t="s">
        <v>93</v>
      </c>
      <c r="N2892" t="s">
        <v>93</v>
      </c>
      <c r="O2892">
        <v>5</v>
      </c>
      <c r="S2892" s="2">
        <v>44833</v>
      </c>
      <c r="T2892" s="2">
        <v>44834</v>
      </c>
      <c r="U2892">
        <v>1</v>
      </c>
      <c r="V2892" t="s">
        <v>5452</v>
      </c>
      <c r="W2892" t="s">
        <v>69</v>
      </c>
      <c r="Y2892" t="s">
        <v>5453</v>
      </c>
      <c r="Z2892" t="s">
        <v>190</v>
      </c>
      <c r="AA2892" t="s">
        <v>5454</v>
      </c>
      <c r="AD2892">
        <v>2</v>
      </c>
      <c r="AE2892" s="2">
        <v>44931</v>
      </c>
      <c r="AG2892" t="s">
        <v>93</v>
      </c>
      <c r="AH2892" t="s">
        <v>93</v>
      </c>
      <c r="AI2892" t="s">
        <v>5455</v>
      </c>
      <c r="AJ2892" t="s">
        <v>226</v>
      </c>
      <c r="AK2892">
        <v>25.1</v>
      </c>
      <c r="AL2892" t="s">
        <v>330</v>
      </c>
      <c r="AM2892">
        <v>25.1</v>
      </c>
      <c r="AN2892" t="s">
        <v>280</v>
      </c>
      <c r="AO2892">
        <v>25.1</v>
      </c>
      <c r="AP2892" t="s">
        <v>5456</v>
      </c>
      <c r="AQ2892">
        <v>25.1</v>
      </c>
      <c r="AR2892" t="s">
        <v>1250</v>
      </c>
      <c r="AS2892">
        <v>25.1</v>
      </c>
      <c r="AT2892" s="3" t="s">
        <v>95</v>
      </c>
      <c r="AU2892" t="s">
        <v>96</v>
      </c>
      <c r="AW2892" s="3" t="s">
        <v>104</v>
      </c>
      <c r="AZ2892" t="s">
        <v>99</v>
      </c>
      <c r="BA2892" t="str">
        <f t="shared" si="90"/>
        <v>DyspnoeaEchocardiogram abnormalElectrocardiogram abnormalHaemodynamic instabilityIntensive care</v>
      </c>
      <c r="BB2892">
        <f t="shared" si="91"/>
        <v>5</v>
      </c>
    </row>
    <row r="2893" spans="1:54" ht="12.5" x14ac:dyDescent="0.25">
      <c r="A2893">
        <v>2551378</v>
      </c>
      <c r="B2893" s="2">
        <v>44931</v>
      </c>
      <c r="D2893">
        <v>77</v>
      </c>
      <c r="E2893">
        <v>77</v>
      </c>
      <c r="G2893" t="s">
        <v>82</v>
      </c>
      <c r="I2893" t="s">
        <v>5451</v>
      </c>
      <c r="L2893" t="s">
        <v>93</v>
      </c>
      <c r="N2893" t="s">
        <v>93</v>
      </c>
      <c r="O2893">
        <v>5</v>
      </c>
      <c r="S2893" s="2">
        <v>44833</v>
      </c>
      <c r="T2893" s="2">
        <v>44834</v>
      </c>
      <c r="U2893">
        <v>1</v>
      </c>
      <c r="V2893" t="s">
        <v>5452</v>
      </c>
      <c r="W2893" t="s">
        <v>69</v>
      </c>
      <c r="Y2893" t="s">
        <v>5453</v>
      </c>
      <c r="Z2893" t="s">
        <v>190</v>
      </c>
      <c r="AA2893" t="s">
        <v>5454</v>
      </c>
      <c r="AD2893">
        <v>2</v>
      </c>
      <c r="AE2893" s="2">
        <v>44931</v>
      </c>
      <c r="AG2893" t="s">
        <v>93</v>
      </c>
      <c r="AH2893" t="s">
        <v>93</v>
      </c>
      <c r="AI2893" t="s">
        <v>5455</v>
      </c>
      <c r="AJ2893" t="s">
        <v>5457</v>
      </c>
      <c r="AK2893">
        <v>25.1</v>
      </c>
      <c r="AL2893" t="s">
        <v>5458</v>
      </c>
      <c r="AM2893">
        <v>25.1</v>
      </c>
      <c r="AN2893" t="s">
        <v>3388</v>
      </c>
      <c r="AO2893">
        <v>25.1</v>
      </c>
      <c r="AP2893" t="s">
        <v>4315</v>
      </c>
      <c r="AQ2893">
        <v>25.1</v>
      </c>
      <c r="AR2893" t="s">
        <v>5459</v>
      </c>
      <c r="AS2893">
        <v>25.1</v>
      </c>
      <c r="AT2893" s="3" t="s">
        <v>95</v>
      </c>
      <c r="AU2893" t="s">
        <v>96</v>
      </c>
      <c r="AW2893" s="3" t="s">
        <v>104</v>
      </c>
      <c r="AZ2893" t="s">
        <v>99</v>
      </c>
      <c r="BA2893" t="str">
        <f t="shared" si="90"/>
        <v>MyopericarditisPericardial drainagePericardial effusionPleural effusionSystolic dysfunction</v>
      </c>
      <c r="BB2893">
        <f t="shared" si="91"/>
        <v>5</v>
      </c>
    </row>
    <row r="2894" spans="1:54" ht="12.5" x14ac:dyDescent="0.25">
      <c r="A2894">
        <v>2551379</v>
      </c>
      <c r="B2894" s="2">
        <v>44931</v>
      </c>
      <c r="C2894" t="s">
        <v>150</v>
      </c>
      <c r="D2894">
        <v>23</v>
      </c>
      <c r="E2894">
        <v>23</v>
      </c>
      <c r="G2894" t="s">
        <v>53</v>
      </c>
      <c r="I2894" t="s">
        <v>3476</v>
      </c>
      <c r="S2894" s="2">
        <v>44827</v>
      </c>
      <c r="T2894" s="2">
        <v>44827</v>
      </c>
      <c r="U2894">
        <v>0</v>
      </c>
      <c r="W2894" t="s">
        <v>135</v>
      </c>
      <c r="AD2894">
        <v>2</v>
      </c>
      <c r="AE2894" s="2">
        <v>44931</v>
      </c>
      <c r="AJ2894" t="s">
        <v>348</v>
      </c>
      <c r="AK2894">
        <v>25.1</v>
      </c>
      <c r="AL2894" t="s">
        <v>131</v>
      </c>
      <c r="AM2894">
        <v>25.1</v>
      </c>
      <c r="AT2894" s="3" t="s">
        <v>95</v>
      </c>
      <c r="AU2894" t="s">
        <v>96</v>
      </c>
      <c r="AV2894" t="s">
        <v>720</v>
      </c>
      <c r="AW2894" s="3" t="s">
        <v>98</v>
      </c>
      <c r="AX2894" t="s">
        <v>89</v>
      </c>
      <c r="AY2894" t="s">
        <v>90</v>
      </c>
      <c r="AZ2894" t="s">
        <v>99</v>
      </c>
      <c r="BA2894" t="str">
        <f t="shared" si="90"/>
        <v>No adverse eventUnderdose</v>
      </c>
      <c r="BB2894">
        <f t="shared" si="91"/>
        <v>2</v>
      </c>
    </row>
    <row r="2895" spans="1:54" ht="12.5" x14ac:dyDescent="0.25">
      <c r="A2895">
        <v>2551380</v>
      </c>
      <c r="B2895" s="2">
        <v>44931</v>
      </c>
      <c r="C2895" t="s">
        <v>100</v>
      </c>
      <c r="D2895">
        <v>73</v>
      </c>
      <c r="E2895">
        <v>73</v>
      </c>
      <c r="G2895" t="s">
        <v>53</v>
      </c>
      <c r="I2895" t="s">
        <v>5460</v>
      </c>
      <c r="R2895" t="s">
        <v>93</v>
      </c>
      <c r="S2895" s="2">
        <v>44838</v>
      </c>
      <c r="T2895" s="2">
        <v>44900</v>
      </c>
      <c r="U2895">
        <v>62</v>
      </c>
      <c r="V2895" t="s">
        <v>5461</v>
      </c>
      <c r="W2895" t="s">
        <v>135</v>
      </c>
      <c r="Y2895" t="s">
        <v>112</v>
      </c>
      <c r="Z2895" t="s">
        <v>112</v>
      </c>
      <c r="AA2895" t="s">
        <v>112</v>
      </c>
      <c r="AC2895" t="s">
        <v>1280</v>
      </c>
      <c r="AD2895">
        <v>2</v>
      </c>
      <c r="AE2895" s="2">
        <v>44931</v>
      </c>
      <c r="AG2895" t="s">
        <v>93</v>
      </c>
      <c r="AI2895" t="s">
        <v>368</v>
      </c>
      <c r="AJ2895" t="s">
        <v>62</v>
      </c>
      <c r="AK2895">
        <v>25.1</v>
      </c>
      <c r="AL2895" t="s">
        <v>177</v>
      </c>
      <c r="AM2895">
        <v>25.1</v>
      </c>
      <c r="AN2895" t="s">
        <v>65</v>
      </c>
      <c r="AO2895">
        <v>25.1</v>
      </c>
      <c r="AP2895" t="s">
        <v>229</v>
      </c>
      <c r="AQ2895">
        <v>25.1</v>
      </c>
      <c r="AR2895" t="s">
        <v>74</v>
      </c>
      <c r="AS2895">
        <v>25.1</v>
      </c>
      <c r="AT2895" s="3" t="s">
        <v>95</v>
      </c>
      <c r="AU2895" t="s">
        <v>86</v>
      </c>
      <c r="AV2895" t="s">
        <v>1253</v>
      </c>
      <c r="AW2895" s="3" t="s">
        <v>104</v>
      </c>
      <c r="AX2895" t="s">
        <v>89</v>
      </c>
      <c r="AY2895" t="s">
        <v>90</v>
      </c>
      <c r="AZ2895" t="s">
        <v>113</v>
      </c>
      <c r="BA2895" t="str">
        <f t="shared" si="90"/>
        <v>COVID-19CoughExposure to SARS-CoV-2FatigueHeadache</v>
      </c>
      <c r="BB2895">
        <f t="shared" si="91"/>
        <v>5</v>
      </c>
    </row>
    <row r="2896" spans="1:54" ht="12.5" x14ac:dyDescent="0.25">
      <c r="A2896">
        <v>2551380</v>
      </c>
      <c r="B2896" s="2">
        <v>44931</v>
      </c>
      <c r="C2896" t="s">
        <v>100</v>
      </c>
      <c r="D2896">
        <v>73</v>
      </c>
      <c r="E2896">
        <v>73</v>
      </c>
      <c r="G2896" t="s">
        <v>53</v>
      </c>
      <c r="I2896" t="s">
        <v>5460</v>
      </c>
      <c r="R2896" t="s">
        <v>93</v>
      </c>
      <c r="S2896" s="2">
        <v>44838</v>
      </c>
      <c r="T2896" s="2">
        <v>44900</v>
      </c>
      <c r="U2896">
        <v>62</v>
      </c>
      <c r="V2896" t="s">
        <v>5461</v>
      </c>
      <c r="W2896" t="s">
        <v>135</v>
      </c>
      <c r="Y2896" t="s">
        <v>112</v>
      </c>
      <c r="Z2896" t="s">
        <v>112</v>
      </c>
      <c r="AA2896" t="s">
        <v>112</v>
      </c>
      <c r="AC2896" t="s">
        <v>1280</v>
      </c>
      <c r="AD2896">
        <v>2</v>
      </c>
      <c r="AE2896" s="2">
        <v>44931</v>
      </c>
      <c r="AG2896" t="s">
        <v>93</v>
      </c>
      <c r="AI2896" t="s">
        <v>368</v>
      </c>
      <c r="AJ2896" t="s">
        <v>2064</v>
      </c>
      <c r="AK2896">
        <v>25.1</v>
      </c>
      <c r="AL2896" t="s">
        <v>181</v>
      </c>
      <c r="AM2896">
        <v>25.1</v>
      </c>
      <c r="AN2896" t="s">
        <v>78</v>
      </c>
      <c r="AO2896">
        <v>25.1</v>
      </c>
      <c r="AT2896" s="3" t="s">
        <v>95</v>
      </c>
      <c r="AU2896" t="s">
        <v>86</v>
      </c>
      <c r="AV2896" t="s">
        <v>1253</v>
      </c>
      <c r="AW2896" s="3" t="s">
        <v>104</v>
      </c>
      <c r="AX2896" t="s">
        <v>89</v>
      </c>
      <c r="AY2896" t="s">
        <v>90</v>
      </c>
      <c r="AZ2896" t="s">
        <v>113</v>
      </c>
      <c r="BA2896" t="str">
        <f t="shared" si="90"/>
        <v>Nasal congestionRhinorrhoeaSARS-CoV-2 test positive</v>
      </c>
      <c r="BB2896">
        <f t="shared" si="91"/>
        <v>3</v>
      </c>
    </row>
    <row r="2897" spans="1:54" ht="12.5" x14ac:dyDescent="0.25">
      <c r="A2897">
        <v>2551381</v>
      </c>
      <c r="B2897" s="2">
        <v>44931</v>
      </c>
      <c r="C2897" t="s">
        <v>116</v>
      </c>
      <c r="D2897">
        <v>70</v>
      </c>
      <c r="E2897">
        <v>70</v>
      </c>
      <c r="G2897" t="s">
        <v>82</v>
      </c>
      <c r="I2897" t="s">
        <v>5462</v>
      </c>
      <c r="R2897" t="s">
        <v>93</v>
      </c>
      <c r="S2897" s="2">
        <v>44832</v>
      </c>
      <c r="T2897" s="2">
        <v>44903</v>
      </c>
      <c r="U2897">
        <v>71</v>
      </c>
      <c r="V2897" t="s">
        <v>1970</v>
      </c>
      <c r="W2897" t="s">
        <v>130</v>
      </c>
      <c r="Y2897" t="s">
        <v>1971</v>
      </c>
      <c r="Z2897" t="s">
        <v>190</v>
      </c>
      <c r="AA2897" t="s">
        <v>1972</v>
      </c>
      <c r="AD2897">
        <v>2</v>
      </c>
      <c r="AE2897" s="2">
        <v>44929</v>
      </c>
      <c r="AG2897" t="s">
        <v>93</v>
      </c>
      <c r="AI2897" t="s">
        <v>190</v>
      </c>
      <c r="AJ2897" t="s">
        <v>1973</v>
      </c>
      <c r="AK2897">
        <v>25.1</v>
      </c>
      <c r="AL2897" t="s">
        <v>107</v>
      </c>
      <c r="AM2897">
        <v>25.1</v>
      </c>
      <c r="AN2897" t="s">
        <v>62</v>
      </c>
      <c r="AO2897">
        <v>25.1</v>
      </c>
      <c r="AP2897" t="s">
        <v>177</v>
      </c>
      <c r="AQ2897">
        <v>25.1</v>
      </c>
      <c r="AR2897" t="s">
        <v>251</v>
      </c>
      <c r="AS2897">
        <v>25.1</v>
      </c>
      <c r="AT2897" s="3" t="s">
        <v>95</v>
      </c>
      <c r="AU2897" t="s">
        <v>86</v>
      </c>
      <c r="AV2897" t="s">
        <v>818</v>
      </c>
      <c r="AW2897" s="3">
        <v>0</v>
      </c>
      <c r="AX2897" t="s">
        <v>89</v>
      </c>
      <c r="AY2897" t="s">
        <v>123</v>
      </c>
      <c r="AZ2897" t="s">
        <v>113</v>
      </c>
      <c r="BA2897" t="str">
        <f t="shared" si="90"/>
        <v>AnosmiaAstheniaCOVID-19CoughFeeling abnormal</v>
      </c>
      <c r="BB2897">
        <f t="shared" si="91"/>
        <v>5</v>
      </c>
    </row>
    <row r="2898" spans="1:54" ht="12.5" x14ac:dyDescent="0.25">
      <c r="A2898">
        <v>2551381</v>
      </c>
      <c r="B2898" s="2">
        <v>44931</v>
      </c>
      <c r="C2898" t="s">
        <v>116</v>
      </c>
      <c r="D2898">
        <v>70</v>
      </c>
      <c r="E2898">
        <v>70</v>
      </c>
      <c r="G2898" t="s">
        <v>82</v>
      </c>
      <c r="I2898" t="s">
        <v>5462</v>
      </c>
      <c r="R2898" t="s">
        <v>93</v>
      </c>
      <c r="S2898" s="2">
        <v>44832</v>
      </c>
      <c r="T2898" s="2">
        <v>44903</v>
      </c>
      <c r="U2898">
        <v>71</v>
      </c>
      <c r="V2898" t="s">
        <v>1970</v>
      </c>
      <c r="W2898" t="s">
        <v>130</v>
      </c>
      <c r="Y2898" t="s">
        <v>1971</v>
      </c>
      <c r="Z2898" t="s">
        <v>190</v>
      </c>
      <c r="AA2898" t="s">
        <v>1972</v>
      </c>
      <c r="AD2898">
        <v>2</v>
      </c>
      <c r="AE2898" s="2">
        <v>44929</v>
      </c>
      <c r="AG2898" t="s">
        <v>93</v>
      </c>
      <c r="AI2898" t="s">
        <v>190</v>
      </c>
      <c r="AJ2898" t="s">
        <v>1973</v>
      </c>
      <c r="AK2898">
        <v>25.1</v>
      </c>
      <c r="AL2898" t="s">
        <v>107</v>
      </c>
      <c r="AM2898">
        <v>25.1</v>
      </c>
      <c r="AN2898" t="s">
        <v>62</v>
      </c>
      <c r="AO2898">
        <v>25.1</v>
      </c>
      <c r="AP2898" t="s">
        <v>177</v>
      </c>
      <c r="AQ2898">
        <v>25.1</v>
      </c>
      <c r="AR2898" t="s">
        <v>251</v>
      </c>
      <c r="AS2898">
        <v>25.1</v>
      </c>
      <c r="AT2898" s="3" t="s">
        <v>411</v>
      </c>
      <c r="AU2898" t="s">
        <v>773</v>
      </c>
      <c r="AV2898" t="s">
        <v>112</v>
      </c>
      <c r="AW2898" s="3">
        <v>0</v>
      </c>
      <c r="AX2898" t="s">
        <v>89</v>
      </c>
      <c r="AY2898" t="s">
        <v>90</v>
      </c>
      <c r="AZ2898" t="s">
        <v>775</v>
      </c>
      <c r="BA2898" t="str">
        <f t="shared" si="90"/>
        <v>AnosmiaAstheniaCOVID-19CoughFeeling abnormal</v>
      </c>
      <c r="BB2898">
        <f t="shared" si="91"/>
        <v>5</v>
      </c>
    </row>
    <row r="2899" spans="1:54" ht="12.5" x14ac:dyDescent="0.25">
      <c r="A2899">
        <v>2551381</v>
      </c>
      <c r="B2899" s="2">
        <v>44931</v>
      </c>
      <c r="C2899" t="s">
        <v>116</v>
      </c>
      <c r="D2899">
        <v>70</v>
      </c>
      <c r="E2899">
        <v>70</v>
      </c>
      <c r="G2899" t="s">
        <v>82</v>
      </c>
      <c r="I2899" t="s">
        <v>5462</v>
      </c>
      <c r="R2899" t="s">
        <v>93</v>
      </c>
      <c r="S2899" s="2">
        <v>44832</v>
      </c>
      <c r="T2899" s="2">
        <v>44903</v>
      </c>
      <c r="U2899">
        <v>71</v>
      </c>
      <c r="V2899" t="s">
        <v>1970</v>
      </c>
      <c r="W2899" t="s">
        <v>130</v>
      </c>
      <c r="Y2899" t="s">
        <v>1971</v>
      </c>
      <c r="Z2899" t="s">
        <v>190</v>
      </c>
      <c r="AA2899" t="s">
        <v>1972</v>
      </c>
      <c r="AD2899">
        <v>2</v>
      </c>
      <c r="AE2899" s="2">
        <v>44929</v>
      </c>
      <c r="AG2899" t="s">
        <v>93</v>
      </c>
      <c r="AI2899" t="s">
        <v>190</v>
      </c>
      <c r="AJ2899" t="s">
        <v>142</v>
      </c>
      <c r="AK2899">
        <v>25.1</v>
      </c>
      <c r="AL2899" t="s">
        <v>180</v>
      </c>
      <c r="AM2899">
        <v>25.1</v>
      </c>
      <c r="AN2899" t="s">
        <v>181</v>
      </c>
      <c r="AO2899">
        <v>25.1</v>
      </c>
      <c r="AP2899" t="s">
        <v>78</v>
      </c>
      <c r="AQ2899">
        <v>25.1</v>
      </c>
      <c r="AR2899" t="s">
        <v>1974</v>
      </c>
      <c r="AS2899">
        <v>25.1</v>
      </c>
      <c r="AT2899" s="3" t="s">
        <v>95</v>
      </c>
      <c r="AU2899" t="s">
        <v>86</v>
      </c>
      <c r="AV2899" t="s">
        <v>818</v>
      </c>
      <c r="AW2899" s="3">
        <v>0</v>
      </c>
      <c r="AX2899" t="s">
        <v>89</v>
      </c>
      <c r="AY2899" t="s">
        <v>123</v>
      </c>
      <c r="AZ2899" t="s">
        <v>113</v>
      </c>
      <c r="BA2899" t="str">
        <f t="shared" si="90"/>
        <v>PainPyrexiaRhinorrhoeaSARS-CoV-2 test positiveSecretion discharge</v>
      </c>
      <c r="BB2899">
        <f t="shared" si="91"/>
        <v>5</v>
      </c>
    </row>
    <row r="2900" spans="1:54" ht="12.5" x14ac:dyDescent="0.25">
      <c r="A2900">
        <v>2551381</v>
      </c>
      <c r="B2900" s="2">
        <v>44931</v>
      </c>
      <c r="C2900" t="s">
        <v>116</v>
      </c>
      <c r="D2900">
        <v>70</v>
      </c>
      <c r="E2900">
        <v>70</v>
      </c>
      <c r="G2900" t="s">
        <v>82</v>
      </c>
      <c r="I2900" t="s">
        <v>5462</v>
      </c>
      <c r="R2900" t="s">
        <v>93</v>
      </c>
      <c r="S2900" s="2">
        <v>44832</v>
      </c>
      <c r="T2900" s="2">
        <v>44903</v>
      </c>
      <c r="U2900">
        <v>71</v>
      </c>
      <c r="V2900" t="s">
        <v>1970</v>
      </c>
      <c r="W2900" t="s">
        <v>130</v>
      </c>
      <c r="Y2900" t="s">
        <v>1971</v>
      </c>
      <c r="Z2900" t="s">
        <v>190</v>
      </c>
      <c r="AA2900" t="s">
        <v>1972</v>
      </c>
      <c r="AD2900">
        <v>2</v>
      </c>
      <c r="AE2900" s="2">
        <v>44929</v>
      </c>
      <c r="AG2900" t="s">
        <v>93</v>
      </c>
      <c r="AI2900" t="s">
        <v>190</v>
      </c>
      <c r="AJ2900" t="s">
        <v>142</v>
      </c>
      <c r="AK2900">
        <v>25.1</v>
      </c>
      <c r="AL2900" t="s">
        <v>180</v>
      </c>
      <c r="AM2900">
        <v>25.1</v>
      </c>
      <c r="AN2900" t="s">
        <v>181</v>
      </c>
      <c r="AO2900">
        <v>25.1</v>
      </c>
      <c r="AP2900" t="s">
        <v>78</v>
      </c>
      <c r="AQ2900">
        <v>25.1</v>
      </c>
      <c r="AR2900" t="s">
        <v>1974</v>
      </c>
      <c r="AS2900">
        <v>25.1</v>
      </c>
      <c r="AT2900" s="3" t="s">
        <v>411</v>
      </c>
      <c r="AU2900" t="s">
        <v>773</v>
      </c>
      <c r="AV2900" t="s">
        <v>112</v>
      </c>
      <c r="AW2900" s="3">
        <v>0</v>
      </c>
      <c r="AX2900" t="s">
        <v>89</v>
      </c>
      <c r="AY2900" t="s">
        <v>90</v>
      </c>
      <c r="AZ2900" t="s">
        <v>775</v>
      </c>
      <c r="BA2900" t="str">
        <f t="shared" si="90"/>
        <v>PainPyrexiaRhinorrhoeaSARS-CoV-2 test positiveSecretion discharge</v>
      </c>
      <c r="BB2900">
        <f t="shared" si="91"/>
        <v>5</v>
      </c>
    </row>
    <row r="2901" spans="1:54" ht="12.5" x14ac:dyDescent="0.25">
      <c r="A2901">
        <v>2551381</v>
      </c>
      <c r="B2901" s="2">
        <v>44931</v>
      </c>
      <c r="C2901" t="s">
        <v>116</v>
      </c>
      <c r="D2901">
        <v>70</v>
      </c>
      <c r="E2901">
        <v>70</v>
      </c>
      <c r="G2901" t="s">
        <v>82</v>
      </c>
      <c r="I2901" t="s">
        <v>5462</v>
      </c>
      <c r="R2901" t="s">
        <v>93</v>
      </c>
      <c r="S2901" s="2">
        <v>44832</v>
      </c>
      <c r="T2901" s="2">
        <v>44903</v>
      </c>
      <c r="U2901">
        <v>71</v>
      </c>
      <c r="V2901" t="s">
        <v>1970</v>
      </c>
      <c r="W2901" t="s">
        <v>130</v>
      </c>
      <c r="Y2901" t="s">
        <v>1971</v>
      </c>
      <c r="Z2901" t="s">
        <v>190</v>
      </c>
      <c r="AA2901" t="s">
        <v>1972</v>
      </c>
      <c r="AD2901">
        <v>2</v>
      </c>
      <c r="AE2901" s="2">
        <v>44929</v>
      </c>
      <c r="AG2901" t="s">
        <v>93</v>
      </c>
      <c r="AI2901" t="s">
        <v>190</v>
      </c>
      <c r="AJ2901" t="s">
        <v>1592</v>
      </c>
      <c r="AK2901">
        <v>25.1</v>
      </c>
      <c r="AT2901" s="3" t="s">
        <v>95</v>
      </c>
      <c r="AU2901" t="s">
        <v>86</v>
      </c>
      <c r="AV2901" t="s">
        <v>818</v>
      </c>
      <c r="AW2901" s="3">
        <v>0</v>
      </c>
      <c r="AX2901" t="s">
        <v>89</v>
      </c>
      <c r="AY2901" t="s">
        <v>123</v>
      </c>
      <c r="AZ2901" t="s">
        <v>113</v>
      </c>
      <c r="BA2901" t="str">
        <f t="shared" si="90"/>
        <v>Sinus congestion</v>
      </c>
      <c r="BB2901">
        <f t="shared" si="91"/>
        <v>1</v>
      </c>
    </row>
    <row r="2902" spans="1:54" ht="12.5" x14ac:dyDescent="0.25">
      <c r="A2902">
        <v>2551381</v>
      </c>
      <c r="B2902" s="2">
        <v>44931</v>
      </c>
      <c r="C2902" t="s">
        <v>116</v>
      </c>
      <c r="D2902">
        <v>70</v>
      </c>
      <c r="E2902">
        <v>70</v>
      </c>
      <c r="G2902" t="s">
        <v>82</v>
      </c>
      <c r="I2902" t="s">
        <v>5462</v>
      </c>
      <c r="R2902" t="s">
        <v>93</v>
      </c>
      <c r="S2902" s="2">
        <v>44832</v>
      </c>
      <c r="T2902" s="2">
        <v>44903</v>
      </c>
      <c r="U2902">
        <v>71</v>
      </c>
      <c r="V2902" t="s">
        <v>1970</v>
      </c>
      <c r="W2902" t="s">
        <v>130</v>
      </c>
      <c r="Y2902" t="s">
        <v>1971</v>
      </c>
      <c r="Z2902" t="s">
        <v>190</v>
      </c>
      <c r="AA2902" t="s">
        <v>1972</v>
      </c>
      <c r="AD2902">
        <v>2</v>
      </c>
      <c r="AE2902" s="2">
        <v>44929</v>
      </c>
      <c r="AG2902" t="s">
        <v>93</v>
      </c>
      <c r="AI2902" t="s">
        <v>190</v>
      </c>
      <c r="AJ2902" t="s">
        <v>1592</v>
      </c>
      <c r="AK2902">
        <v>25.1</v>
      </c>
      <c r="AT2902" s="3" t="s">
        <v>411</v>
      </c>
      <c r="AU2902" t="s">
        <v>773</v>
      </c>
      <c r="AV2902" t="s">
        <v>112</v>
      </c>
      <c r="AW2902" s="3">
        <v>0</v>
      </c>
      <c r="AX2902" t="s">
        <v>89</v>
      </c>
      <c r="AY2902" t="s">
        <v>90</v>
      </c>
      <c r="AZ2902" t="s">
        <v>775</v>
      </c>
      <c r="BA2902" t="str">
        <f t="shared" si="90"/>
        <v>Sinus congestion</v>
      </c>
      <c r="BB2902">
        <f t="shared" si="91"/>
        <v>1</v>
      </c>
    </row>
    <row r="2903" spans="1:54" ht="12.5" x14ac:dyDescent="0.25">
      <c r="A2903">
        <v>2551382</v>
      </c>
      <c r="B2903" s="2">
        <v>44931</v>
      </c>
      <c r="C2903" t="s">
        <v>208</v>
      </c>
      <c r="D2903">
        <v>64</v>
      </c>
      <c r="E2903">
        <v>64</v>
      </c>
      <c r="G2903" t="s">
        <v>53</v>
      </c>
      <c r="I2903" t="s">
        <v>5463</v>
      </c>
      <c r="R2903" t="s">
        <v>55</v>
      </c>
      <c r="S2903" s="2">
        <v>44394</v>
      </c>
      <c r="T2903" s="2">
        <v>44408</v>
      </c>
      <c r="U2903">
        <v>14</v>
      </c>
      <c r="W2903" t="s">
        <v>57</v>
      </c>
      <c r="AD2903">
        <v>2</v>
      </c>
      <c r="AE2903" s="2">
        <v>44931</v>
      </c>
      <c r="AH2903" t="s">
        <v>93</v>
      </c>
      <c r="AJ2903" t="s">
        <v>5464</v>
      </c>
      <c r="AK2903">
        <v>25.1</v>
      </c>
      <c r="AL2903" t="s">
        <v>5465</v>
      </c>
      <c r="AM2903">
        <v>25.1</v>
      </c>
      <c r="AN2903" t="s">
        <v>2652</v>
      </c>
      <c r="AO2903">
        <v>25.1</v>
      </c>
      <c r="AT2903" s="3" t="s">
        <v>66</v>
      </c>
      <c r="AU2903" t="s">
        <v>96</v>
      </c>
      <c r="AV2903" t="s">
        <v>5466</v>
      </c>
      <c r="AW2903" s="3" t="s">
        <v>162</v>
      </c>
      <c r="AX2903" t="s">
        <v>89</v>
      </c>
      <c r="AY2903" t="s">
        <v>90</v>
      </c>
      <c r="AZ2903" t="s">
        <v>105</v>
      </c>
      <c r="BA2903" t="str">
        <f t="shared" si="90"/>
        <v>Fluid retentionLiver injuryRenal disorder</v>
      </c>
      <c r="BB2903">
        <f t="shared" si="91"/>
        <v>3</v>
      </c>
    </row>
    <row r="2904" spans="1:54" ht="12.5" x14ac:dyDescent="0.25">
      <c r="A2904">
        <v>2551383</v>
      </c>
      <c r="B2904" s="2">
        <v>44931</v>
      </c>
      <c r="C2904" t="s">
        <v>150</v>
      </c>
      <c r="D2904">
        <v>52</v>
      </c>
      <c r="E2904">
        <v>52</v>
      </c>
      <c r="G2904" t="s">
        <v>82</v>
      </c>
      <c r="I2904" t="s">
        <v>3476</v>
      </c>
      <c r="S2904" s="2">
        <v>44852</v>
      </c>
      <c r="T2904" s="2">
        <v>44852</v>
      </c>
      <c r="U2904">
        <v>0</v>
      </c>
      <c r="W2904" t="s">
        <v>135</v>
      </c>
      <c r="AD2904">
        <v>2</v>
      </c>
      <c r="AE2904" s="2">
        <v>44931</v>
      </c>
      <c r="AJ2904" t="s">
        <v>348</v>
      </c>
      <c r="AK2904">
        <v>25.1</v>
      </c>
      <c r="AL2904" t="s">
        <v>131</v>
      </c>
      <c r="AM2904">
        <v>25.1</v>
      </c>
      <c r="AT2904" s="3" t="s">
        <v>95</v>
      </c>
      <c r="AU2904" t="s">
        <v>96</v>
      </c>
      <c r="AV2904" t="s">
        <v>720</v>
      </c>
      <c r="AW2904" s="3" t="s">
        <v>98</v>
      </c>
      <c r="AX2904" t="s">
        <v>89</v>
      </c>
      <c r="AY2904" t="s">
        <v>90</v>
      </c>
      <c r="AZ2904" t="s">
        <v>99</v>
      </c>
      <c r="BA2904" t="str">
        <f t="shared" si="90"/>
        <v>No adverse eventUnderdose</v>
      </c>
      <c r="BB2904">
        <f t="shared" si="91"/>
        <v>2</v>
      </c>
    </row>
    <row r="2905" spans="1:54" ht="12.5" x14ac:dyDescent="0.25">
      <c r="A2905">
        <v>2551385</v>
      </c>
      <c r="B2905" s="2">
        <v>44931</v>
      </c>
      <c r="C2905" t="s">
        <v>71</v>
      </c>
      <c r="D2905">
        <v>72</v>
      </c>
      <c r="E2905">
        <v>72</v>
      </c>
      <c r="G2905" t="s">
        <v>53</v>
      </c>
      <c r="I2905" t="s">
        <v>5467</v>
      </c>
      <c r="R2905" t="s">
        <v>93</v>
      </c>
      <c r="S2905" s="2">
        <v>44839</v>
      </c>
      <c r="T2905" s="2">
        <v>44922</v>
      </c>
      <c r="U2905">
        <v>83</v>
      </c>
      <c r="V2905" t="s">
        <v>5468</v>
      </c>
      <c r="W2905" t="s">
        <v>57</v>
      </c>
      <c r="Y2905" t="s">
        <v>5469</v>
      </c>
      <c r="Z2905" t="s">
        <v>190</v>
      </c>
      <c r="AA2905" t="s">
        <v>190</v>
      </c>
      <c r="AC2905" t="s">
        <v>1280</v>
      </c>
      <c r="AD2905">
        <v>2</v>
      </c>
      <c r="AE2905" s="2">
        <v>44931</v>
      </c>
      <c r="AG2905" t="s">
        <v>93</v>
      </c>
      <c r="AI2905" t="s">
        <v>5470</v>
      </c>
      <c r="AJ2905" t="s">
        <v>62</v>
      </c>
      <c r="AK2905">
        <v>25.1</v>
      </c>
      <c r="AL2905" t="s">
        <v>65</v>
      </c>
      <c r="AM2905">
        <v>25.1</v>
      </c>
      <c r="AN2905" t="s">
        <v>179</v>
      </c>
      <c r="AO2905">
        <v>25.1</v>
      </c>
      <c r="AP2905" t="s">
        <v>1218</v>
      </c>
      <c r="AQ2905">
        <v>25.1</v>
      </c>
      <c r="AR2905" t="s">
        <v>181</v>
      </c>
      <c r="AS2905">
        <v>25.1</v>
      </c>
      <c r="AT2905" s="3" t="s">
        <v>95</v>
      </c>
      <c r="AU2905" t="s">
        <v>86</v>
      </c>
      <c r="AV2905" t="s">
        <v>392</v>
      </c>
      <c r="AW2905" s="3" t="s">
        <v>104</v>
      </c>
      <c r="AX2905" t="s">
        <v>70</v>
      </c>
      <c r="AY2905" t="s">
        <v>90</v>
      </c>
      <c r="AZ2905" t="s">
        <v>113</v>
      </c>
      <c r="BA2905" t="str">
        <f t="shared" si="90"/>
        <v>COVID-19Exposure to SARS-CoV-2NasopharyngitisRespiratory tract congestionRhinorrhoea</v>
      </c>
      <c r="BB2905">
        <f t="shared" si="91"/>
        <v>5</v>
      </c>
    </row>
    <row r="2906" spans="1:54" ht="12.5" x14ac:dyDescent="0.25">
      <c r="A2906">
        <v>2551385</v>
      </c>
      <c r="B2906" s="2">
        <v>44931</v>
      </c>
      <c r="C2906" t="s">
        <v>71</v>
      </c>
      <c r="D2906">
        <v>72</v>
      </c>
      <c r="E2906">
        <v>72</v>
      </c>
      <c r="G2906" t="s">
        <v>53</v>
      </c>
      <c r="I2906" t="s">
        <v>5467</v>
      </c>
      <c r="R2906" t="s">
        <v>93</v>
      </c>
      <c r="S2906" s="2">
        <v>44839</v>
      </c>
      <c r="T2906" s="2">
        <v>44922</v>
      </c>
      <c r="U2906">
        <v>83</v>
      </c>
      <c r="V2906" t="s">
        <v>5468</v>
      </c>
      <c r="W2906" t="s">
        <v>57</v>
      </c>
      <c r="Y2906" t="s">
        <v>5469</v>
      </c>
      <c r="Z2906" t="s">
        <v>190</v>
      </c>
      <c r="AA2906" t="s">
        <v>190</v>
      </c>
      <c r="AC2906" t="s">
        <v>1280</v>
      </c>
      <c r="AD2906">
        <v>2</v>
      </c>
      <c r="AE2906" s="2">
        <v>44931</v>
      </c>
      <c r="AG2906" t="s">
        <v>93</v>
      </c>
      <c r="AI2906" t="s">
        <v>5470</v>
      </c>
      <c r="AJ2906" t="s">
        <v>78</v>
      </c>
      <c r="AK2906">
        <v>25.1</v>
      </c>
      <c r="AL2906" t="s">
        <v>1429</v>
      </c>
      <c r="AM2906">
        <v>25.1</v>
      </c>
      <c r="AT2906" s="3" t="s">
        <v>95</v>
      </c>
      <c r="AU2906" t="s">
        <v>86</v>
      </c>
      <c r="AV2906" t="s">
        <v>392</v>
      </c>
      <c r="AW2906" s="3" t="s">
        <v>104</v>
      </c>
      <c r="AX2906" t="s">
        <v>70</v>
      </c>
      <c r="AY2906" t="s">
        <v>90</v>
      </c>
      <c r="AZ2906" t="s">
        <v>113</v>
      </c>
      <c r="BA2906" t="str">
        <f t="shared" si="90"/>
        <v>SARS-CoV-2 test positiveSneezing</v>
      </c>
      <c r="BB2906">
        <f t="shared" si="91"/>
        <v>2</v>
      </c>
    </row>
    <row r="2907" spans="1:54" ht="12.5" x14ac:dyDescent="0.25">
      <c r="A2907">
        <v>2551386</v>
      </c>
      <c r="B2907" s="2">
        <v>44931</v>
      </c>
      <c r="C2907" t="s">
        <v>150</v>
      </c>
      <c r="D2907">
        <v>74</v>
      </c>
      <c r="E2907">
        <v>74</v>
      </c>
      <c r="G2907" t="s">
        <v>53</v>
      </c>
      <c r="I2907" t="s">
        <v>3476</v>
      </c>
      <c r="S2907" s="2">
        <v>44866</v>
      </c>
      <c r="T2907" s="2">
        <v>44866</v>
      </c>
      <c r="U2907">
        <v>0</v>
      </c>
      <c r="W2907" t="s">
        <v>135</v>
      </c>
      <c r="AD2907">
        <v>2</v>
      </c>
      <c r="AE2907" s="2">
        <v>44931</v>
      </c>
      <c r="AJ2907" t="s">
        <v>348</v>
      </c>
      <c r="AK2907">
        <v>25.1</v>
      </c>
      <c r="AL2907" t="s">
        <v>131</v>
      </c>
      <c r="AM2907">
        <v>25.1</v>
      </c>
      <c r="AT2907" s="3" t="s">
        <v>95</v>
      </c>
      <c r="AU2907" t="s">
        <v>96</v>
      </c>
      <c r="AV2907" t="s">
        <v>720</v>
      </c>
      <c r="AW2907" s="3">
        <v>0</v>
      </c>
      <c r="AX2907" t="s">
        <v>89</v>
      </c>
      <c r="AY2907" t="s">
        <v>90</v>
      </c>
      <c r="AZ2907" t="s">
        <v>99</v>
      </c>
      <c r="BA2907" t="str">
        <f t="shared" si="90"/>
        <v>No adverse eventUnderdose</v>
      </c>
      <c r="BB2907">
        <f t="shared" si="91"/>
        <v>2</v>
      </c>
    </row>
    <row r="2908" spans="1:54" ht="12.5" x14ac:dyDescent="0.25">
      <c r="A2908">
        <v>2551388</v>
      </c>
      <c r="B2908" s="2">
        <v>44931</v>
      </c>
      <c r="C2908" t="s">
        <v>150</v>
      </c>
      <c r="D2908">
        <v>89</v>
      </c>
      <c r="E2908">
        <v>89</v>
      </c>
      <c r="G2908" t="s">
        <v>82</v>
      </c>
      <c r="I2908" t="s">
        <v>3476</v>
      </c>
      <c r="S2908" s="2">
        <v>44866</v>
      </c>
      <c r="T2908" s="2">
        <v>44866</v>
      </c>
      <c r="U2908">
        <v>0</v>
      </c>
      <c r="W2908" t="s">
        <v>135</v>
      </c>
      <c r="AD2908">
        <v>2</v>
      </c>
      <c r="AE2908" s="2">
        <v>44931</v>
      </c>
      <c r="AJ2908" t="s">
        <v>348</v>
      </c>
      <c r="AK2908">
        <v>25.1</v>
      </c>
      <c r="AL2908" t="s">
        <v>131</v>
      </c>
      <c r="AM2908">
        <v>25.1</v>
      </c>
      <c r="AT2908" s="3" t="s">
        <v>95</v>
      </c>
      <c r="AU2908" t="s">
        <v>96</v>
      </c>
      <c r="AV2908" t="s">
        <v>720</v>
      </c>
      <c r="AW2908" s="3">
        <v>0</v>
      </c>
      <c r="AX2908" t="s">
        <v>89</v>
      </c>
      <c r="AY2908" t="s">
        <v>90</v>
      </c>
      <c r="AZ2908" t="s">
        <v>99</v>
      </c>
      <c r="BA2908" t="str">
        <f t="shared" si="90"/>
        <v>No adverse eventUnderdose</v>
      </c>
      <c r="BB2908">
        <f t="shared" si="91"/>
        <v>2</v>
      </c>
    </row>
    <row r="2909" spans="1:54" ht="12.5" x14ac:dyDescent="0.25">
      <c r="A2909">
        <v>2551389</v>
      </c>
      <c r="B2909" s="2">
        <v>44931</v>
      </c>
      <c r="C2909" t="s">
        <v>611</v>
      </c>
      <c r="D2909">
        <v>76</v>
      </c>
      <c r="E2909">
        <v>76</v>
      </c>
      <c r="G2909" t="s">
        <v>82</v>
      </c>
      <c r="I2909" t="s">
        <v>5471</v>
      </c>
      <c r="L2909" t="s">
        <v>93</v>
      </c>
      <c r="N2909" t="s">
        <v>93</v>
      </c>
      <c r="O2909">
        <v>4</v>
      </c>
      <c r="Q2909" t="s">
        <v>93</v>
      </c>
      <c r="R2909" t="s">
        <v>93</v>
      </c>
      <c r="S2909" s="2">
        <v>44834</v>
      </c>
      <c r="T2909" s="2">
        <v>44886</v>
      </c>
      <c r="U2909">
        <v>52</v>
      </c>
      <c r="V2909" t="s">
        <v>5472</v>
      </c>
      <c r="W2909" t="s">
        <v>57</v>
      </c>
      <c r="Y2909" t="s">
        <v>5473</v>
      </c>
      <c r="Z2909" t="s">
        <v>60</v>
      </c>
      <c r="AA2909" t="s">
        <v>5474</v>
      </c>
      <c r="AD2909">
        <v>2</v>
      </c>
      <c r="AE2909" s="2">
        <v>44931</v>
      </c>
      <c r="AG2909" t="s">
        <v>93</v>
      </c>
      <c r="AH2909" t="s">
        <v>93</v>
      </c>
      <c r="AI2909" t="s">
        <v>5475</v>
      </c>
      <c r="AJ2909" t="s">
        <v>222</v>
      </c>
      <c r="AK2909">
        <v>25.1</v>
      </c>
      <c r="AL2909" t="s">
        <v>4033</v>
      </c>
      <c r="AM2909">
        <v>25.1</v>
      </c>
      <c r="AN2909" t="s">
        <v>227</v>
      </c>
      <c r="AO2909">
        <v>25.1</v>
      </c>
      <c r="AP2909" t="s">
        <v>228</v>
      </c>
      <c r="AQ2909">
        <v>25.1</v>
      </c>
      <c r="AR2909" t="s">
        <v>75</v>
      </c>
      <c r="AS2909">
        <v>25.1</v>
      </c>
      <c r="AT2909" s="3" t="s">
        <v>95</v>
      </c>
      <c r="AU2909" t="s">
        <v>86</v>
      </c>
      <c r="AV2909" t="s">
        <v>811</v>
      </c>
      <c r="AW2909" s="3" t="s">
        <v>98</v>
      </c>
      <c r="AX2909" t="s">
        <v>89</v>
      </c>
      <c r="AY2909" t="s">
        <v>90</v>
      </c>
      <c r="AZ2909" t="s">
        <v>113</v>
      </c>
      <c r="BA2909" t="str">
        <f t="shared" si="90"/>
        <v>Blood testComputerised tomogram thorax abnormalEchocardiogramElectrocardiogramLaboratory test</v>
      </c>
      <c r="BB2909">
        <f t="shared" si="91"/>
        <v>5</v>
      </c>
    </row>
    <row r="2910" spans="1:54" ht="12.5" x14ac:dyDescent="0.25">
      <c r="A2910">
        <v>2551389</v>
      </c>
      <c r="B2910" s="2">
        <v>44931</v>
      </c>
      <c r="C2910" t="s">
        <v>611</v>
      </c>
      <c r="D2910">
        <v>76</v>
      </c>
      <c r="E2910">
        <v>76</v>
      </c>
      <c r="G2910" t="s">
        <v>82</v>
      </c>
      <c r="I2910" t="s">
        <v>5471</v>
      </c>
      <c r="L2910" t="s">
        <v>93</v>
      </c>
      <c r="N2910" t="s">
        <v>93</v>
      </c>
      <c r="O2910">
        <v>4</v>
      </c>
      <c r="Q2910" t="s">
        <v>93</v>
      </c>
      <c r="R2910" t="s">
        <v>93</v>
      </c>
      <c r="S2910" s="2">
        <v>44834</v>
      </c>
      <c r="T2910" s="2">
        <v>44886</v>
      </c>
      <c r="U2910">
        <v>52</v>
      </c>
      <c r="V2910" t="s">
        <v>5472</v>
      </c>
      <c r="W2910" t="s">
        <v>57</v>
      </c>
      <c r="Y2910" t="s">
        <v>5473</v>
      </c>
      <c r="Z2910" t="s">
        <v>60</v>
      </c>
      <c r="AA2910" t="s">
        <v>5474</v>
      </c>
      <c r="AD2910">
        <v>2</v>
      </c>
      <c r="AE2910" s="2">
        <v>44931</v>
      </c>
      <c r="AG2910" t="s">
        <v>93</v>
      </c>
      <c r="AH2910" t="s">
        <v>93</v>
      </c>
      <c r="AI2910" t="s">
        <v>5475</v>
      </c>
      <c r="AJ2910" t="s">
        <v>1234</v>
      </c>
      <c r="AK2910">
        <v>25.1</v>
      </c>
      <c r="AT2910" s="3" t="s">
        <v>95</v>
      </c>
      <c r="AU2910" t="s">
        <v>86</v>
      </c>
      <c r="AV2910" t="s">
        <v>811</v>
      </c>
      <c r="AW2910" s="3" t="s">
        <v>98</v>
      </c>
      <c r="AX2910" t="s">
        <v>89</v>
      </c>
      <c r="AY2910" t="s">
        <v>90</v>
      </c>
      <c r="AZ2910" t="s">
        <v>113</v>
      </c>
      <c r="BA2910" t="str">
        <f t="shared" si="90"/>
        <v>Pulmonary embolism</v>
      </c>
      <c r="BB2910">
        <f t="shared" si="91"/>
        <v>1</v>
      </c>
    </row>
    <row r="2911" spans="1:54" ht="12.5" x14ac:dyDescent="0.25">
      <c r="A2911">
        <v>2551390</v>
      </c>
      <c r="B2911" s="2">
        <v>44931</v>
      </c>
      <c r="C2911" t="s">
        <v>1103</v>
      </c>
      <c r="D2911">
        <v>80</v>
      </c>
      <c r="E2911">
        <v>80</v>
      </c>
      <c r="G2911" t="s">
        <v>53</v>
      </c>
      <c r="I2911" t="s">
        <v>5476</v>
      </c>
      <c r="R2911" t="s">
        <v>93</v>
      </c>
      <c r="S2911" s="2">
        <v>44471</v>
      </c>
      <c r="T2911" s="2">
        <v>44505</v>
      </c>
      <c r="U2911">
        <v>34</v>
      </c>
      <c r="V2911" t="s">
        <v>112</v>
      </c>
      <c r="W2911" t="s">
        <v>57</v>
      </c>
      <c r="Y2911" t="s">
        <v>2694</v>
      </c>
      <c r="AA2911" t="s">
        <v>5477</v>
      </c>
      <c r="AC2911" t="s">
        <v>1280</v>
      </c>
      <c r="AD2911">
        <v>2</v>
      </c>
      <c r="AE2911" s="2">
        <v>44931</v>
      </c>
      <c r="AG2911" t="s">
        <v>93</v>
      </c>
      <c r="AI2911" t="s">
        <v>112</v>
      </c>
      <c r="AJ2911" t="s">
        <v>119</v>
      </c>
      <c r="AK2911">
        <v>25.1</v>
      </c>
      <c r="AT2911" s="3" t="s">
        <v>66</v>
      </c>
      <c r="AU2911" t="s">
        <v>86</v>
      </c>
      <c r="AV2911" t="s">
        <v>3270</v>
      </c>
      <c r="AW2911" s="3" t="s">
        <v>88</v>
      </c>
      <c r="AX2911" t="s">
        <v>70</v>
      </c>
      <c r="AY2911" t="s">
        <v>90</v>
      </c>
      <c r="AZ2911" t="s">
        <v>91</v>
      </c>
      <c r="BA2911" t="str">
        <f t="shared" si="90"/>
        <v>Dizziness</v>
      </c>
      <c r="BB2911">
        <f t="shared" si="91"/>
        <v>1</v>
      </c>
    </row>
    <row r="2912" spans="1:54" ht="12.5" x14ac:dyDescent="0.25">
      <c r="A2912">
        <v>2551391</v>
      </c>
      <c r="B2912" s="2">
        <v>44931</v>
      </c>
      <c r="C2912" t="s">
        <v>150</v>
      </c>
      <c r="D2912">
        <v>26</v>
      </c>
      <c r="E2912">
        <v>26</v>
      </c>
      <c r="G2912" t="s">
        <v>53</v>
      </c>
      <c r="I2912" t="s">
        <v>3476</v>
      </c>
      <c r="S2912" s="2">
        <v>44852</v>
      </c>
      <c r="T2912" s="2">
        <v>44852</v>
      </c>
      <c r="U2912">
        <v>0</v>
      </c>
      <c r="W2912" t="s">
        <v>135</v>
      </c>
      <c r="AD2912">
        <v>2</v>
      </c>
      <c r="AE2912" s="2">
        <v>44931</v>
      </c>
      <c r="AJ2912" t="s">
        <v>348</v>
      </c>
      <c r="AK2912">
        <v>25.1</v>
      </c>
      <c r="AL2912" t="s">
        <v>131</v>
      </c>
      <c r="AM2912">
        <v>25.1</v>
      </c>
      <c r="AT2912" s="3" t="s">
        <v>95</v>
      </c>
      <c r="AU2912" t="s">
        <v>96</v>
      </c>
      <c r="AV2912" t="s">
        <v>720</v>
      </c>
      <c r="AW2912" s="3" t="s">
        <v>98</v>
      </c>
      <c r="AX2912" t="s">
        <v>89</v>
      </c>
      <c r="AY2912" t="s">
        <v>90</v>
      </c>
      <c r="AZ2912" t="s">
        <v>99</v>
      </c>
      <c r="BA2912" t="str">
        <f t="shared" si="90"/>
        <v>No adverse eventUnderdose</v>
      </c>
      <c r="BB2912">
        <f t="shared" si="91"/>
        <v>2</v>
      </c>
    </row>
    <row r="2913" spans="1:54" ht="12.5" x14ac:dyDescent="0.25">
      <c r="A2913">
        <v>2551392</v>
      </c>
      <c r="B2913" s="2">
        <v>44931</v>
      </c>
      <c r="C2913" t="s">
        <v>100</v>
      </c>
      <c r="D2913">
        <v>79</v>
      </c>
      <c r="E2913">
        <v>79</v>
      </c>
      <c r="G2913" t="s">
        <v>53</v>
      </c>
      <c r="I2913" t="s">
        <v>5478</v>
      </c>
      <c r="Q2913" t="s">
        <v>93</v>
      </c>
      <c r="R2913" t="s">
        <v>55</v>
      </c>
      <c r="S2913" s="2">
        <v>44260</v>
      </c>
      <c r="T2913" s="2">
        <v>44261</v>
      </c>
      <c r="U2913">
        <v>1</v>
      </c>
      <c r="V2913" t="s">
        <v>5479</v>
      </c>
      <c r="W2913" t="s">
        <v>130</v>
      </c>
      <c r="Y2913" t="s">
        <v>5480</v>
      </c>
      <c r="Z2913" t="s">
        <v>698</v>
      </c>
      <c r="AA2913" t="s">
        <v>5481</v>
      </c>
      <c r="AD2913">
        <v>2</v>
      </c>
      <c r="AE2913" s="2">
        <v>44931</v>
      </c>
      <c r="AG2913" t="s">
        <v>93</v>
      </c>
      <c r="AH2913" t="s">
        <v>93</v>
      </c>
      <c r="AI2913" t="s">
        <v>698</v>
      </c>
      <c r="AJ2913" t="s">
        <v>64</v>
      </c>
      <c r="AK2913">
        <v>25.1</v>
      </c>
      <c r="AL2913" t="s">
        <v>5482</v>
      </c>
      <c r="AM2913">
        <v>25.1</v>
      </c>
      <c r="AN2913" t="s">
        <v>229</v>
      </c>
      <c r="AO2913">
        <v>25.1</v>
      </c>
      <c r="AP2913" t="s">
        <v>251</v>
      </c>
      <c r="AQ2913">
        <v>25.1</v>
      </c>
      <c r="AR2913" t="s">
        <v>5483</v>
      </c>
      <c r="AS2913">
        <v>25.1</v>
      </c>
      <c r="AT2913" s="3" t="s">
        <v>66</v>
      </c>
      <c r="AU2913" t="s">
        <v>96</v>
      </c>
      <c r="AV2913" t="s">
        <v>5484</v>
      </c>
      <c r="AW2913" s="3" t="s">
        <v>104</v>
      </c>
      <c r="AX2913" t="s">
        <v>89</v>
      </c>
      <c r="AY2913" t="s">
        <v>123</v>
      </c>
      <c r="AZ2913" t="s">
        <v>105</v>
      </c>
      <c r="BA2913" t="str">
        <f t="shared" si="90"/>
        <v>Computerised tomogramCryingFatigueFeeling abnormalFoot deformity</v>
      </c>
      <c r="BB2913">
        <f t="shared" si="91"/>
        <v>5</v>
      </c>
    </row>
    <row r="2914" spans="1:54" ht="12.5" x14ac:dyDescent="0.25">
      <c r="A2914">
        <v>2551392</v>
      </c>
      <c r="B2914" s="2">
        <v>44931</v>
      </c>
      <c r="C2914" t="s">
        <v>100</v>
      </c>
      <c r="D2914">
        <v>79</v>
      </c>
      <c r="E2914">
        <v>79</v>
      </c>
      <c r="G2914" t="s">
        <v>53</v>
      </c>
      <c r="I2914" t="s">
        <v>5478</v>
      </c>
      <c r="Q2914" t="s">
        <v>93</v>
      </c>
      <c r="R2914" t="s">
        <v>55</v>
      </c>
      <c r="S2914" s="2">
        <v>44260</v>
      </c>
      <c r="T2914" s="2">
        <v>44261</v>
      </c>
      <c r="U2914">
        <v>1</v>
      </c>
      <c r="V2914" t="s">
        <v>5479</v>
      </c>
      <c r="W2914" t="s">
        <v>130</v>
      </c>
      <c r="Y2914" t="s">
        <v>5480</v>
      </c>
      <c r="Z2914" t="s">
        <v>698</v>
      </c>
      <c r="AA2914" t="s">
        <v>5481</v>
      </c>
      <c r="AD2914">
        <v>2</v>
      </c>
      <c r="AE2914" s="2">
        <v>44931</v>
      </c>
      <c r="AG2914" t="s">
        <v>93</v>
      </c>
      <c r="AH2914" t="s">
        <v>93</v>
      </c>
      <c r="AI2914" t="s">
        <v>698</v>
      </c>
      <c r="AJ2914" t="s">
        <v>297</v>
      </c>
      <c r="AK2914">
        <v>25.1</v>
      </c>
      <c r="AL2914" t="s">
        <v>620</v>
      </c>
      <c r="AM2914">
        <v>25.1</v>
      </c>
      <c r="AN2914" t="s">
        <v>204</v>
      </c>
      <c r="AO2914">
        <v>25.1</v>
      </c>
      <c r="AP2914" t="s">
        <v>3172</v>
      </c>
      <c r="AQ2914">
        <v>25.1</v>
      </c>
      <c r="AR2914" t="s">
        <v>1653</v>
      </c>
      <c r="AS2914">
        <v>25.1</v>
      </c>
      <c r="AT2914" s="3" t="s">
        <v>66</v>
      </c>
      <c r="AU2914" t="s">
        <v>96</v>
      </c>
      <c r="AV2914" t="s">
        <v>5484</v>
      </c>
      <c r="AW2914" s="3" t="s">
        <v>104</v>
      </c>
      <c r="AX2914" t="s">
        <v>89</v>
      </c>
      <c r="AY2914" t="s">
        <v>123</v>
      </c>
      <c r="AZ2914" t="s">
        <v>105</v>
      </c>
      <c r="BA2914" t="str">
        <f t="shared" si="90"/>
        <v>Gait disturbanceGait inabilityHypoaesthesiaLoss of personal independence in daily activitiesMagnetic resonance imaging normal</v>
      </c>
      <c r="BB2914">
        <f t="shared" si="91"/>
        <v>5</v>
      </c>
    </row>
    <row r="2915" spans="1:54" ht="12.5" x14ac:dyDescent="0.25">
      <c r="A2915">
        <v>2551392</v>
      </c>
      <c r="B2915" s="2">
        <v>44931</v>
      </c>
      <c r="C2915" t="s">
        <v>100</v>
      </c>
      <c r="D2915">
        <v>79</v>
      </c>
      <c r="E2915">
        <v>79</v>
      </c>
      <c r="G2915" t="s">
        <v>53</v>
      </c>
      <c r="I2915" t="s">
        <v>5478</v>
      </c>
      <c r="Q2915" t="s">
        <v>93</v>
      </c>
      <c r="R2915" t="s">
        <v>55</v>
      </c>
      <c r="S2915" s="2">
        <v>44260</v>
      </c>
      <c r="T2915" s="2">
        <v>44261</v>
      </c>
      <c r="U2915">
        <v>1</v>
      </c>
      <c r="V2915" t="s">
        <v>5479</v>
      </c>
      <c r="W2915" t="s">
        <v>130</v>
      </c>
      <c r="Y2915" t="s">
        <v>5480</v>
      </c>
      <c r="Z2915" t="s">
        <v>698</v>
      </c>
      <c r="AA2915" t="s">
        <v>5481</v>
      </c>
      <c r="AD2915">
        <v>2</v>
      </c>
      <c r="AE2915" s="2">
        <v>44931</v>
      </c>
      <c r="AG2915" t="s">
        <v>93</v>
      </c>
      <c r="AH2915" t="s">
        <v>93</v>
      </c>
      <c r="AI2915" t="s">
        <v>698</v>
      </c>
      <c r="AJ2915" t="s">
        <v>4460</v>
      </c>
      <c r="AK2915">
        <v>25.1</v>
      </c>
      <c r="AL2915" t="s">
        <v>1531</v>
      </c>
      <c r="AM2915">
        <v>25.1</v>
      </c>
      <c r="AN2915" t="s">
        <v>185</v>
      </c>
      <c r="AO2915">
        <v>25.1</v>
      </c>
      <c r="AP2915" t="s">
        <v>5485</v>
      </c>
      <c r="AQ2915">
        <v>25.1</v>
      </c>
      <c r="AR2915" t="s">
        <v>5486</v>
      </c>
      <c r="AS2915">
        <v>25.1</v>
      </c>
      <c r="AT2915" s="3" t="s">
        <v>66</v>
      </c>
      <c r="AU2915" t="s">
        <v>96</v>
      </c>
      <c r="AV2915" t="s">
        <v>5484</v>
      </c>
      <c r="AW2915" s="3" t="s">
        <v>104</v>
      </c>
      <c r="AX2915" t="s">
        <v>89</v>
      </c>
      <c r="AY2915" t="s">
        <v>123</v>
      </c>
      <c r="AZ2915" t="s">
        <v>105</v>
      </c>
      <c r="BA2915" t="str">
        <f t="shared" si="90"/>
        <v>Middle insomniaMobility decreasedSARS-CoV-2 testToe operationWalking aid user</v>
      </c>
      <c r="BB2915">
        <f t="shared" si="91"/>
        <v>5</v>
      </c>
    </row>
    <row r="2916" spans="1:54" ht="12.5" x14ac:dyDescent="0.25">
      <c r="A2916">
        <v>2551392</v>
      </c>
      <c r="B2916" s="2">
        <v>44931</v>
      </c>
      <c r="C2916" t="s">
        <v>100</v>
      </c>
      <c r="D2916">
        <v>79</v>
      </c>
      <c r="E2916">
        <v>79</v>
      </c>
      <c r="G2916" t="s">
        <v>53</v>
      </c>
      <c r="I2916" t="s">
        <v>5478</v>
      </c>
      <c r="Q2916" t="s">
        <v>93</v>
      </c>
      <c r="R2916" t="s">
        <v>55</v>
      </c>
      <c r="S2916" s="2">
        <v>44260</v>
      </c>
      <c r="T2916" s="2">
        <v>44261</v>
      </c>
      <c r="U2916">
        <v>1</v>
      </c>
      <c r="V2916" t="s">
        <v>5479</v>
      </c>
      <c r="W2916" t="s">
        <v>130</v>
      </c>
      <c r="Y2916" t="s">
        <v>5480</v>
      </c>
      <c r="Z2916" t="s">
        <v>698</v>
      </c>
      <c r="AA2916" t="s">
        <v>5481</v>
      </c>
      <c r="AD2916">
        <v>2</v>
      </c>
      <c r="AE2916" s="2">
        <v>44931</v>
      </c>
      <c r="AG2916" t="s">
        <v>93</v>
      </c>
      <c r="AH2916" t="s">
        <v>93</v>
      </c>
      <c r="AI2916" t="s">
        <v>698</v>
      </c>
      <c r="AJ2916" t="s">
        <v>5487</v>
      </c>
      <c r="AK2916">
        <v>25.1</v>
      </c>
      <c r="AL2916" t="s">
        <v>951</v>
      </c>
      <c r="AM2916">
        <v>25.1</v>
      </c>
      <c r="AT2916" s="3" t="s">
        <v>66</v>
      </c>
      <c r="AU2916" t="s">
        <v>96</v>
      </c>
      <c r="AV2916" t="s">
        <v>5484</v>
      </c>
      <c r="AW2916" s="3" t="s">
        <v>104</v>
      </c>
      <c r="AX2916" t="s">
        <v>89</v>
      </c>
      <c r="AY2916" t="s">
        <v>123</v>
      </c>
      <c r="AZ2916" t="s">
        <v>105</v>
      </c>
      <c r="BA2916" t="str">
        <f t="shared" si="90"/>
        <v>Wheelchair userX-ray normal</v>
      </c>
      <c r="BB2916">
        <f t="shared" si="91"/>
        <v>2</v>
      </c>
    </row>
    <row r="2917" spans="1:54" ht="12.5" x14ac:dyDescent="0.25">
      <c r="A2917">
        <v>2551393</v>
      </c>
      <c r="B2917" s="2">
        <v>44931</v>
      </c>
      <c r="C2917" t="s">
        <v>522</v>
      </c>
      <c r="D2917">
        <v>60</v>
      </c>
      <c r="E2917">
        <v>60</v>
      </c>
      <c r="G2917" t="s">
        <v>82</v>
      </c>
      <c r="I2917" t="s">
        <v>5488</v>
      </c>
      <c r="R2917" t="s">
        <v>93</v>
      </c>
      <c r="S2917" s="2">
        <v>44838</v>
      </c>
      <c r="T2917" s="2">
        <v>44917</v>
      </c>
      <c r="U2917">
        <v>79</v>
      </c>
      <c r="V2917" t="s">
        <v>5489</v>
      </c>
      <c r="W2917" t="s">
        <v>57</v>
      </c>
      <c r="Y2917" t="s">
        <v>5490</v>
      </c>
      <c r="Z2917" t="s">
        <v>112</v>
      </c>
      <c r="AA2917" t="s">
        <v>112</v>
      </c>
      <c r="AC2917" t="s">
        <v>1280</v>
      </c>
      <c r="AD2917">
        <v>2</v>
      </c>
      <c r="AE2917" s="2">
        <v>44931</v>
      </c>
      <c r="AG2917" t="s">
        <v>93</v>
      </c>
      <c r="AH2917" t="s">
        <v>93</v>
      </c>
      <c r="AI2917" t="s">
        <v>112</v>
      </c>
      <c r="AJ2917" t="s">
        <v>709</v>
      </c>
      <c r="AK2917">
        <v>25.1</v>
      </c>
      <c r="AL2917" t="s">
        <v>62</v>
      </c>
      <c r="AM2917">
        <v>25.1</v>
      </c>
      <c r="AN2917" t="s">
        <v>1315</v>
      </c>
      <c r="AO2917">
        <v>25.1</v>
      </c>
      <c r="AP2917" t="s">
        <v>229</v>
      </c>
      <c r="AQ2917">
        <v>25.1</v>
      </c>
      <c r="AR2917" t="s">
        <v>251</v>
      </c>
      <c r="AS2917">
        <v>25.1</v>
      </c>
      <c r="AT2917" s="3" t="s">
        <v>95</v>
      </c>
      <c r="AU2917" t="s">
        <v>96</v>
      </c>
      <c r="AV2917" t="s">
        <v>1863</v>
      </c>
      <c r="AW2917" s="3" t="s">
        <v>104</v>
      </c>
      <c r="AX2917" t="s">
        <v>70</v>
      </c>
      <c r="AY2917" t="s">
        <v>90</v>
      </c>
      <c r="AZ2917" t="s">
        <v>99</v>
      </c>
      <c r="BA2917" t="str">
        <f t="shared" si="90"/>
        <v>Back painCOVID-19DehydrationFatigueFeeling abnormal</v>
      </c>
      <c r="BB2917">
        <f t="shared" si="91"/>
        <v>5</v>
      </c>
    </row>
    <row r="2918" spans="1:54" ht="12.5" x14ac:dyDescent="0.25">
      <c r="A2918">
        <v>2551393</v>
      </c>
      <c r="B2918" s="2">
        <v>44931</v>
      </c>
      <c r="C2918" t="s">
        <v>522</v>
      </c>
      <c r="D2918">
        <v>60</v>
      </c>
      <c r="E2918">
        <v>60</v>
      </c>
      <c r="G2918" t="s">
        <v>82</v>
      </c>
      <c r="I2918" t="s">
        <v>5488</v>
      </c>
      <c r="R2918" t="s">
        <v>93</v>
      </c>
      <c r="S2918" s="2">
        <v>44838</v>
      </c>
      <c r="T2918" s="2">
        <v>44917</v>
      </c>
      <c r="U2918">
        <v>79</v>
      </c>
      <c r="V2918" t="s">
        <v>5489</v>
      </c>
      <c r="W2918" t="s">
        <v>57</v>
      </c>
      <c r="Y2918" t="s">
        <v>5490</v>
      </c>
      <c r="Z2918" t="s">
        <v>112</v>
      </c>
      <c r="AA2918" t="s">
        <v>112</v>
      </c>
      <c r="AC2918" t="s">
        <v>1280</v>
      </c>
      <c r="AD2918">
        <v>2</v>
      </c>
      <c r="AE2918" s="2">
        <v>44931</v>
      </c>
      <c r="AG2918" t="s">
        <v>93</v>
      </c>
      <c r="AH2918" t="s">
        <v>93</v>
      </c>
      <c r="AI2918" t="s">
        <v>112</v>
      </c>
      <c r="AJ2918" t="s">
        <v>709</v>
      </c>
      <c r="AK2918">
        <v>25.1</v>
      </c>
      <c r="AL2918" t="s">
        <v>62</v>
      </c>
      <c r="AM2918">
        <v>25.1</v>
      </c>
      <c r="AN2918" t="s">
        <v>1315</v>
      </c>
      <c r="AO2918">
        <v>25.1</v>
      </c>
      <c r="AP2918" t="s">
        <v>229</v>
      </c>
      <c r="AQ2918">
        <v>25.1</v>
      </c>
      <c r="AR2918" t="s">
        <v>251</v>
      </c>
      <c r="AS2918">
        <v>25.1</v>
      </c>
      <c r="AT2918" s="3" t="s">
        <v>514</v>
      </c>
      <c r="AU2918" t="s">
        <v>163</v>
      </c>
      <c r="AW2918" s="3" t="s">
        <v>104</v>
      </c>
      <c r="AX2918" t="s">
        <v>70</v>
      </c>
      <c r="AY2918" t="s">
        <v>123</v>
      </c>
      <c r="AZ2918" t="s">
        <v>515</v>
      </c>
      <c r="BA2918" t="str">
        <f t="shared" si="90"/>
        <v>Back painCOVID-19DehydrationFatigueFeeling abnormal</v>
      </c>
      <c r="BB2918">
        <f t="shared" si="91"/>
        <v>5</v>
      </c>
    </row>
    <row r="2919" spans="1:54" ht="12.5" x14ac:dyDescent="0.25">
      <c r="A2919">
        <v>2551393</v>
      </c>
      <c r="B2919" s="2">
        <v>44931</v>
      </c>
      <c r="C2919" t="s">
        <v>522</v>
      </c>
      <c r="D2919">
        <v>60</v>
      </c>
      <c r="E2919">
        <v>60</v>
      </c>
      <c r="G2919" t="s">
        <v>82</v>
      </c>
      <c r="I2919" t="s">
        <v>5488</v>
      </c>
      <c r="R2919" t="s">
        <v>93</v>
      </c>
      <c r="S2919" s="2">
        <v>44838</v>
      </c>
      <c r="T2919" s="2">
        <v>44917</v>
      </c>
      <c r="U2919">
        <v>79</v>
      </c>
      <c r="V2919" t="s">
        <v>5489</v>
      </c>
      <c r="W2919" t="s">
        <v>57</v>
      </c>
      <c r="Y2919" t="s">
        <v>5490</v>
      </c>
      <c r="Z2919" t="s">
        <v>112</v>
      </c>
      <c r="AA2919" t="s">
        <v>112</v>
      </c>
      <c r="AC2919" t="s">
        <v>1280</v>
      </c>
      <c r="AD2919">
        <v>2</v>
      </c>
      <c r="AE2919" s="2">
        <v>44931</v>
      </c>
      <c r="AG2919" t="s">
        <v>93</v>
      </c>
      <c r="AH2919" t="s">
        <v>93</v>
      </c>
      <c r="AI2919" t="s">
        <v>112</v>
      </c>
      <c r="AJ2919" t="s">
        <v>1403</v>
      </c>
      <c r="AK2919">
        <v>25.1</v>
      </c>
      <c r="AL2919" t="s">
        <v>5491</v>
      </c>
      <c r="AM2919">
        <v>25.1</v>
      </c>
      <c r="AN2919" t="s">
        <v>181</v>
      </c>
      <c r="AO2919">
        <v>25.1</v>
      </c>
      <c r="AP2919" t="s">
        <v>78</v>
      </c>
      <c r="AQ2919">
        <v>25.1</v>
      </c>
      <c r="AR2919" t="s">
        <v>5492</v>
      </c>
      <c r="AS2919">
        <v>25.1</v>
      </c>
      <c r="AT2919" s="3" t="s">
        <v>95</v>
      </c>
      <c r="AU2919" t="s">
        <v>96</v>
      </c>
      <c r="AV2919" t="s">
        <v>1863</v>
      </c>
      <c r="AW2919" s="3" t="s">
        <v>104</v>
      </c>
      <c r="AX2919" t="s">
        <v>70</v>
      </c>
      <c r="AY2919" t="s">
        <v>90</v>
      </c>
      <c r="AZ2919" t="s">
        <v>99</v>
      </c>
      <c r="BA2919" t="str">
        <f t="shared" si="90"/>
        <v>Oropharyngeal painRenal painRhinorrhoeaSARS-CoV-2 test positiveStress</v>
      </c>
      <c r="BB2919">
        <f t="shared" si="91"/>
        <v>5</v>
      </c>
    </row>
    <row r="2920" spans="1:54" ht="12.5" x14ac:dyDescent="0.25">
      <c r="A2920">
        <v>2551393</v>
      </c>
      <c r="B2920" s="2">
        <v>44931</v>
      </c>
      <c r="C2920" t="s">
        <v>522</v>
      </c>
      <c r="D2920">
        <v>60</v>
      </c>
      <c r="E2920">
        <v>60</v>
      </c>
      <c r="G2920" t="s">
        <v>82</v>
      </c>
      <c r="I2920" t="s">
        <v>5488</v>
      </c>
      <c r="R2920" t="s">
        <v>93</v>
      </c>
      <c r="S2920" s="2">
        <v>44838</v>
      </c>
      <c r="T2920" s="2">
        <v>44917</v>
      </c>
      <c r="U2920">
        <v>79</v>
      </c>
      <c r="V2920" t="s">
        <v>5489</v>
      </c>
      <c r="W2920" t="s">
        <v>57</v>
      </c>
      <c r="Y2920" t="s">
        <v>5490</v>
      </c>
      <c r="Z2920" t="s">
        <v>112</v>
      </c>
      <c r="AA2920" t="s">
        <v>112</v>
      </c>
      <c r="AC2920" t="s">
        <v>1280</v>
      </c>
      <c r="AD2920">
        <v>2</v>
      </c>
      <c r="AE2920" s="2">
        <v>44931</v>
      </c>
      <c r="AG2920" t="s">
        <v>93</v>
      </c>
      <c r="AH2920" t="s">
        <v>93</v>
      </c>
      <c r="AI2920" t="s">
        <v>112</v>
      </c>
      <c r="AJ2920" t="s">
        <v>1403</v>
      </c>
      <c r="AK2920">
        <v>25.1</v>
      </c>
      <c r="AL2920" t="s">
        <v>5491</v>
      </c>
      <c r="AM2920">
        <v>25.1</v>
      </c>
      <c r="AN2920" t="s">
        <v>181</v>
      </c>
      <c r="AO2920">
        <v>25.1</v>
      </c>
      <c r="AP2920" t="s">
        <v>78</v>
      </c>
      <c r="AQ2920">
        <v>25.1</v>
      </c>
      <c r="AR2920" t="s">
        <v>5492</v>
      </c>
      <c r="AS2920">
        <v>25.1</v>
      </c>
      <c r="AT2920" s="3" t="s">
        <v>514</v>
      </c>
      <c r="AU2920" t="s">
        <v>163</v>
      </c>
      <c r="AW2920" s="3" t="s">
        <v>104</v>
      </c>
      <c r="AX2920" t="s">
        <v>70</v>
      </c>
      <c r="AY2920" t="s">
        <v>123</v>
      </c>
      <c r="AZ2920" t="s">
        <v>515</v>
      </c>
      <c r="BA2920" t="str">
        <f t="shared" si="90"/>
        <v>Oropharyngeal painRenal painRhinorrhoeaSARS-CoV-2 test positiveStress</v>
      </c>
      <c r="BB2920">
        <f t="shared" si="91"/>
        <v>5</v>
      </c>
    </row>
    <row r="2921" spans="1:54" ht="12.5" x14ac:dyDescent="0.25">
      <c r="A2921">
        <v>2551394</v>
      </c>
      <c r="B2921" s="2">
        <v>44931</v>
      </c>
      <c r="C2921" t="s">
        <v>403</v>
      </c>
      <c r="D2921">
        <v>68</v>
      </c>
      <c r="E2921">
        <v>68</v>
      </c>
      <c r="G2921" t="s">
        <v>53</v>
      </c>
      <c r="I2921" t="s">
        <v>5493</v>
      </c>
      <c r="R2921" t="s">
        <v>55</v>
      </c>
      <c r="S2921" s="2">
        <v>44424</v>
      </c>
      <c r="T2921" s="2">
        <v>44597</v>
      </c>
      <c r="U2921">
        <v>173</v>
      </c>
      <c r="V2921" t="s">
        <v>5489</v>
      </c>
      <c r="W2921" t="s">
        <v>135</v>
      </c>
      <c r="Y2921" t="s">
        <v>5494</v>
      </c>
      <c r="Z2921" t="s">
        <v>112</v>
      </c>
      <c r="AA2921" t="s">
        <v>5495</v>
      </c>
      <c r="AC2921" t="s">
        <v>1280</v>
      </c>
      <c r="AD2921">
        <v>2</v>
      </c>
      <c r="AE2921" s="2">
        <v>44931</v>
      </c>
      <c r="AG2921" t="s">
        <v>93</v>
      </c>
      <c r="AI2921" t="s">
        <v>5496</v>
      </c>
      <c r="AJ2921" t="s">
        <v>62</v>
      </c>
      <c r="AK2921">
        <v>25.1</v>
      </c>
      <c r="AL2921" t="s">
        <v>177</v>
      </c>
      <c r="AM2921">
        <v>25.1</v>
      </c>
      <c r="AN2921" t="s">
        <v>229</v>
      </c>
      <c r="AO2921">
        <v>25.1</v>
      </c>
      <c r="AP2921" t="s">
        <v>5497</v>
      </c>
      <c r="AQ2921">
        <v>25.1</v>
      </c>
      <c r="AR2921" t="s">
        <v>78</v>
      </c>
      <c r="AS2921">
        <v>25.1</v>
      </c>
      <c r="AT2921" s="3" t="s">
        <v>66</v>
      </c>
      <c r="AU2921" t="s">
        <v>86</v>
      </c>
      <c r="AV2921" t="s">
        <v>2433</v>
      </c>
      <c r="AW2921" s="3" t="s">
        <v>127</v>
      </c>
      <c r="AX2921" t="s">
        <v>89</v>
      </c>
      <c r="AY2921" t="s">
        <v>90</v>
      </c>
      <c r="AZ2921" t="s">
        <v>91</v>
      </c>
      <c r="BA2921" t="str">
        <f t="shared" si="90"/>
        <v>COVID-19CoughFatigueLeukaemiaSARS-CoV-2 test positive</v>
      </c>
      <c r="BB2921">
        <f t="shared" si="91"/>
        <v>5</v>
      </c>
    </row>
    <row r="2922" spans="1:54" ht="12.5" x14ac:dyDescent="0.25">
      <c r="A2922">
        <v>2551395</v>
      </c>
      <c r="B2922" s="2">
        <v>44931</v>
      </c>
      <c r="C2922" t="s">
        <v>150</v>
      </c>
      <c r="D2922">
        <v>84</v>
      </c>
      <c r="E2922">
        <v>84</v>
      </c>
      <c r="G2922" t="s">
        <v>82</v>
      </c>
      <c r="I2922" t="s">
        <v>3476</v>
      </c>
      <c r="S2922" s="2">
        <v>44858</v>
      </c>
      <c r="T2922" s="2">
        <v>44858</v>
      </c>
      <c r="U2922">
        <v>0</v>
      </c>
      <c r="W2922" t="s">
        <v>135</v>
      </c>
      <c r="AD2922">
        <v>2</v>
      </c>
      <c r="AE2922" s="2">
        <v>44931</v>
      </c>
      <c r="AJ2922" t="s">
        <v>348</v>
      </c>
      <c r="AK2922">
        <v>25.1</v>
      </c>
      <c r="AL2922" t="s">
        <v>131</v>
      </c>
      <c r="AM2922">
        <v>25.1</v>
      </c>
      <c r="AT2922" s="3" t="s">
        <v>95</v>
      </c>
      <c r="AU2922" t="s">
        <v>96</v>
      </c>
      <c r="AV2922" t="s">
        <v>720</v>
      </c>
      <c r="AW2922" s="3" t="s">
        <v>127</v>
      </c>
      <c r="AX2922" t="s">
        <v>89</v>
      </c>
      <c r="AY2922" t="s">
        <v>90</v>
      </c>
      <c r="AZ2922" t="s">
        <v>99</v>
      </c>
      <c r="BA2922" t="str">
        <f t="shared" si="90"/>
        <v>No adverse eventUnderdose</v>
      </c>
      <c r="BB2922">
        <f t="shared" si="91"/>
        <v>2</v>
      </c>
    </row>
    <row r="2923" spans="1:54" ht="12.5" x14ac:dyDescent="0.25">
      <c r="A2923">
        <v>2551396</v>
      </c>
      <c r="B2923" s="2">
        <v>44931</v>
      </c>
      <c r="C2923" t="s">
        <v>100</v>
      </c>
      <c r="D2923">
        <v>30</v>
      </c>
      <c r="E2923">
        <v>30</v>
      </c>
      <c r="G2923" t="s">
        <v>53</v>
      </c>
      <c r="I2923" t="s">
        <v>5498</v>
      </c>
      <c r="R2923" t="s">
        <v>93</v>
      </c>
      <c r="S2923" s="2">
        <v>44834</v>
      </c>
      <c r="T2923" s="2">
        <v>44900</v>
      </c>
      <c r="U2923">
        <v>66</v>
      </c>
      <c r="V2923" t="s">
        <v>5499</v>
      </c>
      <c r="W2923" t="s">
        <v>69</v>
      </c>
      <c r="Y2923" t="s">
        <v>5500</v>
      </c>
      <c r="Z2923" t="s">
        <v>841</v>
      </c>
      <c r="AA2923" t="s">
        <v>5501</v>
      </c>
      <c r="AC2923" t="s">
        <v>1280</v>
      </c>
      <c r="AD2923">
        <v>2</v>
      </c>
      <c r="AE2923" s="2">
        <v>44931</v>
      </c>
      <c r="AG2923" t="s">
        <v>93</v>
      </c>
      <c r="AI2923" t="s">
        <v>5502</v>
      </c>
      <c r="AJ2923" t="s">
        <v>62</v>
      </c>
      <c r="AK2923">
        <v>25.1</v>
      </c>
      <c r="AL2923" t="s">
        <v>765</v>
      </c>
      <c r="AM2923">
        <v>25.1</v>
      </c>
      <c r="AN2923" t="s">
        <v>633</v>
      </c>
      <c r="AO2923">
        <v>25.1</v>
      </c>
      <c r="AP2923" t="s">
        <v>399</v>
      </c>
      <c r="AQ2923">
        <v>25.1</v>
      </c>
      <c r="AR2923" t="s">
        <v>300</v>
      </c>
      <c r="AS2923">
        <v>25.1</v>
      </c>
      <c r="AT2923" s="3" t="s">
        <v>95</v>
      </c>
      <c r="AU2923" t="s">
        <v>96</v>
      </c>
      <c r="AW2923" s="3" t="s">
        <v>104</v>
      </c>
      <c r="AX2923" t="s">
        <v>89</v>
      </c>
      <c r="AY2923" t="s">
        <v>90</v>
      </c>
      <c r="AZ2923" t="s">
        <v>99</v>
      </c>
      <c r="BA2923" t="str">
        <f t="shared" si="90"/>
        <v>COVID-19Ear discomfortHead discomfortMalaiseMigraine</v>
      </c>
      <c r="BB2923">
        <f t="shared" si="91"/>
        <v>5</v>
      </c>
    </row>
    <row r="2924" spans="1:54" ht="12.5" x14ac:dyDescent="0.25">
      <c r="A2924">
        <v>2551396</v>
      </c>
      <c r="B2924" s="2">
        <v>44931</v>
      </c>
      <c r="C2924" t="s">
        <v>100</v>
      </c>
      <c r="D2924">
        <v>30</v>
      </c>
      <c r="E2924">
        <v>30</v>
      </c>
      <c r="G2924" t="s">
        <v>53</v>
      </c>
      <c r="I2924" t="s">
        <v>5498</v>
      </c>
      <c r="R2924" t="s">
        <v>93</v>
      </c>
      <c r="S2924" s="2">
        <v>44834</v>
      </c>
      <c r="T2924" s="2">
        <v>44900</v>
      </c>
      <c r="U2924">
        <v>66</v>
      </c>
      <c r="V2924" t="s">
        <v>5499</v>
      </c>
      <c r="W2924" t="s">
        <v>69</v>
      </c>
      <c r="Y2924" t="s">
        <v>5500</v>
      </c>
      <c r="Z2924" t="s">
        <v>841</v>
      </c>
      <c r="AA2924" t="s">
        <v>5501</v>
      </c>
      <c r="AC2924" t="s">
        <v>1280</v>
      </c>
      <c r="AD2924">
        <v>2</v>
      </c>
      <c r="AE2924" s="2">
        <v>44931</v>
      </c>
      <c r="AG2924" t="s">
        <v>93</v>
      </c>
      <c r="AI2924" t="s">
        <v>5502</v>
      </c>
      <c r="AJ2924" t="s">
        <v>5503</v>
      </c>
      <c r="AK2924">
        <v>25.1</v>
      </c>
      <c r="AL2924" t="s">
        <v>2314</v>
      </c>
      <c r="AM2924">
        <v>25.1</v>
      </c>
      <c r="AN2924" t="s">
        <v>1218</v>
      </c>
      <c r="AO2924">
        <v>25.1</v>
      </c>
      <c r="AP2924" t="s">
        <v>78</v>
      </c>
      <c r="AQ2924">
        <v>25.1</v>
      </c>
      <c r="AR2924" t="s">
        <v>1592</v>
      </c>
      <c r="AS2924">
        <v>25.1</v>
      </c>
      <c r="AT2924" s="3" t="s">
        <v>95</v>
      </c>
      <c r="AU2924" t="s">
        <v>96</v>
      </c>
      <c r="AW2924" s="3" t="s">
        <v>104</v>
      </c>
      <c r="AX2924" t="s">
        <v>89</v>
      </c>
      <c r="AY2924" t="s">
        <v>90</v>
      </c>
      <c r="AZ2924" t="s">
        <v>99</v>
      </c>
      <c r="BA2924" t="str">
        <f t="shared" si="90"/>
        <v>Ophthalmic migraineParanasal sinus discomfortRespiratory tract congestionSARS-CoV-2 test positiveSinus congestion</v>
      </c>
      <c r="BB2924">
        <f t="shared" si="91"/>
        <v>5</v>
      </c>
    </row>
    <row r="2925" spans="1:54" ht="12.5" x14ac:dyDescent="0.25">
      <c r="A2925">
        <v>2551396</v>
      </c>
      <c r="B2925" s="2">
        <v>44931</v>
      </c>
      <c r="C2925" t="s">
        <v>100</v>
      </c>
      <c r="D2925">
        <v>30</v>
      </c>
      <c r="E2925">
        <v>30</v>
      </c>
      <c r="G2925" t="s">
        <v>53</v>
      </c>
      <c r="I2925" t="s">
        <v>5498</v>
      </c>
      <c r="R2925" t="s">
        <v>93</v>
      </c>
      <c r="S2925" s="2">
        <v>44834</v>
      </c>
      <c r="T2925" s="2">
        <v>44900</v>
      </c>
      <c r="U2925">
        <v>66</v>
      </c>
      <c r="V2925" t="s">
        <v>5499</v>
      </c>
      <c r="W2925" t="s">
        <v>69</v>
      </c>
      <c r="Y2925" t="s">
        <v>5500</v>
      </c>
      <c r="Z2925" t="s">
        <v>841</v>
      </c>
      <c r="AA2925" t="s">
        <v>5501</v>
      </c>
      <c r="AC2925" t="s">
        <v>1280</v>
      </c>
      <c r="AD2925">
        <v>2</v>
      </c>
      <c r="AE2925" s="2">
        <v>44931</v>
      </c>
      <c r="AG2925" t="s">
        <v>93</v>
      </c>
      <c r="AI2925" t="s">
        <v>5502</v>
      </c>
      <c r="AJ2925" t="s">
        <v>1429</v>
      </c>
      <c r="AK2925">
        <v>25.1</v>
      </c>
      <c r="AT2925" s="3" t="s">
        <v>95</v>
      </c>
      <c r="AU2925" t="s">
        <v>96</v>
      </c>
      <c r="AW2925" s="3" t="s">
        <v>104</v>
      </c>
      <c r="AX2925" t="s">
        <v>89</v>
      </c>
      <c r="AY2925" t="s">
        <v>90</v>
      </c>
      <c r="AZ2925" t="s">
        <v>99</v>
      </c>
      <c r="BA2925" t="str">
        <f t="shared" si="90"/>
        <v>Sneezing</v>
      </c>
      <c r="BB2925">
        <f t="shared" si="91"/>
        <v>1</v>
      </c>
    </row>
    <row r="2926" spans="1:54" ht="12.5" x14ac:dyDescent="0.25">
      <c r="A2926">
        <v>2551397</v>
      </c>
      <c r="B2926" s="2">
        <v>44931</v>
      </c>
      <c r="C2926" t="s">
        <v>150</v>
      </c>
      <c r="D2926">
        <v>73</v>
      </c>
      <c r="E2926">
        <v>73</v>
      </c>
      <c r="G2926" t="s">
        <v>53</v>
      </c>
      <c r="I2926" t="s">
        <v>3476</v>
      </c>
      <c r="S2926" s="2">
        <v>44855</v>
      </c>
      <c r="T2926" s="2">
        <v>44855</v>
      </c>
      <c r="U2926">
        <v>0</v>
      </c>
      <c r="W2926" t="s">
        <v>135</v>
      </c>
      <c r="AD2926">
        <v>2</v>
      </c>
      <c r="AE2926" s="2">
        <v>44931</v>
      </c>
      <c r="AJ2926" t="s">
        <v>348</v>
      </c>
      <c r="AK2926">
        <v>25.1</v>
      </c>
      <c r="AL2926" t="s">
        <v>131</v>
      </c>
      <c r="AM2926">
        <v>25.1</v>
      </c>
      <c r="AT2926" s="3" t="s">
        <v>95</v>
      </c>
      <c r="AU2926" t="s">
        <v>96</v>
      </c>
      <c r="AV2926" t="s">
        <v>720</v>
      </c>
      <c r="AW2926" s="3" t="s">
        <v>127</v>
      </c>
      <c r="AX2926" t="s">
        <v>89</v>
      </c>
      <c r="AY2926" t="s">
        <v>90</v>
      </c>
      <c r="AZ2926" t="s">
        <v>99</v>
      </c>
      <c r="BA2926" t="str">
        <f t="shared" si="90"/>
        <v>No adverse eventUnderdose</v>
      </c>
      <c r="BB2926">
        <f t="shared" si="91"/>
        <v>2</v>
      </c>
    </row>
    <row r="2927" spans="1:54" ht="12.5" x14ac:dyDescent="0.25">
      <c r="A2927">
        <v>2551399</v>
      </c>
      <c r="B2927" s="2">
        <v>44931</v>
      </c>
      <c r="C2927" t="s">
        <v>150</v>
      </c>
      <c r="D2927">
        <v>25</v>
      </c>
      <c r="E2927">
        <v>25</v>
      </c>
      <c r="G2927" t="s">
        <v>53</v>
      </c>
      <c r="I2927" t="s">
        <v>3476</v>
      </c>
      <c r="S2927" s="2">
        <v>44867</v>
      </c>
      <c r="T2927" s="2">
        <v>44867</v>
      </c>
      <c r="U2927">
        <v>0</v>
      </c>
      <c r="W2927" t="s">
        <v>135</v>
      </c>
      <c r="AD2927">
        <v>2</v>
      </c>
      <c r="AE2927" s="2">
        <v>44931</v>
      </c>
      <c r="AJ2927" t="s">
        <v>348</v>
      </c>
      <c r="AK2927">
        <v>25.1</v>
      </c>
      <c r="AL2927" t="s">
        <v>131</v>
      </c>
      <c r="AM2927">
        <v>25.1</v>
      </c>
      <c r="AT2927" s="3" t="s">
        <v>95</v>
      </c>
      <c r="AU2927" t="s">
        <v>96</v>
      </c>
      <c r="AV2927" t="s">
        <v>720</v>
      </c>
      <c r="AW2927" s="3" t="s">
        <v>88</v>
      </c>
      <c r="AX2927" t="s">
        <v>89</v>
      </c>
      <c r="AY2927" t="s">
        <v>182</v>
      </c>
      <c r="AZ2927" t="s">
        <v>99</v>
      </c>
      <c r="BA2927" t="str">
        <f t="shared" si="90"/>
        <v>No adverse eventUnderdose</v>
      </c>
      <c r="BB2927">
        <f t="shared" si="91"/>
        <v>2</v>
      </c>
    </row>
    <row r="2928" spans="1:54" ht="12.5" x14ac:dyDescent="0.25">
      <c r="A2928">
        <v>2551400</v>
      </c>
      <c r="B2928" s="2">
        <v>44931</v>
      </c>
      <c r="C2928" t="s">
        <v>360</v>
      </c>
      <c r="D2928">
        <v>94</v>
      </c>
      <c r="E2928">
        <v>94</v>
      </c>
      <c r="G2928" t="s">
        <v>82</v>
      </c>
      <c r="I2928" t="s">
        <v>5504</v>
      </c>
      <c r="J2928" t="s">
        <v>93</v>
      </c>
      <c r="K2928" t="s">
        <v>3718</v>
      </c>
      <c r="N2928" t="s">
        <v>93</v>
      </c>
      <c r="O2928">
        <v>5</v>
      </c>
      <c r="R2928" t="s">
        <v>55</v>
      </c>
      <c r="S2928" s="2">
        <v>44273</v>
      </c>
      <c r="T2928" s="2">
        <v>44925</v>
      </c>
      <c r="U2928">
        <v>652</v>
      </c>
      <c r="V2928" t="s">
        <v>5505</v>
      </c>
      <c r="W2928" t="s">
        <v>135</v>
      </c>
      <c r="AA2928" t="s">
        <v>5506</v>
      </c>
      <c r="AD2928">
        <v>2</v>
      </c>
      <c r="AE2928" s="2">
        <v>44931</v>
      </c>
      <c r="AJ2928" t="s">
        <v>62</v>
      </c>
      <c r="AK2928">
        <v>25.1</v>
      </c>
      <c r="AL2928" t="s">
        <v>729</v>
      </c>
      <c r="AM2928">
        <v>25.1</v>
      </c>
      <c r="AN2928" t="s">
        <v>596</v>
      </c>
      <c r="AO2928">
        <v>25.1</v>
      </c>
      <c r="AP2928" t="s">
        <v>1271</v>
      </c>
      <c r="AQ2928">
        <v>25.1</v>
      </c>
      <c r="AR2928" t="s">
        <v>78</v>
      </c>
      <c r="AS2928">
        <v>25.1</v>
      </c>
      <c r="AT2928" s="3" t="s">
        <v>66</v>
      </c>
      <c r="AU2928" t="s">
        <v>86</v>
      </c>
      <c r="AV2928" t="s">
        <v>5507</v>
      </c>
      <c r="AW2928" s="3" t="s">
        <v>162</v>
      </c>
      <c r="AZ2928" t="s">
        <v>91</v>
      </c>
      <c r="BA2928" t="str">
        <f t="shared" si="90"/>
        <v>COVID-19COVID-19 pneumoniaDeathRespiratory failureSARS-CoV-2 test positive</v>
      </c>
      <c r="BB2928">
        <f t="shared" si="91"/>
        <v>5</v>
      </c>
    </row>
    <row r="2929" spans="1:54" ht="12.5" x14ac:dyDescent="0.25">
      <c r="A2929">
        <v>2551401</v>
      </c>
      <c r="B2929" s="2">
        <v>44931</v>
      </c>
      <c r="C2929" t="s">
        <v>150</v>
      </c>
      <c r="D2929">
        <v>3</v>
      </c>
      <c r="E2929">
        <v>3</v>
      </c>
      <c r="G2929" t="s">
        <v>82</v>
      </c>
      <c r="I2929" t="s">
        <v>5508</v>
      </c>
      <c r="R2929" t="s">
        <v>93</v>
      </c>
      <c r="S2929" s="2">
        <v>44874</v>
      </c>
      <c r="T2929" s="2">
        <v>44895</v>
      </c>
      <c r="U2929">
        <v>21</v>
      </c>
      <c r="V2929" t="s">
        <v>60</v>
      </c>
      <c r="W2929" t="s">
        <v>315</v>
      </c>
      <c r="Y2929" t="s">
        <v>60</v>
      </c>
      <c r="Z2929" t="s">
        <v>60</v>
      </c>
      <c r="AA2929" t="s">
        <v>60</v>
      </c>
      <c r="AD2929">
        <v>2</v>
      </c>
      <c r="AE2929" s="2">
        <v>44931</v>
      </c>
      <c r="AI2929" t="s">
        <v>60</v>
      </c>
      <c r="AJ2929" t="s">
        <v>102</v>
      </c>
      <c r="AK2929">
        <v>25.1</v>
      </c>
      <c r="AL2929" t="s">
        <v>348</v>
      </c>
      <c r="AM2929">
        <v>25.1</v>
      </c>
      <c r="AT2929" s="3" t="s">
        <v>66</v>
      </c>
      <c r="AU2929" t="s">
        <v>86</v>
      </c>
      <c r="AV2929" t="s">
        <v>1785</v>
      </c>
      <c r="AW2929" s="3" t="s">
        <v>88</v>
      </c>
      <c r="AX2929" t="s">
        <v>89</v>
      </c>
      <c r="AY2929" t="s">
        <v>90</v>
      </c>
      <c r="AZ2929" t="s">
        <v>91</v>
      </c>
      <c r="BA2929" t="str">
        <f t="shared" si="90"/>
        <v>Inappropriate schedule of product administrationNo adverse event</v>
      </c>
      <c r="BB2929">
        <f t="shared" si="91"/>
        <v>2</v>
      </c>
    </row>
    <row r="2930" spans="1:54" ht="12.5" x14ac:dyDescent="0.25">
      <c r="A2930">
        <v>2551402</v>
      </c>
      <c r="B2930" s="2">
        <v>44931</v>
      </c>
      <c r="C2930" t="s">
        <v>313</v>
      </c>
      <c r="D2930">
        <v>40</v>
      </c>
      <c r="E2930">
        <v>40</v>
      </c>
      <c r="G2930" t="s">
        <v>82</v>
      </c>
      <c r="I2930" t="s">
        <v>5509</v>
      </c>
      <c r="R2930" t="s">
        <v>55</v>
      </c>
      <c r="S2930" s="2">
        <v>44883</v>
      </c>
      <c r="T2930" s="2">
        <v>44896</v>
      </c>
      <c r="U2930">
        <v>13</v>
      </c>
      <c r="V2930" t="s">
        <v>5510</v>
      </c>
      <c r="W2930" t="s">
        <v>57</v>
      </c>
      <c r="Y2930" t="s">
        <v>5511</v>
      </c>
      <c r="Z2930" t="s">
        <v>190</v>
      </c>
      <c r="AA2930" t="s">
        <v>190</v>
      </c>
      <c r="AD2930">
        <v>2</v>
      </c>
      <c r="AE2930" s="2">
        <v>44931</v>
      </c>
      <c r="AG2930" t="s">
        <v>93</v>
      </c>
      <c r="AI2930" t="s">
        <v>190</v>
      </c>
      <c r="AJ2930" t="s">
        <v>1231</v>
      </c>
      <c r="AK2930">
        <v>25.1</v>
      </c>
      <c r="AL2930" t="s">
        <v>318</v>
      </c>
      <c r="AM2930">
        <v>25.1</v>
      </c>
      <c r="AN2930" t="s">
        <v>5512</v>
      </c>
      <c r="AO2930">
        <v>25.1</v>
      </c>
      <c r="AT2930" s="3" t="s">
        <v>95</v>
      </c>
      <c r="AU2930" t="s">
        <v>96</v>
      </c>
      <c r="AV2930" t="s">
        <v>2356</v>
      </c>
      <c r="AW2930" s="3" t="s">
        <v>98</v>
      </c>
      <c r="AX2930" t="s">
        <v>89</v>
      </c>
      <c r="AY2930" t="s">
        <v>90</v>
      </c>
      <c r="AZ2930" t="s">
        <v>99</v>
      </c>
      <c r="BA2930" t="str">
        <f t="shared" si="90"/>
        <v>Full blood count normalMechanical urticariaUrticaria chronic</v>
      </c>
      <c r="BB2930">
        <f t="shared" si="91"/>
        <v>3</v>
      </c>
    </row>
    <row r="2931" spans="1:54" ht="12.5" x14ac:dyDescent="0.25">
      <c r="A2931">
        <v>2551403</v>
      </c>
      <c r="B2931" s="2">
        <v>44931</v>
      </c>
      <c r="C2931" t="s">
        <v>150</v>
      </c>
      <c r="D2931">
        <v>70</v>
      </c>
      <c r="E2931">
        <v>70</v>
      </c>
      <c r="G2931" t="s">
        <v>82</v>
      </c>
      <c r="I2931" t="s">
        <v>3476</v>
      </c>
      <c r="S2931" s="2">
        <v>44820</v>
      </c>
      <c r="T2931" s="2">
        <v>44820</v>
      </c>
      <c r="U2931">
        <v>0</v>
      </c>
      <c r="W2931" t="s">
        <v>135</v>
      </c>
      <c r="AD2931">
        <v>2</v>
      </c>
      <c r="AE2931" s="2">
        <v>44931</v>
      </c>
      <c r="AJ2931" t="s">
        <v>348</v>
      </c>
      <c r="AK2931">
        <v>25.1</v>
      </c>
      <c r="AL2931" t="s">
        <v>131</v>
      </c>
      <c r="AM2931">
        <v>25.1</v>
      </c>
      <c r="AT2931" s="3" t="s">
        <v>95</v>
      </c>
      <c r="AU2931" t="s">
        <v>96</v>
      </c>
      <c r="AV2931" t="s">
        <v>720</v>
      </c>
      <c r="AW2931" s="3" t="s">
        <v>98</v>
      </c>
      <c r="AX2931" t="s">
        <v>89</v>
      </c>
      <c r="AY2931" t="s">
        <v>90</v>
      </c>
      <c r="AZ2931" t="s">
        <v>99</v>
      </c>
      <c r="BA2931" t="str">
        <f t="shared" si="90"/>
        <v>No adverse eventUnderdose</v>
      </c>
      <c r="BB2931">
        <f t="shared" si="91"/>
        <v>2</v>
      </c>
    </row>
    <row r="2932" spans="1:54" ht="12.5" x14ac:dyDescent="0.25">
      <c r="A2932">
        <v>2551404</v>
      </c>
      <c r="B2932" s="2">
        <v>44931</v>
      </c>
      <c r="C2932" t="s">
        <v>898</v>
      </c>
      <c r="D2932">
        <v>80</v>
      </c>
      <c r="E2932">
        <v>80</v>
      </c>
      <c r="G2932" t="s">
        <v>53</v>
      </c>
      <c r="I2932" t="s">
        <v>5513</v>
      </c>
      <c r="R2932" t="s">
        <v>55</v>
      </c>
      <c r="S2932" s="2">
        <v>44839</v>
      </c>
      <c r="T2932" s="2">
        <v>44922</v>
      </c>
      <c r="U2932">
        <v>83</v>
      </c>
      <c r="V2932" t="s">
        <v>5514</v>
      </c>
      <c r="W2932" t="s">
        <v>57</v>
      </c>
      <c r="Y2932" t="s">
        <v>112</v>
      </c>
      <c r="Z2932" t="s">
        <v>112</v>
      </c>
      <c r="AA2932" t="s">
        <v>112</v>
      </c>
      <c r="AC2932" t="s">
        <v>1280</v>
      </c>
      <c r="AD2932">
        <v>2</v>
      </c>
      <c r="AE2932" s="2">
        <v>44931</v>
      </c>
      <c r="AG2932" t="s">
        <v>93</v>
      </c>
      <c r="AI2932" t="s">
        <v>112</v>
      </c>
      <c r="AJ2932" t="s">
        <v>62</v>
      </c>
      <c r="AK2932">
        <v>25.1</v>
      </c>
      <c r="AL2932" t="s">
        <v>800</v>
      </c>
      <c r="AM2932">
        <v>25.1</v>
      </c>
      <c r="AN2932" t="s">
        <v>181</v>
      </c>
      <c r="AO2932">
        <v>25.1</v>
      </c>
      <c r="AP2932" t="s">
        <v>78</v>
      </c>
      <c r="AQ2932">
        <v>25.1</v>
      </c>
      <c r="AR2932" t="s">
        <v>1429</v>
      </c>
      <c r="AS2932">
        <v>25.1</v>
      </c>
      <c r="AT2932" s="3" t="s">
        <v>95</v>
      </c>
      <c r="AU2932" t="s">
        <v>96</v>
      </c>
      <c r="AW2932" s="3" t="s">
        <v>104</v>
      </c>
      <c r="AX2932" t="s">
        <v>89</v>
      </c>
      <c r="AY2932" t="s">
        <v>90</v>
      </c>
      <c r="AZ2932" t="s">
        <v>99</v>
      </c>
      <c r="BA2932" t="str">
        <f t="shared" si="90"/>
        <v>COVID-19Muscle spasmsRhinorrhoeaSARS-CoV-2 test positiveSneezing</v>
      </c>
      <c r="BB2932">
        <f t="shared" si="91"/>
        <v>5</v>
      </c>
    </row>
    <row r="2933" spans="1:54" ht="12.5" x14ac:dyDescent="0.25">
      <c r="A2933">
        <v>2551405</v>
      </c>
      <c r="B2933" s="2">
        <v>44931</v>
      </c>
      <c r="C2933" t="s">
        <v>2065</v>
      </c>
      <c r="D2933">
        <v>60</v>
      </c>
      <c r="E2933">
        <v>60</v>
      </c>
      <c r="G2933" t="s">
        <v>82</v>
      </c>
      <c r="I2933" t="s">
        <v>5515</v>
      </c>
      <c r="R2933" t="s">
        <v>55</v>
      </c>
      <c r="S2933" s="2">
        <v>44839</v>
      </c>
      <c r="T2933" s="2">
        <v>44922</v>
      </c>
      <c r="U2933">
        <v>83</v>
      </c>
      <c r="V2933" t="s">
        <v>5516</v>
      </c>
      <c r="W2933" t="s">
        <v>135</v>
      </c>
      <c r="Y2933" t="s">
        <v>5517</v>
      </c>
      <c r="AA2933" t="s">
        <v>2438</v>
      </c>
      <c r="AD2933">
        <v>2</v>
      </c>
      <c r="AE2933" s="2">
        <v>44931</v>
      </c>
      <c r="AJ2933" t="s">
        <v>528</v>
      </c>
      <c r="AK2933">
        <v>25.1</v>
      </c>
      <c r="AL2933" t="s">
        <v>2053</v>
      </c>
      <c r="AM2933">
        <v>25.1</v>
      </c>
      <c r="AT2933" s="3" t="s">
        <v>66</v>
      </c>
      <c r="AU2933" t="s">
        <v>96</v>
      </c>
      <c r="AV2933" t="s">
        <v>5518</v>
      </c>
      <c r="AW2933" s="3" t="s">
        <v>98</v>
      </c>
      <c r="AX2933" t="s">
        <v>70</v>
      </c>
      <c r="AY2933" t="s">
        <v>123</v>
      </c>
      <c r="AZ2933" t="s">
        <v>105</v>
      </c>
      <c r="BA2933" t="str">
        <f t="shared" si="90"/>
        <v>ThrombosisUltrasound scan abnormal</v>
      </c>
      <c r="BB2933">
        <f t="shared" si="91"/>
        <v>2</v>
      </c>
    </row>
    <row r="2934" spans="1:54" ht="12.5" x14ac:dyDescent="0.25">
      <c r="A2934">
        <v>2551406</v>
      </c>
      <c r="B2934" s="2">
        <v>44931</v>
      </c>
      <c r="C2934" t="s">
        <v>684</v>
      </c>
      <c r="D2934">
        <v>75</v>
      </c>
      <c r="E2934">
        <v>75</v>
      </c>
      <c r="G2934" t="s">
        <v>53</v>
      </c>
      <c r="I2934" t="s">
        <v>5519</v>
      </c>
      <c r="R2934" t="s">
        <v>55</v>
      </c>
      <c r="S2934" s="2">
        <v>44839</v>
      </c>
      <c r="T2934" s="2">
        <v>44908</v>
      </c>
      <c r="U2934">
        <v>69</v>
      </c>
      <c r="V2934" t="s">
        <v>4343</v>
      </c>
      <c r="W2934" t="s">
        <v>57</v>
      </c>
      <c r="Y2934" t="s">
        <v>5520</v>
      </c>
      <c r="Z2934" t="s">
        <v>112</v>
      </c>
      <c r="AA2934" t="s">
        <v>5521</v>
      </c>
      <c r="AC2934" t="s">
        <v>1280</v>
      </c>
      <c r="AD2934">
        <v>2</v>
      </c>
      <c r="AE2934" s="2">
        <v>44931</v>
      </c>
      <c r="AG2934" t="s">
        <v>93</v>
      </c>
      <c r="AI2934" t="s">
        <v>5522</v>
      </c>
      <c r="AJ2934" t="s">
        <v>62</v>
      </c>
      <c r="AK2934">
        <v>25.1</v>
      </c>
      <c r="AL2934" t="s">
        <v>2090</v>
      </c>
      <c r="AM2934">
        <v>25.1</v>
      </c>
      <c r="AN2934" t="s">
        <v>399</v>
      </c>
      <c r="AO2934">
        <v>25.1</v>
      </c>
      <c r="AP2934" t="s">
        <v>1218</v>
      </c>
      <c r="AQ2934">
        <v>25.1</v>
      </c>
      <c r="AR2934" t="s">
        <v>181</v>
      </c>
      <c r="AS2934">
        <v>25.1</v>
      </c>
      <c r="AT2934" s="3" t="s">
        <v>95</v>
      </c>
      <c r="AU2934" t="s">
        <v>86</v>
      </c>
      <c r="AV2934" t="s">
        <v>1253</v>
      </c>
      <c r="AW2934" s="3" t="s">
        <v>104</v>
      </c>
      <c r="AX2934" t="s">
        <v>89</v>
      </c>
      <c r="AY2934" t="s">
        <v>123</v>
      </c>
      <c r="AZ2934" t="s">
        <v>113</v>
      </c>
      <c r="BA2934" t="str">
        <f t="shared" si="90"/>
        <v>COVID-19Eye dischargeMalaiseRespiratory tract congestionRhinorrhoea</v>
      </c>
      <c r="BB2934">
        <f t="shared" si="91"/>
        <v>5</v>
      </c>
    </row>
    <row r="2935" spans="1:54" ht="12.5" x14ac:dyDescent="0.25">
      <c r="A2935">
        <v>2551406</v>
      </c>
      <c r="B2935" s="2">
        <v>44931</v>
      </c>
      <c r="C2935" t="s">
        <v>684</v>
      </c>
      <c r="D2935">
        <v>75</v>
      </c>
      <c r="E2935">
        <v>75</v>
      </c>
      <c r="G2935" t="s">
        <v>53</v>
      </c>
      <c r="I2935" t="s">
        <v>5519</v>
      </c>
      <c r="R2935" t="s">
        <v>55</v>
      </c>
      <c r="S2935" s="2">
        <v>44839</v>
      </c>
      <c r="T2935" s="2">
        <v>44908</v>
      </c>
      <c r="U2935">
        <v>69</v>
      </c>
      <c r="V2935" t="s">
        <v>4343</v>
      </c>
      <c r="W2935" t="s">
        <v>57</v>
      </c>
      <c r="Y2935" t="s">
        <v>5520</v>
      </c>
      <c r="Z2935" t="s">
        <v>112</v>
      </c>
      <c r="AA2935" t="s">
        <v>5521</v>
      </c>
      <c r="AC2935" t="s">
        <v>1280</v>
      </c>
      <c r="AD2935">
        <v>2</v>
      </c>
      <c r="AE2935" s="2">
        <v>44931</v>
      </c>
      <c r="AG2935" t="s">
        <v>93</v>
      </c>
      <c r="AI2935" t="s">
        <v>5522</v>
      </c>
      <c r="AJ2935" t="s">
        <v>78</v>
      </c>
      <c r="AK2935">
        <v>25.1</v>
      </c>
      <c r="AL2935" t="s">
        <v>1974</v>
      </c>
      <c r="AM2935">
        <v>25.1</v>
      </c>
      <c r="AT2935" s="3" t="s">
        <v>95</v>
      </c>
      <c r="AU2935" t="s">
        <v>86</v>
      </c>
      <c r="AV2935" t="s">
        <v>1253</v>
      </c>
      <c r="AW2935" s="3" t="s">
        <v>104</v>
      </c>
      <c r="AX2935" t="s">
        <v>89</v>
      </c>
      <c r="AY2935" t="s">
        <v>123</v>
      </c>
      <c r="AZ2935" t="s">
        <v>113</v>
      </c>
      <c r="BA2935" t="str">
        <f t="shared" si="90"/>
        <v>SARS-CoV-2 test positiveSecretion discharge</v>
      </c>
      <c r="BB2935">
        <f t="shared" si="91"/>
        <v>2</v>
      </c>
    </row>
    <row r="2936" spans="1:54" ht="12.5" x14ac:dyDescent="0.25">
      <c r="A2936">
        <v>2551407</v>
      </c>
      <c r="B2936" s="2">
        <v>44931</v>
      </c>
      <c r="C2936" t="s">
        <v>81</v>
      </c>
      <c r="D2936">
        <v>69</v>
      </c>
      <c r="E2936">
        <v>69</v>
      </c>
      <c r="G2936" t="s">
        <v>53</v>
      </c>
      <c r="I2936" t="s">
        <v>5523</v>
      </c>
      <c r="R2936" t="s">
        <v>93</v>
      </c>
      <c r="S2936" s="2">
        <v>44839</v>
      </c>
      <c r="T2936" s="2">
        <v>44902</v>
      </c>
      <c r="U2936">
        <v>63</v>
      </c>
      <c r="V2936" t="s">
        <v>190</v>
      </c>
      <c r="W2936" t="s">
        <v>57</v>
      </c>
      <c r="Y2936" t="s">
        <v>5524</v>
      </c>
      <c r="Z2936" t="s">
        <v>190</v>
      </c>
      <c r="AA2936" t="s">
        <v>190</v>
      </c>
      <c r="AC2936" t="s">
        <v>1280</v>
      </c>
      <c r="AD2936">
        <v>2</v>
      </c>
      <c r="AE2936" s="2">
        <v>44931</v>
      </c>
      <c r="AG2936" t="s">
        <v>93</v>
      </c>
      <c r="AI2936" t="s">
        <v>5525</v>
      </c>
      <c r="AJ2936" t="s">
        <v>118</v>
      </c>
      <c r="AK2936">
        <v>25.1</v>
      </c>
      <c r="AL2936" t="s">
        <v>229</v>
      </c>
      <c r="AM2936">
        <v>25.1</v>
      </c>
      <c r="AN2936" t="s">
        <v>74</v>
      </c>
      <c r="AO2936">
        <v>25.1</v>
      </c>
      <c r="AP2936" t="s">
        <v>1403</v>
      </c>
      <c r="AQ2936">
        <v>25.1</v>
      </c>
      <c r="AR2936" t="s">
        <v>142</v>
      </c>
      <c r="AS2936">
        <v>25.1</v>
      </c>
      <c r="AT2936" s="3" t="s">
        <v>95</v>
      </c>
      <c r="AU2936" t="s">
        <v>96</v>
      </c>
      <c r="AV2936" t="s">
        <v>5526</v>
      </c>
      <c r="AW2936" s="3" t="s">
        <v>104</v>
      </c>
      <c r="AX2936" t="s">
        <v>70</v>
      </c>
      <c r="AY2936" t="s">
        <v>182</v>
      </c>
      <c r="AZ2936" t="s">
        <v>99</v>
      </c>
      <c r="BA2936" t="str">
        <f t="shared" si="90"/>
        <v>ChillsFatigueHeadacheOropharyngeal painPain</v>
      </c>
      <c r="BB2936">
        <f t="shared" si="91"/>
        <v>5</v>
      </c>
    </row>
    <row r="2937" spans="1:54" ht="12.5" x14ac:dyDescent="0.25">
      <c r="A2937">
        <v>2551407</v>
      </c>
      <c r="B2937" s="2">
        <v>44931</v>
      </c>
      <c r="C2937" t="s">
        <v>81</v>
      </c>
      <c r="D2937">
        <v>69</v>
      </c>
      <c r="E2937">
        <v>69</v>
      </c>
      <c r="G2937" t="s">
        <v>53</v>
      </c>
      <c r="I2937" t="s">
        <v>5523</v>
      </c>
      <c r="R2937" t="s">
        <v>93</v>
      </c>
      <c r="S2937" s="2">
        <v>44839</v>
      </c>
      <c r="T2937" s="2">
        <v>44902</v>
      </c>
      <c r="U2937">
        <v>63</v>
      </c>
      <c r="V2937" t="s">
        <v>190</v>
      </c>
      <c r="W2937" t="s">
        <v>57</v>
      </c>
      <c r="Y2937" t="s">
        <v>5524</v>
      </c>
      <c r="Z2937" t="s">
        <v>190</v>
      </c>
      <c r="AA2937" t="s">
        <v>190</v>
      </c>
      <c r="AC2937" t="s">
        <v>1280</v>
      </c>
      <c r="AD2937">
        <v>2</v>
      </c>
      <c r="AE2937" s="2">
        <v>44931</v>
      </c>
      <c r="AG2937" t="s">
        <v>93</v>
      </c>
      <c r="AI2937" t="s">
        <v>5525</v>
      </c>
      <c r="AJ2937" t="s">
        <v>1218</v>
      </c>
      <c r="AK2937">
        <v>25.1</v>
      </c>
      <c r="AT2937" s="3" t="s">
        <v>95</v>
      </c>
      <c r="AU2937" t="s">
        <v>96</v>
      </c>
      <c r="AV2937" t="s">
        <v>5526</v>
      </c>
      <c r="AW2937" s="3" t="s">
        <v>104</v>
      </c>
      <c r="AX2937" t="s">
        <v>70</v>
      </c>
      <c r="AY2937" t="s">
        <v>182</v>
      </c>
      <c r="AZ2937" t="s">
        <v>99</v>
      </c>
      <c r="BA2937" t="str">
        <f t="shared" si="90"/>
        <v>Respiratory tract congestion</v>
      </c>
      <c r="BB2937">
        <f t="shared" si="91"/>
        <v>1</v>
      </c>
    </row>
    <row r="2938" spans="1:54" ht="12.5" x14ac:dyDescent="0.25">
      <c r="A2938">
        <v>2551408</v>
      </c>
      <c r="B2938" s="2">
        <v>44931</v>
      </c>
      <c r="C2938" t="s">
        <v>150</v>
      </c>
      <c r="D2938">
        <v>78</v>
      </c>
      <c r="E2938">
        <v>78</v>
      </c>
      <c r="G2938" t="s">
        <v>82</v>
      </c>
      <c r="I2938" t="s">
        <v>3476</v>
      </c>
      <c r="S2938" s="2">
        <v>44832</v>
      </c>
      <c r="T2938" s="2">
        <v>44832</v>
      </c>
      <c r="U2938">
        <v>0</v>
      </c>
      <c r="W2938" t="s">
        <v>135</v>
      </c>
      <c r="AD2938">
        <v>2</v>
      </c>
      <c r="AE2938" s="2">
        <v>44931</v>
      </c>
      <c r="AJ2938" t="s">
        <v>348</v>
      </c>
      <c r="AK2938">
        <v>25.1</v>
      </c>
      <c r="AL2938" t="s">
        <v>131</v>
      </c>
      <c r="AM2938">
        <v>25.1</v>
      </c>
      <c r="AT2938" s="3" t="s">
        <v>95</v>
      </c>
      <c r="AU2938" t="s">
        <v>96</v>
      </c>
      <c r="AV2938" t="s">
        <v>720</v>
      </c>
      <c r="AW2938" s="3" t="s">
        <v>127</v>
      </c>
      <c r="AX2938" t="s">
        <v>89</v>
      </c>
      <c r="AY2938" t="s">
        <v>90</v>
      </c>
      <c r="AZ2938" t="s">
        <v>99</v>
      </c>
      <c r="BA2938" t="str">
        <f t="shared" si="90"/>
        <v>No adverse eventUnderdose</v>
      </c>
      <c r="BB2938">
        <f t="shared" si="91"/>
        <v>2</v>
      </c>
    </row>
    <row r="2939" spans="1:54" ht="12.5" x14ac:dyDescent="0.25">
      <c r="A2939">
        <v>2551409</v>
      </c>
      <c r="B2939" s="2">
        <v>44931</v>
      </c>
      <c r="C2939" t="s">
        <v>100</v>
      </c>
      <c r="D2939">
        <v>55</v>
      </c>
      <c r="E2939">
        <v>55</v>
      </c>
      <c r="G2939" t="s">
        <v>53</v>
      </c>
      <c r="I2939" t="s">
        <v>5527</v>
      </c>
      <c r="R2939" t="s">
        <v>84</v>
      </c>
      <c r="S2939" s="2">
        <v>44712</v>
      </c>
      <c r="T2939" s="2">
        <v>44715</v>
      </c>
      <c r="U2939">
        <v>3</v>
      </c>
      <c r="V2939" t="s">
        <v>5528</v>
      </c>
      <c r="W2939" t="s">
        <v>57</v>
      </c>
      <c r="Y2939" t="s">
        <v>5529</v>
      </c>
      <c r="Z2939" t="s">
        <v>698</v>
      </c>
      <c r="AA2939" t="s">
        <v>5530</v>
      </c>
      <c r="AC2939" t="s">
        <v>1280</v>
      </c>
      <c r="AD2939">
        <v>2</v>
      </c>
      <c r="AE2939" s="2">
        <v>44931</v>
      </c>
      <c r="AG2939" t="s">
        <v>93</v>
      </c>
      <c r="AI2939" t="s">
        <v>5531</v>
      </c>
      <c r="AJ2939" t="s">
        <v>1973</v>
      </c>
      <c r="AK2939">
        <v>25.1</v>
      </c>
      <c r="AL2939" t="s">
        <v>62</v>
      </c>
      <c r="AM2939">
        <v>25.1</v>
      </c>
      <c r="AN2939" t="s">
        <v>229</v>
      </c>
      <c r="AO2939">
        <v>25.1</v>
      </c>
      <c r="AP2939" t="s">
        <v>3475</v>
      </c>
      <c r="AQ2939">
        <v>25.1</v>
      </c>
      <c r="AR2939" t="s">
        <v>255</v>
      </c>
      <c r="AS2939">
        <v>25.1</v>
      </c>
      <c r="AT2939" s="3" t="s">
        <v>66</v>
      </c>
      <c r="AU2939" t="s">
        <v>96</v>
      </c>
      <c r="AV2939" t="s">
        <v>5532</v>
      </c>
      <c r="AW2939" s="3" t="s">
        <v>98</v>
      </c>
      <c r="AX2939" t="s">
        <v>89</v>
      </c>
      <c r="AY2939" t="s">
        <v>123</v>
      </c>
      <c r="AZ2939" t="s">
        <v>105</v>
      </c>
      <c r="BA2939" t="str">
        <f t="shared" si="90"/>
        <v>AnosmiaCOVID-19FatigueForeign travelIllness</v>
      </c>
      <c r="BB2939">
        <f t="shared" si="91"/>
        <v>5</v>
      </c>
    </row>
    <row r="2940" spans="1:54" ht="12.5" x14ac:dyDescent="0.25">
      <c r="A2940">
        <v>2551409</v>
      </c>
      <c r="B2940" s="2">
        <v>44931</v>
      </c>
      <c r="C2940" t="s">
        <v>100</v>
      </c>
      <c r="D2940">
        <v>55</v>
      </c>
      <c r="E2940">
        <v>55</v>
      </c>
      <c r="G2940" t="s">
        <v>53</v>
      </c>
      <c r="I2940" t="s">
        <v>5527</v>
      </c>
      <c r="R2940" t="s">
        <v>84</v>
      </c>
      <c r="S2940" s="2">
        <v>44712</v>
      </c>
      <c r="T2940" s="2">
        <v>44715</v>
      </c>
      <c r="U2940">
        <v>3</v>
      </c>
      <c r="V2940" t="s">
        <v>5528</v>
      </c>
      <c r="W2940" t="s">
        <v>57</v>
      </c>
      <c r="Y2940" t="s">
        <v>5529</v>
      </c>
      <c r="Z2940" t="s">
        <v>698</v>
      </c>
      <c r="AA2940" t="s">
        <v>5530</v>
      </c>
      <c r="AC2940" t="s">
        <v>1280</v>
      </c>
      <c r="AD2940">
        <v>2</v>
      </c>
      <c r="AE2940" s="2">
        <v>44931</v>
      </c>
      <c r="AG2940" t="s">
        <v>93</v>
      </c>
      <c r="AI2940" t="s">
        <v>5531</v>
      </c>
      <c r="AJ2940" t="s">
        <v>2064</v>
      </c>
      <c r="AK2940">
        <v>25.1</v>
      </c>
      <c r="AL2940" t="s">
        <v>179</v>
      </c>
      <c r="AM2940">
        <v>25.1</v>
      </c>
      <c r="AN2940" t="s">
        <v>5533</v>
      </c>
      <c r="AO2940">
        <v>25.1</v>
      </c>
      <c r="AP2940" t="s">
        <v>181</v>
      </c>
      <c r="AQ2940">
        <v>25.1</v>
      </c>
      <c r="AR2940" t="s">
        <v>78</v>
      </c>
      <c r="AS2940">
        <v>25.1</v>
      </c>
      <c r="AT2940" s="3" t="s">
        <v>66</v>
      </c>
      <c r="AU2940" t="s">
        <v>96</v>
      </c>
      <c r="AV2940" t="s">
        <v>5532</v>
      </c>
      <c r="AW2940" s="3" t="s">
        <v>98</v>
      </c>
      <c r="AX2940" t="s">
        <v>89</v>
      </c>
      <c r="AY2940" t="s">
        <v>123</v>
      </c>
      <c r="AZ2940" t="s">
        <v>105</v>
      </c>
      <c r="BA2940" t="str">
        <f t="shared" si="90"/>
        <v>Nasal congestionNasopharyngitisPostmenopausal haemorrhageRhinorrhoeaSARS-CoV-2 test positive</v>
      </c>
      <c r="BB2940">
        <f t="shared" si="91"/>
        <v>5</v>
      </c>
    </row>
    <row r="2941" spans="1:54" ht="12.5" x14ac:dyDescent="0.25">
      <c r="A2941">
        <v>2551410</v>
      </c>
      <c r="B2941" s="2">
        <v>44931</v>
      </c>
      <c r="C2941" t="s">
        <v>150</v>
      </c>
      <c r="D2941">
        <v>82</v>
      </c>
      <c r="E2941">
        <v>82</v>
      </c>
      <c r="G2941" t="s">
        <v>82</v>
      </c>
      <c r="I2941" t="s">
        <v>3476</v>
      </c>
      <c r="S2941" s="2">
        <v>44855</v>
      </c>
      <c r="T2941" s="2">
        <v>44855</v>
      </c>
      <c r="U2941">
        <v>0</v>
      </c>
      <c r="W2941" t="s">
        <v>135</v>
      </c>
      <c r="AD2941">
        <v>2</v>
      </c>
      <c r="AE2941" s="2">
        <v>44931</v>
      </c>
      <c r="AJ2941" t="s">
        <v>348</v>
      </c>
      <c r="AK2941">
        <v>25.1</v>
      </c>
      <c r="AL2941" t="s">
        <v>131</v>
      </c>
      <c r="AM2941">
        <v>25.1</v>
      </c>
      <c r="AT2941" s="3" t="s">
        <v>95</v>
      </c>
      <c r="AU2941" t="s">
        <v>96</v>
      </c>
      <c r="AV2941" t="s">
        <v>720</v>
      </c>
      <c r="AW2941" s="3" t="s">
        <v>98</v>
      </c>
      <c r="AX2941" t="s">
        <v>89</v>
      </c>
      <c r="AY2941" t="s">
        <v>90</v>
      </c>
      <c r="AZ2941" t="s">
        <v>99</v>
      </c>
      <c r="BA2941" t="str">
        <f t="shared" si="90"/>
        <v>No adverse eventUnderdose</v>
      </c>
      <c r="BB2941">
        <f t="shared" si="91"/>
        <v>2</v>
      </c>
    </row>
    <row r="2942" spans="1:54" ht="12.5" x14ac:dyDescent="0.25">
      <c r="A2942">
        <v>2551411</v>
      </c>
      <c r="B2942" s="2">
        <v>44931</v>
      </c>
      <c r="C2942" t="s">
        <v>384</v>
      </c>
      <c r="D2942">
        <v>10</v>
      </c>
      <c r="E2942">
        <v>10</v>
      </c>
      <c r="G2942" t="s">
        <v>53</v>
      </c>
      <c r="I2942" t="s">
        <v>5534</v>
      </c>
      <c r="R2942" t="s">
        <v>93</v>
      </c>
      <c r="S2942" s="2">
        <v>44931</v>
      </c>
      <c r="T2942" s="2">
        <v>44931</v>
      </c>
      <c r="U2942">
        <v>0</v>
      </c>
      <c r="V2942" t="s">
        <v>1210</v>
      </c>
      <c r="W2942" t="s">
        <v>315</v>
      </c>
      <c r="Y2942" t="s">
        <v>5535</v>
      </c>
      <c r="Z2942" t="s">
        <v>5535</v>
      </c>
      <c r="AA2942" t="s">
        <v>5535</v>
      </c>
      <c r="AD2942">
        <v>2</v>
      </c>
      <c r="AE2942" s="2">
        <v>44931</v>
      </c>
      <c r="AI2942" t="s">
        <v>5535</v>
      </c>
      <c r="AJ2942" t="s">
        <v>210</v>
      </c>
      <c r="AK2942">
        <v>25.1</v>
      </c>
      <c r="AT2942" s="3" t="s">
        <v>95</v>
      </c>
      <c r="AU2942" t="s">
        <v>86</v>
      </c>
      <c r="AV2942" t="s">
        <v>87</v>
      </c>
      <c r="AW2942" s="3" t="s">
        <v>104</v>
      </c>
      <c r="AX2942" t="s">
        <v>89</v>
      </c>
      <c r="AY2942" t="s">
        <v>123</v>
      </c>
      <c r="AZ2942" t="s">
        <v>113</v>
      </c>
      <c r="BA2942" t="str">
        <f t="shared" si="90"/>
        <v>Incorrect product formulation administered</v>
      </c>
      <c r="BB2942">
        <f t="shared" si="91"/>
        <v>1</v>
      </c>
    </row>
    <row r="2943" spans="1:54" ht="12.5" x14ac:dyDescent="0.25">
      <c r="A2943">
        <v>2551412</v>
      </c>
      <c r="B2943" s="2">
        <v>44931</v>
      </c>
      <c r="C2943" t="s">
        <v>150</v>
      </c>
      <c r="D2943">
        <v>84</v>
      </c>
      <c r="E2943">
        <v>84</v>
      </c>
      <c r="G2943" t="s">
        <v>82</v>
      </c>
      <c r="I2943" t="s">
        <v>3476</v>
      </c>
      <c r="S2943" s="2">
        <v>44858</v>
      </c>
      <c r="T2943" s="2">
        <v>44858</v>
      </c>
      <c r="U2943">
        <v>0</v>
      </c>
      <c r="W2943" t="s">
        <v>135</v>
      </c>
      <c r="AD2943">
        <v>2</v>
      </c>
      <c r="AE2943" s="2">
        <v>44931</v>
      </c>
      <c r="AJ2943" t="s">
        <v>348</v>
      </c>
      <c r="AK2943">
        <v>25.1</v>
      </c>
      <c r="AL2943" t="s">
        <v>131</v>
      </c>
      <c r="AM2943">
        <v>25.1</v>
      </c>
      <c r="AT2943" s="3" t="s">
        <v>95</v>
      </c>
      <c r="AU2943" t="s">
        <v>96</v>
      </c>
      <c r="AV2943" t="s">
        <v>720</v>
      </c>
      <c r="AW2943" s="3" t="s">
        <v>98</v>
      </c>
      <c r="AX2943" t="s">
        <v>89</v>
      </c>
      <c r="AY2943" t="s">
        <v>90</v>
      </c>
      <c r="AZ2943" t="s">
        <v>99</v>
      </c>
      <c r="BA2943" t="str">
        <f t="shared" si="90"/>
        <v>No adverse eventUnderdose</v>
      </c>
      <c r="BB2943">
        <f t="shared" si="91"/>
        <v>2</v>
      </c>
    </row>
    <row r="2944" spans="1:54" ht="12.5" x14ac:dyDescent="0.25">
      <c r="A2944">
        <v>2551414</v>
      </c>
      <c r="B2944" s="2">
        <v>44931</v>
      </c>
      <c r="C2944" t="s">
        <v>273</v>
      </c>
      <c r="D2944">
        <v>9</v>
      </c>
      <c r="E2944">
        <v>9</v>
      </c>
      <c r="G2944" t="s">
        <v>82</v>
      </c>
      <c r="I2944" t="s">
        <v>5536</v>
      </c>
      <c r="R2944" t="s">
        <v>93</v>
      </c>
      <c r="S2944" s="2">
        <v>44904</v>
      </c>
      <c r="T2944" s="2">
        <v>44896</v>
      </c>
      <c r="V2944" t="s">
        <v>60</v>
      </c>
      <c r="W2944" t="s">
        <v>135</v>
      </c>
      <c r="Y2944" t="s">
        <v>58</v>
      </c>
      <c r="Z2944" t="s">
        <v>58</v>
      </c>
      <c r="AA2944" t="s">
        <v>58</v>
      </c>
      <c r="AD2944">
        <v>2</v>
      </c>
      <c r="AE2944" s="2">
        <v>44931</v>
      </c>
      <c r="AI2944" t="s">
        <v>58</v>
      </c>
      <c r="AJ2944" t="s">
        <v>686</v>
      </c>
      <c r="AK2944">
        <v>25.1</v>
      </c>
      <c r="AT2944" s="3" t="s">
        <v>95</v>
      </c>
      <c r="AU2944" t="s">
        <v>86</v>
      </c>
      <c r="AV2944" t="s">
        <v>5537</v>
      </c>
      <c r="AW2944" s="3" t="s">
        <v>104</v>
      </c>
      <c r="AX2944" t="s">
        <v>89</v>
      </c>
      <c r="AY2944" t="s">
        <v>90</v>
      </c>
      <c r="AZ2944" t="s">
        <v>113</v>
      </c>
      <c r="BA2944" t="str">
        <f t="shared" si="90"/>
        <v>Incorrect dose administered</v>
      </c>
      <c r="BB2944">
        <f t="shared" si="91"/>
        <v>1</v>
      </c>
    </row>
    <row r="2945" spans="1:54" ht="12.5" x14ac:dyDescent="0.25">
      <c r="A2945">
        <v>2551415</v>
      </c>
      <c r="B2945" s="2">
        <v>44931</v>
      </c>
      <c r="D2945">
        <v>53</v>
      </c>
      <c r="E2945">
        <v>53</v>
      </c>
      <c r="G2945" t="s">
        <v>53</v>
      </c>
      <c r="I2945" t="s">
        <v>5538</v>
      </c>
      <c r="R2945" t="s">
        <v>93</v>
      </c>
      <c r="S2945" s="2">
        <v>44276</v>
      </c>
      <c r="T2945" s="2">
        <v>44287</v>
      </c>
      <c r="U2945">
        <v>11</v>
      </c>
      <c r="W2945" t="s">
        <v>69</v>
      </c>
      <c r="AD2945">
        <v>2</v>
      </c>
      <c r="AE2945" s="2">
        <v>44931</v>
      </c>
      <c r="AJ2945" t="s">
        <v>2188</v>
      </c>
      <c r="AK2945">
        <v>25.1</v>
      </c>
      <c r="AL2945" t="s">
        <v>234</v>
      </c>
      <c r="AM2945">
        <v>25.1</v>
      </c>
      <c r="AT2945" s="3" t="s">
        <v>66</v>
      </c>
      <c r="AU2945" t="s">
        <v>96</v>
      </c>
      <c r="AW2945" s="3" t="s">
        <v>104</v>
      </c>
      <c r="AX2945" t="s">
        <v>70</v>
      </c>
      <c r="AY2945" t="s">
        <v>90</v>
      </c>
      <c r="AZ2945" t="s">
        <v>105</v>
      </c>
      <c r="BA2945" t="str">
        <f t="shared" si="90"/>
        <v>Angina pectorisPericarditis</v>
      </c>
      <c r="BB2945">
        <f t="shared" si="91"/>
        <v>2</v>
      </c>
    </row>
    <row r="2946" spans="1:54" ht="12.5" x14ac:dyDescent="0.25">
      <c r="A2946">
        <v>2551416</v>
      </c>
      <c r="B2946" s="2">
        <v>44931</v>
      </c>
      <c r="C2946" t="s">
        <v>384</v>
      </c>
      <c r="D2946">
        <v>59</v>
      </c>
      <c r="E2946">
        <v>59</v>
      </c>
      <c r="G2946" t="s">
        <v>53</v>
      </c>
      <c r="I2946" t="s">
        <v>5539</v>
      </c>
      <c r="R2946" t="s">
        <v>84</v>
      </c>
      <c r="S2946" s="2">
        <v>44929</v>
      </c>
      <c r="T2946" s="2">
        <v>44929</v>
      </c>
      <c r="U2946">
        <v>0</v>
      </c>
      <c r="V2946" t="s">
        <v>5540</v>
      </c>
      <c r="W2946" t="s">
        <v>135</v>
      </c>
      <c r="Y2946" t="s">
        <v>5394</v>
      </c>
      <c r="Z2946" t="s">
        <v>689</v>
      </c>
      <c r="AA2946" t="s">
        <v>689</v>
      </c>
      <c r="AD2946">
        <v>2</v>
      </c>
      <c r="AE2946" s="2">
        <v>44931</v>
      </c>
      <c r="AI2946" t="s">
        <v>689</v>
      </c>
      <c r="AJ2946" t="s">
        <v>686</v>
      </c>
      <c r="AK2946">
        <v>25.1</v>
      </c>
      <c r="AT2946" s="3" t="s">
        <v>66</v>
      </c>
      <c r="AU2946" t="s">
        <v>96</v>
      </c>
      <c r="AV2946" t="s">
        <v>2356</v>
      </c>
      <c r="AW2946" s="3">
        <v>0</v>
      </c>
      <c r="AX2946" t="s">
        <v>89</v>
      </c>
      <c r="AY2946" t="s">
        <v>90</v>
      </c>
      <c r="AZ2946" t="s">
        <v>105</v>
      </c>
      <c r="BA2946" t="str">
        <f t="shared" si="90"/>
        <v>Incorrect dose administered</v>
      </c>
      <c r="BB2946">
        <f t="shared" si="91"/>
        <v>1</v>
      </c>
    </row>
    <row r="2947" spans="1:54" ht="12.5" x14ac:dyDescent="0.25">
      <c r="A2947">
        <v>2551417</v>
      </c>
      <c r="B2947" s="2">
        <v>44931</v>
      </c>
      <c r="C2947" t="s">
        <v>150</v>
      </c>
      <c r="D2947">
        <v>40</v>
      </c>
      <c r="E2947">
        <v>40</v>
      </c>
      <c r="G2947" t="s">
        <v>82</v>
      </c>
      <c r="I2947" t="s">
        <v>3476</v>
      </c>
      <c r="S2947" s="2">
        <v>44865</v>
      </c>
      <c r="T2947" s="2">
        <v>44865</v>
      </c>
      <c r="U2947">
        <v>0</v>
      </c>
      <c r="W2947" t="s">
        <v>135</v>
      </c>
      <c r="AD2947">
        <v>2</v>
      </c>
      <c r="AE2947" s="2">
        <v>44931</v>
      </c>
      <c r="AJ2947" t="s">
        <v>348</v>
      </c>
      <c r="AK2947">
        <v>25.1</v>
      </c>
      <c r="AL2947" t="s">
        <v>131</v>
      </c>
      <c r="AM2947">
        <v>25.1</v>
      </c>
      <c r="AT2947" s="3" t="s">
        <v>95</v>
      </c>
      <c r="AU2947" t="s">
        <v>96</v>
      </c>
      <c r="AV2947" t="s">
        <v>720</v>
      </c>
      <c r="AW2947" s="3">
        <v>0</v>
      </c>
      <c r="AX2947" t="s">
        <v>89</v>
      </c>
      <c r="AY2947" t="s">
        <v>90</v>
      </c>
      <c r="AZ2947" t="s">
        <v>99</v>
      </c>
      <c r="BA2947" t="str">
        <f t="shared" ref="BA2947:BA3010" si="92">_xlfn.CONCAT(AJ2947,AL2947,AN2947,AP2947,AR2947)</f>
        <v>No adverse eventUnderdose</v>
      </c>
      <c r="BB2947">
        <f t="shared" ref="BB2947:BB3010" si="93">COUNT(AS2947,AQ2947,AO2947,AM2947,AK2947)</f>
        <v>2</v>
      </c>
    </row>
    <row r="2948" spans="1:54" ht="12.5" x14ac:dyDescent="0.25">
      <c r="A2948">
        <v>2551418</v>
      </c>
      <c r="B2948" s="2">
        <v>44931</v>
      </c>
      <c r="C2948" t="s">
        <v>360</v>
      </c>
      <c r="D2948">
        <v>88</v>
      </c>
      <c r="E2948">
        <v>88</v>
      </c>
      <c r="G2948" t="s">
        <v>82</v>
      </c>
      <c r="I2948" t="s">
        <v>5541</v>
      </c>
      <c r="J2948" t="s">
        <v>93</v>
      </c>
      <c r="K2948" t="s">
        <v>5542</v>
      </c>
      <c r="R2948" t="s">
        <v>55</v>
      </c>
      <c r="S2948" s="2">
        <v>44250</v>
      </c>
      <c r="T2948" s="2">
        <v>44929</v>
      </c>
      <c r="U2948">
        <v>679</v>
      </c>
      <c r="V2948" t="s">
        <v>5543</v>
      </c>
      <c r="W2948" t="s">
        <v>57</v>
      </c>
      <c r="AA2948" t="s">
        <v>5544</v>
      </c>
      <c r="AD2948">
        <v>2</v>
      </c>
      <c r="AE2948" s="2">
        <v>44931</v>
      </c>
      <c r="AJ2948" t="s">
        <v>62</v>
      </c>
      <c r="AK2948">
        <v>25.1</v>
      </c>
      <c r="AL2948" t="s">
        <v>596</v>
      </c>
      <c r="AM2948">
        <v>25.1</v>
      </c>
      <c r="AN2948" t="s">
        <v>78</v>
      </c>
      <c r="AO2948">
        <v>25.1</v>
      </c>
      <c r="AT2948" s="3" t="s">
        <v>66</v>
      </c>
      <c r="AU2948" t="s">
        <v>96</v>
      </c>
      <c r="AV2948" t="s">
        <v>5545</v>
      </c>
      <c r="AW2948" s="3" t="s">
        <v>162</v>
      </c>
      <c r="AZ2948" t="s">
        <v>105</v>
      </c>
      <c r="BA2948" t="str">
        <f t="shared" si="92"/>
        <v>COVID-19DeathSARS-CoV-2 test positive</v>
      </c>
      <c r="BB2948">
        <f t="shared" si="93"/>
        <v>3</v>
      </c>
    </row>
    <row r="2949" spans="1:54" ht="12.5" x14ac:dyDescent="0.25">
      <c r="A2949">
        <v>2551419</v>
      </c>
      <c r="B2949" s="2">
        <v>44931</v>
      </c>
      <c r="C2949" t="s">
        <v>150</v>
      </c>
      <c r="D2949">
        <v>31</v>
      </c>
      <c r="E2949">
        <v>31</v>
      </c>
      <c r="G2949" t="s">
        <v>82</v>
      </c>
      <c r="I2949" t="s">
        <v>3476</v>
      </c>
      <c r="S2949" s="2">
        <v>44866</v>
      </c>
      <c r="T2949" s="2">
        <v>44866</v>
      </c>
      <c r="U2949">
        <v>0</v>
      </c>
      <c r="W2949" t="s">
        <v>135</v>
      </c>
      <c r="AD2949">
        <v>2</v>
      </c>
      <c r="AE2949" s="2">
        <v>44931</v>
      </c>
      <c r="AJ2949" t="s">
        <v>348</v>
      </c>
      <c r="AK2949">
        <v>25.1</v>
      </c>
      <c r="AL2949" t="s">
        <v>131</v>
      </c>
      <c r="AM2949">
        <v>25.1</v>
      </c>
      <c r="AT2949" s="3" t="s">
        <v>95</v>
      </c>
      <c r="AU2949" t="s">
        <v>96</v>
      </c>
      <c r="AV2949" t="s">
        <v>720</v>
      </c>
      <c r="AW2949" s="3" t="s">
        <v>98</v>
      </c>
      <c r="AX2949" t="s">
        <v>89</v>
      </c>
      <c r="AY2949" t="s">
        <v>123</v>
      </c>
      <c r="AZ2949" t="s">
        <v>99</v>
      </c>
      <c r="BA2949" t="str">
        <f t="shared" si="92"/>
        <v>No adverse eventUnderdose</v>
      </c>
      <c r="BB2949">
        <f t="shared" si="93"/>
        <v>2</v>
      </c>
    </row>
    <row r="2950" spans="1:54" ht="12.5" x14ac:dyDescent="0.25">
      <c r="A2950">
        <v>2551420</v>
      </c>
      <c r="B2950" s="2">
        <v>44931</v>
      </c>
      <c r="C2950" t="s">
        <v>150</v>
      </c>
      <c r="D2950">
        <v>75</v>
      </c>
      <c r="E2950">
        <v>75</v>
      </c>
      <c r="G2950" t="s">
        <v>82</v>
      </c>
      <c r="I2950" t="s">
        <v>3476</v>
      </c>
      <c r="S2950" s="2">
        <v>44841</v>
      </c>
      <c r="T2950" s="2">
        <v>44841</v>
      </c>
      <c r="U2950">
        <v>0</v>
      </c>
      <c r="W2950" t="s">
        <v>135</v>
      </c>
      <c r="AD2950">
        <v>2</v>
      </c>
      <c r="AE2950" s="2">
        <v>44931</v>
      </c>
      <c r="AJ2950" t="s">
        <v>348</v>
      </c>
      <c r="AK2950">
        <v>25.1</v>
      </c>
      <c r="AL2950" t="s">
        <v>131</v>
      </c>
      <c r="AM2950">
        <v>25.1</v>
      </c>
      <c r="AT2950" s="3" t="s">
        <v>95</v>
      </c>
      <c r="AU2950" t="s">
        <v>96</v>
      </c>
      <c r="AV2950" t="s">
        <v>720</v>
      </c>
      <c r="AW2950" s="3" t="s">
        <v>98</v>
      </c>
      <c r="AX2950" t="s">
        <v>89</v>
      </c>
      <c r="AY2950" t="s">
        <v>90</v>
      </c>
      <c r="AZ2950" t="s">
        <v>99</v>
      </c>
      <c r="BA2950" t="str">
        <f t="shared" si="92"/>
        <v>No adverse eventUnderdose</v>
      </c>
      <c r="BB2950">
        <f t="shared" si="93"/>
        <v>2</v>
      </c>
    </row>
    <row r="2951" spans="1:54" ht="12.5" x14ac:dyDescent="0.25">
      <c r="A2951">
        <v>2551421</v>
      </c>
      <c r="B2951" s="2">
        <v>44931</v>
      </c>
      <c r="C2951" t="s">
        <v>150</v>
      </c>
      <c r="D2951">
        <v>77</v>
      </c>
      <c r="E2951">
        <v>77</v>
      </c>
      <c r="G2951" t="s">
        <v>53</v>
      </c>
      <c r="I2951" t="s">
        <v>3476</v>
      </c>
      <c r="S2951" s="2">
        <v>44841</v>
      </c>
      <c r="T2951" s="2">
        <v>44841</v>
      </c>
      <c r="U2951">
        <v>0</v>
      </c>
      <c r="W2951" t="s">
        <v>135</v>
      </c>
      <c r="AD2951">
        <v>2</v>
      </c>
      <c r="AE2951" s="2">
        <v>44931</v>
      </c>
      <c r="AJ2951" t="s">
        <v>348</v>
      </c>
      <c r="AK2951">
        <v>25.1</v>
      </c>
      <c r="AL2951" t="s">
        <v>131</v>
      </c>
      <c r="AM2951">
        <v>25.1</v>
      </c>
      <c r="AT2951" s="3" t="s">
        <v>95</v>
      </c>
      <c r="AU2951" t="s">
        <v>96</v>
      </c>
      <c r="AV2951" t="s">
        <v>720</v>
      </c>
      <c r="AW2951" s="3" t="s">
        <v>98</v>
      </c>
      <c r="AX2951" t="s">
        <v>89</v>
      </c>
      <c r="AY2951" t="s">
        <v>90</v>
      </c>
      <c r="AZ2951" t="s">
        <v>99</v>
      </c>
      <c r="BA2951" t="str">
        <f t="shared" si="92"/>
        <v>No adverse eventUnderdose</v>
      </c>
      <c r="BB2951">
        <f t="shared" si="93"/>
        <v>2</v>
      </c>
    </row>
    <row r="2952" spans="1:54" ht="12.5" x14ac:dyDescent="0.25">
      <c r="A2952">
        <v>2551422</v>
      </c>
      <c r="B2952" s="2">
        <v>44931</v>
      </c>
      <c r="D2952">
        <v>61</v>
      </c>
      <c r="E2952">
        <v>61</v>
      </c>
      <c r="G2952" t="s">
        <v>82</v>
      </c>
      <c r="I2952" t="s">
        <v>5546</v>
      </c>
      <c r="S2952" s="2">
        <v>44727</v>
      </c>
      <c r="T2952" s="2">
        <v>44727</v>
      </c>
      <c r="U2952">
        <v>0</v>
      </c>
      <c r="W2952" t="s">
        <v>135</v>
      </c>
      <c r="AD2952">
        <v>2</v>
      </c>
      <c r="AE2952" s="2">
        <v>44931</v>
      </c>
      <c r="AJ2952" t="s">
        <v>469</v>
      </c>
      <c r="AK2952">
        <v>25.1</v>
      </c>
      <c r="AT2952" s="3" t="s">
        <v>66</v>
      </c>
      <c r="AU2952" t="s">
        <v>86</v>
      </c>
      <c r="AV2952" t="s">
        <v>1890</v>
      </c>
      <c r="AW2952" s="3" t="s">
        <v>104</v>
      </c>
      <c r="AX2952" t="s">
        <v>89</v>
      </c>
      <c r="AY2952" t="s">
        <v>90</v>
      </c>
      <c r="AZ2952" t="s">
        <v>91</v>
      </c>
      <c r="BA2952" t="str">
        <f t="shared" si="92"/>
        <v>Product storage error</v>
      </c>
      <c r="BB2952">
        <f t="shared" si="93"/>
        <v>1</v>
      </c>
    </row>
    <row r="2953" spans="1:54" ht="12.5" x14ac:dyDescent="0.25">
      <c r="A2953">
        <v>2551423</v>
      </c>
      <c r="B2953" s="2">
        <v>44931</v>
      </c>
      <c r="C2953" t="s">
        <v>384</v>
      </c>
      <c r="D2953">
        <v>67</v>
      </c>
      <c r="E2953">
        <v>67</v>
      </c>
      <c r="G2953" t="s">
        <v>53</v>
      </c>
      <c r="I2953" t="s">
        <v>5547</v>
      </c>
      <c r="R2953" t="s">
        <v>93</v>
      </c>
      <c r="S2953" s="2">
        <v>44870</v>
      </c>
      <c r="T2953" s="2">
        <v>44914</v>
      </c>
      <c r="U2953">
        <v>44</v>
      </c>
      <c r="V2953" t="s">
        <v>5548</v>
      </c>
      <c r="W2953" t="s">
        <v>315</v>
      </c>
      <c r="Y2953" t="s">
        <v>5549</v>
      </c>
      <c r="Z2953" t="s">
        <v>841</v>
      </c>
      <c r="AA2953" t="s">
        <v>2438</v>
      </c>
      <c r="AC2953" t="s">
        <v>1280</v>
      </c>
      <c r="AD2953">
        <v>2</v>
      </c>
      <c r="AE2953" s="2">
        <v>44931</v>
      </c>
      <c r="AG2953" t="s">
        <v>93</v>
      </c>
      <c r="AI2953" t="s">
        <v>2124</v>
      </c>
      <c r="AJ2953" t="s">
        <v>1146</v>
      </c>
      <c r="AK2953">
        <v>25.1</v>
      </c>
      <c r="AL2953" t="s">
        <v>551</v>
      </c>
      <c r="AM2953">
        <v>25.1</v>
      </c>
      <c r="AN2953" t="s">
        <v>177</v>
      </c>
      <c r="AO2953">
        <v>25.1</v>
      </c>
      <c r="AP2953" t="s">
        <v>226</v>
      </c>
      <c r="AQ2953">
        <v>25.1</v>
      </c>
      <c r="AR2953" t="s">
        <v>251</v>
      </c>
      <c r="AS2953">
        <v>25.1</v>
      </c>
      <c r="AT2953" s="3" t="s">
        <v>95</v>
      </c>
      <c r="AU2953" t="s">
        <v>96</v>
      </c>
      <c r="AV2953" t="s">
        <v>3971</v>
      </c>
      <c r="AW2953" s="3">
        <v>0</v>
      </c>
      <c r="AX2953" t="s">
        <v>70</v>
      </c>
      <c r="AY2953" t="s">
        <v>90</v>
      </c>
      <c r="AZ2953" t="s">
        <v>99</v>
      </c>
      <c r="BA2953" t="str">
        <f t="shared" si="92"/>
        <v>AphoniaBronchitisCoughDyspnoeaFeeling abnormal</v>
      </c>
      <c r="BB2953">
        <f t="shared" si="93"/>
        <v>5</v>
      </c>
    </row>
    <row r="2954" spans="1:54" ht="12.5" x14ac:dyDescent="0.25">
      <c r="A2954">
        <v>2551423</v>
      </c>
      <c r="B2954" s="2">
        <v>44931</v>
      </c>
      <c r="C2954" t="s">
        <v>384</v>
      </c>
      <c r="D2954">
        <v>67</v>
      </c>
      <c r="E2954">
        <v>67</v>
      </c>
      <c r="G2954" t="s">
        <v>53</v>
      </c>
      <c r="I2954" t="s">
        <v>5547</v>
      </c>
      <c r="R2954" t="s">
        <v>93</v>
      </c>
      <c r="S2954" s="2">
        <v>44870</v>
      </c>
      <c r="T2954" s="2">
        <v>44914</v>
      </c>
      <c r="U2954">
        <v>44</v>
      </c>
      <c r="V2954" t="s">
        <v>5548</v>
      </c>
      <c r="W2954" t="s">
        <v>315</v>
      </c>
      <c r="Y2954" t="s">
        <v>5549</v>
      </c>
      <c r="Z2954" t="s">
        <v>841</v>
      </c>
      <c r="AA2954" t="s">
        <v>2438</v>
      </c>
      <c r="AC2954" t="s">
        <v>1280</v>
      </c>
      <c r="AD2954">
        <v>2</v>
      </c>
      <c r="AE2954" s="2">
        <v>44931</v>
      </c>
      <c r="AG2954" t="s">
        <v>93</v>
      </c>
      <c r="AI2954" t="s">
        <v>2124</v>
      </c>
      <c r="AJ2954" t="s">
        <v>1146</v>
      </c>
      <c r="AK2954">
        <v>25.1</v>
      </c>
      <c r="AL2954" t="s">
        <v>551</v>
      </c>
      <c r="AM2954">
        <v>25.1</v>
      </c>
      <c r="AN2954" t="s">
        <v>177</v>
      </c>
      <c r="AO2954">
        <v>25.1</v>
      </c>
      <c r="AP2954" t="s">
        <v>226</v>
      </c>
      <c r="AQ2954">
        <v>25.1</v>
      </c>
      <c r="AR2954" t="s">
        <v>251</v>
      </c>
      <c r="AS2954">
        <v>25.1</v>
      </c>
      <c r="AT2954" s="3" t="s">
        <v>514</v>
      </c>
      <c r="AU2954" t="s">
        <v>163</v>
      </c>
      <c r="AW2954" s="3">
        <v>0</v>
      </c>
      <c r="AY2954" t="s">
        <v>123</v>
      </c>
      <c r="AZ2954" t="s">
        <v>515</v>
      </c>
      <c r="BA2954" t="str">
        <f t="shared" si="92"/>
        <v>AphoniaBronchitisCoughDyspnoeaFeeling abnormal</v>
      </c>
      <c r="BB2954">
        <f t="shared" si="93"/>
        <v>5</v>
      </c>
    </row>
    <row r="2955" spans="1:54" ht="12.5" x14ac:dyDescent="0.25">
      <c r="A2955">
        <v>2551423</v>
      </c>
      <c r="B2955" s="2">
        <v>44931</v>
      </c>
      <c r="C2955" t="s">
        <v>384</v>
      </c>
      <c r="D2955">
        <v>67</v>
      </c>
      <c r="E2955">
        <v>67</v>
      </c>
      <c r="G2955" t="s">
        <v>53</v>
      </c>
      <c r="I2955" t="s">
        <v>5547</v>
      </c>
      <c r="R2955" t="s">
        <v>93</v>
      </c>
      <c r="S2955" s="2">
        <v>44870</v>
      </c>
      <c r="T2955" s="2">
        <v>44914</v>
      </c>
      <c r="U2955">
        <v>44</v>
      </c>
      <c r="V2955" t="s">
        <v>5548</v>
      </c>
      <c r="W2955" t="s">
        <v>315</v>
      </c>
      <c r="Y2955" t="s">
        <v>5549</v>
      </c>
      <c r="Z2955" t="s">
        <v>841</v>
      </c>
      <c r="AA2955" t="s">
        <v>2438</v>
      </c>
      <c r="AC2955" t="s">
        <v>1280</v>
      </c>
      <c r="AD2955">
        <v>2</v>
      </c>
      <c r="AE2955" s="2">
        <v>44931</v>
      </c>
      <c r="AG2955" t="s">
        <v>93</v>
      </c>
      <c r="AI2955" t="s">
        <v>2124</v>
      </c>
      <c r="AJ2955" t="s">
        <v>398</v>
      </c>
      <c r="AK2955">
        <v>25.1</v>
      </c>
      <c r="AL2955" t="s">
        <v>1726</v>
      </c>
      <c r="AM2955">
        <v>25.1</v>
      </c>
      <c r="AN2955" t="s">
        <v>1403</v>
      </c>
      <c r="AO2955">
        <v>25.1</v>
      </c>
      <c r="AP2955" t="s">
        <v>180</v>
      </c>
      <c r="AQ2955">
        <v>25.1</v>
      </c>
      <c r="AR2955" t="s">
        <v>5550</v>
      </c>
      <c r="AS2955">
        <v>25.1</v>
      </c>
      <c r="AT2955" s="3" t="s">
        <v>95</v>
      </c>
      <c r="AU2955" t="s">
        <v>96</v>
      </c>
      <c r="AV2955" t="s">
        <v>3971</v>
      </c>
      <c r="AW2955" s="3">
        <v>0</v>
      </c>
      <c r="AX2955" t="s">
        <v>70</v>
      </c>
      <c r="AY2955" t="s">
        <v>90</v>
      </c>
      <c r="AZ2955" t="s">
        <v>99</v>
      </c>
      <c r="BA2955" t="str">
        <f t="shared" si="92"/>
        <v>Influenza virus test negativeLaryngitisOropharyngeal painPyrexiaRespiratory tract infection viral</v>
      </c>
      <c r="BB2955">
        <f t="shared" si="93"/>
        <v>5</v>
      </c>
    </row>
    <row r="2956" spans="1:54" ht="12.5" x14ac:dyDescent="0.25">
      <c r="A2956">
        <v>2551423</v>
      </c>
      <c r="B2956" s="2">
        <v>44931</v>
      </c>
      <c r="C2956" t="s">
        <v>384</v>
      </c>
      <c r="D2956">
        <v>67</v>
      </c>
      <c r="E2956">
        <v>67</v>
      </c>
      <c r="G2956" t="s">
        <v>53</v>
      </c>
      <c r="I2956" t="s">
        <v>5547</v>
      </c>
      <c r="R2956" t="s">
        <v>93</v>
      </c>
      <c r="S2956" s="2">
        <v>44870</v>
      </c>
      <c r="T2956" s="2">
        <v>44914</v>
      </c>
      <c r="U2956">
        <v>44</v>
      </c>
      <c r="V2956" t="s">
        <v>5548</v>
      </c>
      <c r="W2956" t="s">
        <v>315</v>
      </c>
      <c r="Y2956" t="s">
        <v>5549</v>
      </c>
      <c r="Z2956" t="s">
        <v>841</v>
      </c>
      <c r="AA2956" t="s">
        <v>2438</v>
      </c>
      <c r="AC2956" t="s">
        <v>1280</v>
      </c>
      <c r="AD2956">
        <v>2</v>
      </c>
      <c r="AE2956" s="2">
        <v>44931</v>
      </c>
      <c r="AG2956" t="s">
        <v>93</v>
      </c>
      <c r="AI2956" t="s">
        <v>2124</v>
      </c>
      <c r="AJ2956" t="s">
        <v>398</v>
      </c>
      <c r="AK2956">
        <v>25.1</v>
      </c>
      <c r="AL2956" t="s">
        <v>1726</v>
      </c>
      <c r="AM2956">
        <v>25.1</v>
      </c>
      <c r="AN2956" t="s">
        <v>1403</v>
      </c>
      <c r="AO2956">
        <v>25.1</v>
      </c>
      <c r="AP2956" t="s">
        <v>180</v>
      </c>
      <c r="AQ2956">
        <v>25.1</v>
      </c>
      <c r="AR2956" t="s">
        <v>5550</v>
      </c>
      <c r="AS2956">
        <v>25.1</v>
      </c>
      <c r="AT2956" s="3" t="s">
        <v>514</v>
      </c>
      <c r="AU2956" t="s">
        <v>163</v>
      </c>
      <c r="AW2956" s="3">
        <v>0</v>
      </c>
      <c r="AY2956" t="s">
        <v>123</v>
      </c>
      <c r="AZ2956" t="s">
        <v>515</v>
      </c>
      <c r="BA2956" t="str">
        <f t="shared" si="92"/>
        <v>Influenza virus test negativeLaryngitisOropharyngeal painPyrexiaRespiratory tract infection viral</v>
      </c>
      <c r="BB2956">
        <f t="shared" si="93"/>
        <v>5</v>
      </c>
    </row>
    <row r="2957" spans="1:54" ht="12.5" x14ac:dyDescent="0.25">
      <c r="A2957">
        <v>2551423</v>
      </c>
      <c r="B2957" s="2">
        <v>44931</v>
      </c>
      <c r="C2957" t="s">
        <v>384</v>
      </c>
      <c r="D2957">
        <v>67</v>
      </c>
      <c r="E2957">
        <v>67</v>
      </c>
      <c r="G2957" t="s">
        <v>53</v>
      </c>
      <c r="I2957" t="s">
        <v>5547</v>
      </c>
      <c r="R2957" t="s">
        <v>93</v>
      </c>
      <c r="S2957" s="2">
        <v>44870</v>
      </c>
      <c r="T2957" s="2">
        <v>44914</v>
      </c>
      <c r="U2957">
        <v>44</v>
      </c>
      <c r="V2957" t="s">
        <v>5548</v>
      </c>
      <c r="W2957" t="s">
        <v>315</v>
      </c>
      <c r="Y2957" t="s">
        <v>5549</v>
      </c>
      <c r="Z2957" t="s">
        <v>841</v>
      </c>
      <c r="AA2957" t="s">
        <v>2438</v>
      </c>
      <c r="AC2957" t="s">
        <v>1280</v>
      </c>
      <c r="AD2957">
        <v>2</v>
      </c>
      <c r="AE2957" s="2">
        <v>44931</v>
      </c>
      <c r="AG2957" t="s">
        <v>93</v>
      </c>
      <c r="AI2957" t="s">
        <v>2124</v>
      </c>
      <c r="AJ2957" t="s">
        <v>272</v>
      </c>
      <c r="AK2957">
        <v>25.1</v>
      </c>
      <c r="AL2957" t="s">
        <v>402</v>
      </c>
      <c r="AM2957">
        <v>25.1</v>
      </c>
      <c r="AT2957" s="3" t="s">
        <v>95</v>
      </c>
      <c r="AU2957" t="s">
        <v>96</v>
      </c>
      <c r="AV2957" t="s">
        <v>3971</v>
      </c>
      <c r="AW2957" s="3">
        <v>0</v>
      </c>
      <c r="AX2957" t="s">
        <v>70</v>
      </c>
      <c r="AY2957" t="s">
        <v>90</v>
      </c>
      <c r="AZ2957" t="s">
        <v>99</v>
      </c>
      <c r="BA2957" t="str">
        <f t="shared" si="92"/>
        <v>SARS-CoV-2 test negativeStreptococcus test negative</v>
      </c>
      <c r="BB2957">
        <f t="shared" si="93"/>
        <v>2</v>
      </c>
    </row>
    <row r="2958" spans="1:54" ht="12.5" x14ac:dyDescent="0.25">
      <c r="A2958">
        <v>2551423</v>
      </c>
      <c r="B2958" s="2">
        <v>44931</v>
      </c>
      <c r="C2958" t="s">
        <v>384</v>
      </c>
      <c r="D2958">
        <v>67</v>
      </c>
      <c r="E2958">
        <v>67</v>
      </c>
      <c r="G2958" t="s">
        <v>53</v>
      </c>
      <c r="I2958" t="s">
        <v>5547</v>
      </c>
      <c r="R2958" t="s">
        <v>93</v>
      </c>
      <c r="S2958" s="2">
        <v>44870</v>
      </c>
      <c r="T2958" s="2">
        <v>44914</v>
      </c>
      <c r="U2958">
        <v>44</v>
      </c>
      <c r="V2958" t="s">
        <v>5548</v>
      </c>
      <c r="W2958" t="s">
        <v>315</v>
      </c>
      <c r="Y2958" t="s">
        <v>5549</v>
      </c>
      <c r="Z2958" t="s">
        <v>841</v>
      </c>
      <c r="AA2958" t="s">
        <v>2438</v>
      </c>
      <c r="AC2958" t="s">
        <v>1280</v>
      </c>
      <c r="AD2958">
        <v>2</v>
      </c>
      <c r="AE2958" s="2">
        <v>44931</v>
      </c>
      <c r="AG2958" t="s">
        <v>93</v>
      </c>
      <c r="AI2958" t="s">
        <v>2124</v>
      </c>
      <c r="AJ2958" t="s">
        <v>272</v>
      </c>
      <c r="AK2958">
        <v>25.1</v>
      </c>
      <c r="AL2958" t="s">
        <v>402</v>
      </c>
      <c r="AM2958">
        <v>25.1</v>
      </c>
      <c r="AT2958" s="3" t="s">
        <v>514</v>
      </c>
      <c r="AU2958" t="s">
        <v>163</v>
      </c>
      <c r="AW2958" s="3">
        <v>0</v>
      </c>
      <c r="AY2958" t="s">
        <v>123</v>
      </c>
      <c r="AZ2958" t="s">
        <v>515</v>
      </c>
      <c r="BA2958" t="str">
        <f t="shared" si="92"/>
        <v>SARS-CoV-2 test negativeStreptococcus test negative</v>
      </c>
      <c r="BB2958">
        <f t="shared" si="93"/>
        <v>2</v>
      </c>
    </row>
    <row r="2959" spans="1:54" ht="12.5" x14ac:dyDescent="0.25">
      <c r="A2959">
        <v>2551425</v>
      </c>
      <c r="B2959" s="2">
        <v>44931</v>
      </c>
      <c r="C2959" t="s">
        <v>150</v>
      </c>
      <c r="D2959">
        <v>26</v>
      </c>
      <c r="E2959">
        <v>26</v>
      </c>
      <c r="G2959" t="s">
        <v>82</v>
      </c>
      <c r="I2959" t="s">
        <v>3476</v>
      </c>
      <c r="S2959" s="2">
        <v>44844</v>
      </c>
      <c r="T2959" s="2">
        <v>44844</v>
      </c>
      <c r="U2959">
        <v>0</v>
      </c>
      <c r="W2959" t="s">
        <v>135</v>
      </c>
      <c r="AD2959">
        <v>2</v>
      </c>
      <c r="AE2959" s="2">
        <v>44931</v>
      </c>
      <c r="AJ2959" t="s">
        <v>348</v>
      </c>
      <c r="AK2959">
        <v>25.1</v>
      </c>
      <c r="AL2959" t="s">
        <v>131</v>
      </c>
      <c r="AM2959">
        <v>25.1</v>
      </c>
      <c r="AT2959" s="3" t="s">
        <v>95</v>
      </c>
      <c r="AU2959" t="s">
        <v>96</v>
      </c>
      <c r="AV2959" t="s">
        <v>720</v>
      </c>
      <c r="AW2959" s="3" t="s">
        <v>98</v>
      </c>
      <c r="AX2959" t="s">
        <v>89</v>
      </c>
      <c r="AY2959" t="s">
        <v>90</v>
      </c>
      <c r="AZ2959" t="s">
        <v>99</v>
      </c>
      <c r="BA2959" t="str">
        <f t="shared" si="92"/>
        <v>No adverse eventUnderdose</v>
      </c>
      <c r="BB2959">
        <f t="shared" si="93"/>
        <v>2</v>
      </c>
    </row>
    <row r="2960" spans="1:54" ht="12.5" x14ac:dyDescent="0.25">
      <c r="A2960">
        <v>2551426</v>
      </c>
      <c r="B2960" s="2">
        <v>44931</v>
      </c>
      <c r="C2960" t="s">
        <v>150</v>
      </c>
      <c r="D2960">
        <v>28</v>
      </c>
      <c r="E2960">
        <v>28</v>
      </c>
      <c r="G2960" t="s">
        <v>53</v>
      </c>
      <c r="I2960" t="s">
        <v>3476</v>
      </c>
      <c r="S2960" s="2">
        <v>44830</v>
      </c>
      <c r="T2960" s="2">
        <v>44830</v>
      </c>
      <c r="U2960">
        <v>0</v>
      </c>
      <c r="W2960" t="s">
        <v>135</v>
      </c>
      <c r="AD2960">
        <v>2</v>
      </c>
      <c r="AE2960" s="2">
        <v>44931</v>
      </c>
      <c r="AJ2960" t="s">
        <v>348</v>
      </c>
      <c r="AK2960">
        <v>25.1</v>
      </c>
      <c r="AL2960" t="s">
        <v>131</v>
      </c>
      <c r="AM2960">
        <v>25.1</v>
      </c>
      <c r="AT2960" s="3" t="s">
        <v>95</v>
      </c>
      <c r="AU2960" t="s">
        <v>96</v>
      </c>
      <c r="AV2960" t="s">
        <v>720</v>
      </c>
      <c r="AW2960" s="3" t="s">
        <v>98</v>
      </c>
      <c r="AX2960" t="s">
        <v>89</v>
      </c>
      <c r="AY2960" t="s">
        <v>90</v>
      </c>
      <c r="AZ2960" t="s">
        <v>99</v>
      </c>
      <c r="BA2960" t="str">
        <f t="shared" si="92"/>
        <v>No adverse eventUnderdose</v>
      </c>
      <c r="BB2960">
        <f t="shared" si="93"/>
        <v>2</v>
      </c>
    </row>
    <row r="2961" spans="1:54" ht="12.5" x14ac:dyDescent="0.25">
      <c r="A2961">
        <v>2551427</v>
      </c>
      <c r="B2961" s="2">
        <v>44931</v>
      </c>
      <c r="C2961" t="s">
        <v>1085</v>
      </c>
      <c r="D2961">
        <v>74</v>
      </c>
      <c r="E2961">
        <v>74</v>
      </c>
      <c r="G2961" t="s">
        <v>82</v>
      </c>
      <c r="I2961" t="s">
        <v>5551</v>
      </c>
      <c r="R2961" t="s">
        <v>93</v>
      </c>
      <c r="S2961" s="2">
        <v>44922</v>
      </c>
      <c r="T2961" s="2">
        <v>44922</v>
      </c>
      <c r="U2961">
        <v>0</v>
      </c>
      <c r="V2961" t="s">
        <v>60</v>
      </c>
      <c r="W2961" t="s">
        <v>135</v>
      </c>
      <c r="Y2961" t="s">
        <v>5552</v>
      </c>
      <c r="Z2961" t="s">
        <v>58</v>
      </c>
      <c r="AA2961" t="s">
        <v>5553</v>
      </c>
      <c r="AD2961">
        <v>2</v>
      </c>
      <c r="AE2961" s="2">
        <v>44931</v>
      </c>
      <c r="AI2961" t="s">
        <v>823</v>
      </c>
      <c r="AJ2961" t="s">
        <v>210</v>
      </c>
      <c r="AK2961">
        <v>25.1</v>
      </c>
      <c r="AL2961" t="s">
        <v>348</v>
      </c>
      <c r="AM2961">
        <v>25.1</v>
      </c>
      <c r="AT2961" s="3" t="s">
        <v>66</v>
      </c>
      <c r="AU2961" t="s">
        <v>96</v>
      </c>
      <c r="AV2961" t="s">
        <v>5554</v>
      </c>
      <c r="AW2961" s="3" t="s">
        <v>127</v>
      </c>
      <c r="AX2961" t="s">
        <v>89</v>
      </c>
      <c r="AY2961" t="s">
        <v>90</v>
      </c>
      <c r="AZ2961" t="s">
        <v>105</v>
      </c>
      <c r="BA2961" t="str">
        <f t="shared" si="92"/>
        <v>Incorrect product formulation administeredNo adverse event</v>
      </c>
      <c r="BB2961">
        <f t="shared" si="93"/>
        <v>2</v>
      </c>
    </row>
    <row r="2962" spans="1:54" ht="12.5" x14ac:dyDescent="0.25">
      <c r="A2962">
        <v>2551428</v>
      </c>
      <c r="B2962" s="2">
        <v>44931</v>
      </c>
      <c r="C2962" t="s">
        <v>341</v>
      </c>
      <c r="D2962">
        <v>21</v>
      </c>
      <c r="E2962">
        <v>21</v>
      </c>
      <c r="G2962" t="s">
        <v>82</v>
      </c>
      <c r="I2962" t="s">
        <v>5555</v>
      </c>
      <c r="S2962" s="2">
        <v>44931</v>
      </c>
      <c r="T2962" s="2">
        <v>44931</v>
      </c>
      <c r="U2962">
        <v>0</v>
      </c>
      <c r="W2962" t="s">
        <v>135</v>
      </c>
      <c r="AD2962">
        <v>2</v>
      </c>
      <c r="AE2962" s="2">
        <v>44931</v>
      </c>
      <c r="AJ2962" t="s">
        <v>119</v>
      </c>
      <c r="AK2962">
        <v>25.1</v>
      </c>
      <c r="AL2962" t="s">
        <v>824</v>
      </c>
      <c r="AM2962">
        <v>25.1</v>
      </c>
      <c r="AT2962" s="3" t="s">
        <v>66</v>
      </c>
      <c r="AU2962" t="s">
        <v>96</v>
      </c>
      <c r="AV2962" t="s">
        <v>3788</v>
      </c>
      <c r="AW2962" s="3" t="s">
        <v>104</v>
      </c>
      <c r="AX2962" t="s">
        <v>89</v>
      </c>
      <c r="AY2962" t="s">
        <v>90</v>
      </c>
      <c r="AZ2962" t="s">
        <v>105</v>
      </c>
      <c r="BA2962" t="str">
        <f t="shared" si="92"/>
        <v>DizzinessFall</v>
      </c>
      <c r="BB2962">
        <f t="shared" si="93"/>
        <v>2</v>
      </c>
    </row>
    <row r="2963" spans="1:54" ht="12.5" x14ac:dyDescent="0.25">
      <c r="A2963">
        <v>2551429</v>
      </c>
      <c r="B2963" s="2">
        <v>44931</v>
      </c>
      <c r="C2963" t="s">
        <v>346</v>
      </c>
      <c r="D2963">
        <v>74</v>
      </c>
      <c r="E2963">
        <v>74</v>
      </c>
      <c r="G2963" t="s">
        <v>53</v>
      </c>
      <c r="I2963" t="s">
        <v>5556</v>
      </c>
      <c r="R2963" t="s">
        <v>55</v>
      </c>
      <c r="S2963" s="2">
        <v>44915</v>
      </c>
      <c r="T2963" s="2">
        <v>44916</v>
      </c>
      <c r="U2963">
        <v>1</v>
      </c>
      <c r="V2963" t="s">
        <v>5557</v>
      </c>
      <c r="W2963" t="s">
        <v>172</v>
      </c>
      <c r="Y2963" t="s">
        <v>5558</v>
      </c>
      <c r="Z2963" t="s">
        <v>60</v>
      </c>
      <c r="AA2963" t="s">
        <v>5559</v>
      </c>
      <c r="AD2963">
        <v>2</v>
      </c>
      <c r="AE2963" s="2">
        <v>44931</v>
      </c>
      <c r="AH2963" t="s">
        <v>93</v>
      </c>
      <c r="AI2963" t="s">
        <v>5560</v>
      </c>
      <c r="AJ2963" t="s">
        <v>1352</v>
      </c>
      <c r="AK2963">
        <v>25.1</v>
      </c>
      <c r="AL2963" t="s">
        <v>824</v>
      </c>
      <c r="AM2963">
        <v>25.1</v>
      </c>
      <c r="AN2963" t="s">
        <v>1531</v>
      </c>
      <c r="AO2963">
        <v>25.1</v>
      </c>
      <c r="AP2963" t="s">
        <v>5561</v>
      </c>
      <c r="AQ2963">
        <v>25.1</v>
      </c>
      <c r="AR2963" t="s">
        <v>143</v>
      </c>
      <c r="AS2963">
        <v>25.1</v>
      </c>
      <c r="AT2963" s="3" t="s">
        <v>95</v>
      </c>
      <c r="AU2963" t="s">
        <v>86</v>
      </c>
      <c r="AV2963" t="s">
        <v>1195</v>
      </c>
      <c r="AW2963" s="3" t="s">
        <v>104</v>
      </c>
      <c r="AX2963" t="s">
        <v>89</v>
      </c>
      <c r="AY2963" t="s">
        <v>123</v>
      </c>
      <c r="AZ2963" t="s">
        <v>113</v>
      </c>
      <c r="BA2963" t="str">
        <f t="shared" si="92"/>
        <v>Computerised tomogram normalFallMobility decreasedNerve injuryPain in extremity</v>
      </c>
      <c r="BB2963">
        <f t="shared" si="93"/>
        <v>5</v>
      </c>
    </row>
    <row r="2964" spans="1:54" ht="12.5" x14ac:dyDescent="0.25">
      <c r="A2964">
        <v>2551429</v>
      </c>
      <c r="B2964" s="2">
        <v>44931</v>
      </c>
      <c r="C2964" t="s">
        <v>346</v>
      </c>
      <c r="D2964">
        <v>74</v>
      </c>
      <c r="E2964">
        <v>74</v>
      </c>
      <c r="G2964" t="s">
        <v>53</v>
      </c>
      <c r="I2964" t="s">
        <v>5556</v>
      </c>
      <c r="R2964" t="s">
        <v>55</v>
      </c>
      <c r="S2964" s="2">
        <v>44915</v>
      </c>
      <c r="T2964" s="2">
        <v>44916</v>
      </c>
      <c r="U2964">
        <v>1</v>
      </c>
      <c r="V2964" t="s">
        <v>5557</v>
      </c>
      <c r="W2964" t="s">
        <v>172</v>
      </c>
      <c r="Y2964" t="s">
        <v>5558</v>
      </c>
      <c r="Z2964" t="s">
        <v>60</v>
      </c>
      <c r="AA2964" t="s">
        <v>5559</v>
      </c>
      <c r="AD2964">
        <v>2</v>
      </c>
      <c r="AE2964" s="2">
        <v>44931</v>
      </c>
      <c r="AH2964" t="s">
        <v>93</v>
      </c>
      <c r="AI2964" t="s">
        <v>5560</v>
      </c>
      <c r="AJ2964" t="s">
        <v>144</v>
      </c>
      <c r="AK2964">
        <v>25.1</v>
      </c>
      <c r="AL2964" t="s">
        <v>1361</v>
      </c>
      <c r="AM2964">
        <v>25.1</v>
      </c>
      <c r="AT2964" s="3" t="s">
        <v>95</v>
      </c>
      <c r="AU2964" t="s">
        <v>86</v>
      </c>
      <c r="AV2964" t="s">
        <v>1195</v>
      </c>
      <c r="AW2964" s="3" t="s">
        <v>104</v>
      </c>
      <c r="AX2964" t="s">
        <v>89</v>
      </c>
      <c r="AY2964" t="s">
        <v>123</v>
      </c>
      <c r="AZ2964" t="s">
        <v>113</v>
      </c>
      <c r="BA2964" t="str">
        <f t="shared" si="92"/>
        <v>Peripheral swellingX-ray limb normal</v>
      </c>
      <c r="BB2964">
        <f t="shared" si="93"/>
        <v>2</v>
      </c>
    </row>
    <row r="2965" spans="1:54" ht="12.5" x14ac:dyDescent="0.25">
      <c r="A2965">
        <v>2551430</v>
      </c>
      <c r="B2965" s="2">
        <v>44931</v>
      </c>
      <c r="C2965" t="s">
        <v>150</v>
      </c>
      <c r="D2965">
        <v>65</v>
      </c>
      <c r="E2965">
        <v>65</v>
      </c>
      <c r="G2965" t="s">
        <v>53</v>
      </c>
      <c r="I2965" t="s">
        <v>3476</v>
      </c>
      <c r="S2965" s="2">
        <v>44830</v>
      </c>
      <c r="T2965" s="2">
        <v>44830</v>
      </c>
      <c r="U2965">
        <v>0</v>
      </c>
      <c r="W2965" t="s">
        <v>135</v>
      </c>
      <c r="AD2965">
        <v>2</v>
      </c>
      <c r="AE2965" s="2">
        <v>44931</v>
      </c>
      <c r="AJ2965" t="s">
        <v>348</v>
      </c>
      <c r="AK2965">
        <v>25.1</v>
      </c>
      <c r="AL2965" t="s">
        <v>131</v>
      </c>
      <c r="AM2965">
        <v>25.1</v>
      </c>
      <c r="AT2965" s="3" t="s">
        <v>95</v>
      </c>
      <c r="AU2965" t="s">
        <v>96</v>
      </c>
      <c r="AV2965" t="s">
        <v>720</v>
      </c>
      <c r="AW2965" s="3" t="s">
        <v>98</v>
      </c>
      <c r="AX2965" t="s">
        <v>89</v>
      </c>
      <c r="AY2965" t="s">
        <v>90</v>
      </c>
      <c r="AZ2965" t="s">
        <v>99</v>
      </c>
      <c r="BA2965" t="str">
        <f t="shared" si="92"/>
        <v>No adverse eventUnderdose</v>
      </c>
      <c r="BB2965">
        <f t="shared" si="93"/>
        <v>2</v>
      </c>
    </row>
    <row r="2966" spans="1:54" ht="12.5" x14ac:dyDescent="0.25">
      <c r="A2966">
        <v>2551431</v>
      </c>
      <c r="B2966" s="2">
        <v>44931</v>
      </c>
      <c r="C2966" t="s">
        <v>1207</v>
      </c>
      <c r="D2966">
        <v>8</v>
      </c>
      <c r="E2966">
        <v>8</v>
      </c>
      <c r="G2966" t="s">
        <v>53</v>
      </c>
      <c r="I2966" t="s">
        <v>5562</v>
      </c>
      <c r="R2966" t="s">
        <v>93</v>
      </c>
      <c r="S2966" s="2">
        <v>44929</v>
      </c>
      <c r="T2966" s="2">
        <v>44929</v>
      </c>
      <c r="U2966">
        <v>0</v>
      </c>
      <c r="V2966" t="s">
        <v>190</v>
      </c>
      <c r="W2966" t="s">
        <v>57</v>
      </c>
      <c r="Y2966" t="s">
        <v>190</v>
      </c>
      <c r="Z2966" t="s">
        <v>190</v>
      </c>
      <c r="AA2966" t="s">
        <v>857</v>
      </c>
      <c r="AD2966">
        <v>2</v>
      </c>
      <c r="AE2966" s="2">
        <v>44931</v>
      </c>
      <c r="AI2966" t="s">
        <v>190</v>
      </c>
      <c r="AJ2966" t="s">
        <v>468</v>
      </c>
      <c r="AK2966">
        <v>25.1</v>
      </c>
      <c r="AT2966" s="3" t="s">
        <v>95</v>
      </c>
      <c r="AU2966" t="s">
        <v>86</v>
      </c>
      <c r="AV2966" t="s">
        <v>87</v>
      </c>
      <c r="AW2966" s="3" t="s">
        <v>88</v>
      </c>
      <c r="AX2966" t="s">
        <v>89</v>
      </c>
      <c r="AY2966" t="s">
        <v>90</v>
      </c>
      <c r="AZ2966" t="s">
        <v>113</v>
      </c>
      <c r="BA2966" t="str">
        <f t="shared" si="92"/>
        <v>Expired product administered</v>
      </c>
      <c r="BB2966">
        <f t="shared" si="93"/>
        <v>1</v>
      </c>
    </row>
    <row r="2967" spans="1:54" ht="12.5" x14ac:dyDescent="0.25">
      <c r="A2967">
        <v>2551432</v>
      </c>
      <c r="B2967" s="2">
        <v>44931</v>
      </c>
      <c r="C2967" t="s">
        <v>219</v>
      </c>
      <c r="D2967">
        <v>64</v>
      </c>
      <c r="E2967">
        <v>64</v>
      </c>
      <c r="G2967" t="s">
        <v>53</v>
      </c>
      <c r="I2967" t="s">
        <v>5563</v>
      </c>
      <c r="R2967" t="s">
        <v>55</v>
      </c>
      <c r="S2967" s="2">
        <v>44923</v>
      </c>
      <c r="T2967" s="2">
        <v>44924</v>
      </c>
      <c r="U2967">
        <v>1</v>
      </c>
      <c r="V2967" t="s">
        <v>5564</v>
      </c>
      <c r="W2967" t="s">
        <v>57</v>
      </c>
      <c r="Y2967" t="s">
        <v>5565</v>
      </c>
      <c r="Z2967" t="s">
        <v>112</v>
      </c>
      <c r="AA2967" t="s">
        <v>112</v>
      </c>
      <c r="AC2967" t="s">
        <v>1280</v>
      </c>
      <c r="AD2967">
        <v>2</v>
      </c>
      <c r="AE2967" s="2">
        <v>44931</v>
      </c>
      <c r="AH2967" t="s">
        <v>93</v>
      </c>
      <c r="AI2967" t="s">
        <v>5566</v>
      </c>
      <c r="AJ2967" t="s">
        <v>1651</v>
      </c>
      <c r="AK2967">
        <v>25.1</v>
      </c>
      <c r="AL2967" t="s">
        <v>248</v>
      </c>
      <c r="AM2967">
        <v>25.1</v>
      </c>
      <c r="AN2967" t="s">
        <v>226</v>
      </c>
      <c r="AO2967">
        <v>25.1</v>
      </c>
      <c r="AP2967" t="s">
        <v>157</v>
      </c>
      <c r="AQ2967">
        <v>25.1</v>
      </c>
      <c r="AR2967" t="s">
        <v>2439</v>
      </c>
      <c r="AS2967">
        <v>25.1</v>
      </c>
      <c r="AT2967" s="3" t="s">
        <v>95</v>
      </c>
      <c r="AU2967" t="s">
        <v>86</v>
      </c>
      <c r="AV2967" t="s">
        <v>1195</v>
      </c>
      <c r="AW2967" s="3">
        <v>0</v>
      </c>
      <c r="AX2967" t="s">
        <v>89</v>
      </c>
      <c r="AY2967" t="s">
        <v>90</v>
      </c>
      <c r="AZ2967" t="s">
        <v>113</v>
      </c>
      <c r="BA2967" t="str">
        <f t="shared" si="92"/>
        <v>AphasiaDysphagiaDyspnoeaEar painFacial pain</v>
      </c>
      <c r="BB2967">
        <f t="shared" si="93"/>
        <v>5</v>
      </c>
    </row>
    <row r="2968" spans="1:54" ht="12.5" x14ac:dyDescent="0.25">
      <c r="A2968">
        <v>2551432</v>
      </c>
      <c r="B2968" s="2">
        <v>44931</v>
      </c>
      <c r="C2968" t="s">
        <v>219</v>
      </c>
      <c r="D2968">
        <v>64</v>
      </c>
      <c r="E2968">
        <v>64</v>
      </c>
      <c r="G2968" t="s">
        <v>53</v>
      </c>
      <c r="I2968" t="s">
        <v>5563</v>
      </c>
      <c r="R2968" t="s">
        <v>55</v>
      </c>
      <c r="S2968" s="2">
        <v>44923</v>
      </c>
      <c r="T2968" s="2">
        <v>44924</v>
      </c>
      <c r="U2968">
        <v>1</v>
      </c>
      <c r="V2968" t="s">
        <v>5564</v>
      </c>
      <c r="W2968" t="s">
        <v>57</v>
      </c>
      <c r="Y2968" t="s">
        <v>5565</v>
      </c>
      <c r="Z2968" t="s">
        <v>112</v>
      </c>
      <c r="AA2968" t="s">
        <v>112</v>
      </c>
      <c r="AC2968" t="s">
        <v>1280</v>
      </c>
      <c r="AD2968">
        <v>2</v>
      </c>
      <c r="AE2968" s="2">
        <v>44931</v>
      </c>
      <c r="AH2968" t="s">
        <v>93</v>
      </c>
      <c r="AI2968" t="s">
        <v>5566</v>
      </c>
      <c r="AJ2968" t="s">
        <v>229</v>
      </c>
      <c r="AK2968">
        <v>25.1</v>
      </c>
      <c r="AL2968" t="s">
        <v>5567</v>
      </c>
      <c r="AM2968">
        <v>25.1</v>
      </c>
      <c r="AN2968" t="s">
        <v>74</v>
      </c>
      <c r="AO2968">
        <v>25.1</v>
      </c>
      <c r="AP2968" t="s">
        <v>1077</v>
      </c>
      <c r="AQ2968">
        <v>25.1</v>
      </c>
      <c r="AR2968" t="s">
        <v>293</v>
      </c>
      <c r="AS2968">
        <v>25.1</v>
      </c>
      <c r="AT2968" s="3" t="s">
        <v>95</v>
      </c>
      <c r="AU2968" t="s">
        <v>86</v>
      </c>
      <c r="AV2968" t="s">
        <v>1195</v>
      </c>
      <c r="AW2968" s="3">
        <v>0</v>
      </c>
      <c r="AX2968" t="s">
        <v>89</v>
      </c>
      <c r="AY2968" t="s">
        <v>90</v>
      </c>
      <c r="AZ2968" t="s">
        <v>113</v>
      </c>
      <c r="BA2968" t="str">
        <f t="shared" si="92"/>
        <v>FatigueGlossodyniaHeadacheLymphadenopathyMusculoskeletal stiffness</v>
      </c>
      <c r="BB2968">
        <f t="shared" si="93"/>
        <v>5</v>
      </c>
    </row>
    <row r="2969" spans="1:54" ht="12.5" x14ac:dyDescent="0.25">
      <c r="A2969">
        <v>2551432</v>
      </c>
      <c r="B2969" s="2">
        <v>44931</v>
      </c>
      <c r="C2969" t="s">
        <v>219</v>
      </c>
      <c r="D2969">
        <v>64</v>
      </c>
      <c r="E2969">
        <v>64</v>
      </c>
      <c r="G2969" t="s">
        <v>53</v>
      </c>
      <c r="I2969" t="s">
        <v>5563</v>
      </c>
      <c r="R2969" t="s">
        <v>55</v>
      </c>
      <c r="S2969" s="2">
        <v>44923</v>
      </c>
      <c r="T2969" s="2">
        <v>44924</v>
      </c>
      <c r="U2969">
        <v>1</v>
      </c>
      <c r="V2969" t="s">
        <v>5564</v>
      </c>
      <c r="W2969" t="s">
        <v>57</v>
      </c>
      <c r="Y2969" t="s">
        <v>5565</v>
      </c>
      <c r="Z2969" t="s">
        <v>112</v>
      </c>
      <c r="AA2969" t="s">
        <v>112</v>
      </c>
      <c r="AC2969" t="s">
        <v>1280</v>
      </c>
      <c r="AD2969">
        <v>2</v>
      </c>
      <c r="AE2969" s="2">
        <v>44931</v>
      </c>
      <c r="AH2969" t="s">
        <v>93</v>
      </c>
      <c r="AI2969" t="s">
        <v>5566</v>
      </c>
      <c r="AJ2969" t="s">
        <v>5568</v>
      </c>
      <c r="AK2969">
        <v>25.1</v>
      </c>
      <c r="AL2969" t="s">
        <v>5569</v>
      </c>
      <c r="AM2969">
        <v>25.1</v>
      </c>
      <c r="AN2969" t="s">
        <v>1403</v>
      </c>
      <c r="AO2969">
        <v>25.1</v>
      </c>
      <c r="AP2969" t="s">
        <v>142</v>
      </c>
      <c r="AQ2969">
        <v>25.1</v>
      </c>
      <c r="AR2969" t="s">
        <v>272</v>
      </c>
      <c r="AS2969">
        <v>25.1</v>
      </c>
      <c r="AT2969" s="3" t="s">
        <v>95</v>
      </c>
      <c r="AU2969" t="s">
        <v>86</v>
      </c>
      <c r="AV2969" t="s">
        <v>1195</v>
      </c>
      <c r="AW2969" s="3">
        <v>0</v>
      </c>
      <c r="AX2969" t="s">
        <v>89</v>
      </c>
      <c r="AY2969" t="s">
        <v>90</v>
      </c>
      <c r="AZ2969" t="s">
        <v>113</v>
      </c>
      <c r="BA2969" t="str">
        <f t="shared" si="92"/>
        <v>Obstructive airways disorderOesophageal disorderOropharyngeal painPainSARS-CoV-2 test negative</v>
      </c>
      <c r="BB2969">
        <f t="shared" si="93"/>
        <v>5</v>
      </c>
    </row>
    <row r="2970" spans="1:54" ht="12.5" x14ac:dyDescent="0.25">
      <c r="A2970">
        <v>2551432</v>
      </c>
      <c r="B2970" s="2">
        <v>44931</v>
      </c>
      <c r="C2970" t="s">
        <v>219</v>
      </c>
      <c r="D2970">
        <v>64</v>
      </c>
      <c r="E2970">
        <v>64</v>
      </c>
      <c r="G2970" t="s">
        <v>53</v>
      </c>
      <c r="I2970" t="s">
        <v>5563</v>
      </c>
      <c r="R2970" t="s">
        <v>55</v>
      </c>
      <c r="S2970" s="2">
        <v>44923</v>
      </c>
      <c r="T2970" s="2">
        <v>44924</v>
      </c>
      <c r="U2970">
        <v>1</v>
      </c>
      <c r="V2970" t="s">
        <v>5564</v>
      </c>
      <c r="W2970" t="s">
        <v>57</v>
      </c>
      <c r="Y2970" t="s">
        <v>5565</v>
      </c>
      <c r="Z2970" t="s">
        <v>112</v>
      </c>
      <c r="AA2970" t="s">
        <v>112</v>
      </c>
      <c r="AC2970" t="s">
        <v>1280</v>
      </c>
      <c r="AD2970">
        <v>2</v>
      </c>
      <c r="AE2970" s="2">
        <v>44931</v>
      </c>
      <c r="AH2970" t="s">
        <v>93</v>
      </c>
      <c r="AI2970" t="s">
        <v>5566</v>
      </c>
      <c r="AJ2970" t="s">
        <v>402</v>
      </c>
      <c r="AK2970">
        <v>25.1</v>
      </c>
      <c r="AL2970" t="s">
        <v>1894</v>
      </c>
      <c r="AM2970">
        <v>25.1</v>
      </c>
      <c r="AN2970" t="s">
        <v>264</v>
      </c>
      <c r="AO2970">
        <v>25.1</v>
      </c>
      <c r="AP2970" t="s">
        <v>5570</v>
      </c>
      <c r="AQ2970">
        <v>25.1</v>
      </c>
      <c r="AR2970" t="s">
        <v>5571</v>
      </c>
      <c r="AS2970">
        <v>25.1</v>
      </c>
      <c r="AT2970" s="3" t="s">
        <v>95</v>
      </c>
      <c r="AU2970" t="s">
        <v>86</v>
      </c>
      <c r="AV2970" t="s">
        <v>1195</v>
      </c>
      <c r="AW2970" s="3">
        <v>0</v>
      </c>
      <c r="AX2970" t="s">
        <v>89</v>
      </c>
      <c r="AY2970" t="s">
        <v>90</v>
      </c>
      <c r="AZ2970" t="s">
        <v>113</v>
      </c>
      <c r="BA2970" t="str">
        <f t="shared" si="92"/>
        <v>Streptococcus test negativeSymptom recurrenceThroat tightnessTongue paralysisToothache</v>
      </c>
      <c r="BB2970">
        <f t="shared" si="93"/>
        <v>5</v>
      </c>
    </row>
    <row r="2971" spans="1:54" ht="12.5" x14ac:dyDescent="0.25">
      <c r="A2971">
        <v>2551433</v>
      </c>
      <c r="B2971" s="2">
        <v>44931</v>
      </c>
      <c r="C2971" t="s">
        <v>2937</v>
      </c>
      <c r="D2971">
        <v>50</v>
      </c>
      <c r="E2971">
        <v>50</v>
      </c>
      <c r="G2971" t="s">
        <v>53</v>
      </c>
      <c r="I2971" t="s">
        <v>5572</v>
      </c>
      <c r="R2971" t="s">
        <v>93</v>
      </c>
      <c r="S2971" s="2">
        <v>44273</v>
      </c>
      <c r="T2971" s="2">
        <v>44895</v>
      </c>
      <c r="U2971">
        <v>622</v>
      </c>
      <c r="W2971" t="s">
        <v>57</v>
      </c>
      <c r="Y2971" t="s">
        <v>5573</v>
      </c>
      <c r="Z2971" t="s">
        <v>60</v>
      </c>
      <c r="AA2971" t="s">
        <v>60</v>
      </c>
      <c r="AD2971">
        <v>2</v>
      </c>
      <c r="AE2971" s="2">
        <v>44931</v>
      </c>
      <c r="AI2971" t="s">
        <v>60</v>
      </c>
      <c r="AJ2971" t="s">
        <v>5574</v>
      </c>
      <c r="AK2971">
        <v>25.1</v>
      </c>
      <c r="AL2971" t="s">
        <v>143</v>
      </c>
      <c r="AM2971">
        <v>25.1</v>
      </c>
      <c r="AT2971" s="3" t="s">
        <v>66</v>
      </c>
      <c r="AU2971" t="s">
        <v>96</v>
      </c>
      <c r="AV2971" t="s">
        <v>5575</v>
      </c>
      <c r="AW2971" s="3" t="s">
        <v>104</v>
      </c>
      <c r="AX2971" t="s">
        <v>70</v>
      </c>
      <c r="AY2971" t="s">
        <v>123</v>
      </c>
      <c r="AZ2971" t="s">
        <v>105</v>
      </c>
      <c r="BA2971" t="str">
        <f t="shared" si="92"/>
        <v>Limb massPain in extremity</v>
      </c>
      <c r="BB2971">
        <f t="shared" si="93"/>
        <v>2</v>
      </c>
    </row>
    <row r="2972" spans="1:54" ht="12.5" x14ac:dyDescent="0.25">
      <c r="A2972">
        <v>2551434</v>
      </c>
      <c r="B2972" s="2">
        <v>44931</v>
      </c>
      <c r="C2972" t="s">
        <v>273</v>
      </c>
      <c r="D2972">
        <v>32</v>
      </c>
      <c r="E2972">
        <v>32</v>
      </c>
      <c r="G2972" t="s">
        <v>53</v>
      </c>
      <c r="I2972" t="s">
        <v>3476</v>
      </c>
      <c r="S2972" s="2">
        <v>44839</v>
      </c>
      <c r="T2972" s="2">
        <v>44839</v>
      </c>
      <c r="U2972">
        <v>0</v>
      </c>
      <c r="W2972" t="s">
        <v>135</v>
      </c>
      <c r="AD2972">
        <v>2</v>
      </c>
      <c r="AE2972" s="2">
        <v>44931</v>
      </c>
      <c r="AJ2972" t="s">
        <v>348</v>
      </c>
      <c r="AK2972">
        <v>25.1</v>
      </c>
      <c r="AL2972" t="s">
        <v>131</v>
      </c>
      <c r="AM2972">
        <v>25.1</v>
      </c>
      <c r="AT2972" s="3" t="s">
        <v>95</v>
      </c>
      <c r="AU2972" t="s">
        <v>96</v>
      </c>
      <c r="AV2972" t="s">
        <v>720</v>
      </c>
      <c r="AW2972" s="3" t="s">
        <v>98</v>
      </c>
      <c r="AX2972" t="s">
        <v>89</v>
      </c>
      <c r="AY2972" t="s">
        <v>90</v>
      </c>
      <c r="AZ2972" t="s">
        <v>99</v>
      </c>
      <c r="BA2972" t="str">
        <f t="shared" si="92"/>
        <v>No adverse eventUnderdose</v>
      </c>
      <c r="BB2972">
        <f t="shared" si="93"/>
        <v>2</v>
      </c>
    </row>
    <row r="2973" spans="1:54" ht="12.5" x14ac:dyDescent="0.25">
      <c r="A2973">
        <v>2551435</v>
      </c>
      <c r="B2973" s="2">
        <v>44931</v>
      </c>
      <c r="C2973" t="s">
        <v>52</v>
      </c>
      <c r="D2973">
        <v>75</v>
      </c>
      <c r="E2973">
        <v>75</v>
      </c>
      <c r="G2973" t="s">
        <v>82</v>
      </c>
      <c r="I2973" t="s">
        <v>5576</v>
      </c>
      <c r="R2973" t="s">
        <v>55</v>
      </c>
      <c r="S2973" s="2">
        <v>44839</v>
      </c>
      <c r="T2973" s="2">
        <v>44925</v>
      </c>
      <c r="U2973">
        <v>86</v>
      </c>
      <c r="V2973" t="s">
        <v>5577</v>
      </c>
      <c r="W2973" t="s">
        <v>57</v>
      </c>
      <c r="Y2973" t="s">
        <v>5578</v>
      </c>
      <c r="Z2973" t="s">
        <v>190</v>
      </c>
      <c r="AA2973" t="s">
        <v>5579</v>
      </c>
      <c r="AC2973" t="s">
        <v>1280</v>
      </c>
      <c r="AD2973">
        <v>2</v>
      </c>
      <c r="AE2973" s="2">
        <v>44931</v>
      </c>
      <c r="AH2973" t="s">
        <v>93</v>
      </c>
      <c r="AI2973" t="s">
        <v>5580</v>
      </c>
      <c r="AJ2973" t="s">
        <v>62</v>
      </c>
      <c r="AK2973">
        <v>25.1</v>
      </c>
      <c r="AL2973" t="s">
        <v>177</v>
      </c>
      <c r="AM2973">
        <v>25.1</v>
      </c>
      <c r="AN2973" t="s">
        <v>229</v>
      </c>
      <c r="AO2973">
        <v>25.1</v>
      </c>
      <c r="AP2973" t="s">
        <v>1218</v>
      </c>
      <c r="AQ2973">
        <v>25.1</v>
      </c>
      <c r="AR2973" t="s">
        <v>181</v>
      </c>
      <c r="AS2973">
        <v>25.1</v>
      </c>
      <c r="AT2973" s="3" t="s">
        <v>95</v>
      </c>
      <c r="AU2973" t="s">
        <v>86</v>
      </c>
      <c r="AV2973" t="s">
        <v>184</v>
      </c>
      <c r="AW2973" s="3" t="s">
        <v>104</v>
      </c>
      <c r="AX2973" t="s">
        <v>89</v>
      </c>
      <c r="AY2973" t="s">
        <v>90</v>
      </c>
      <c r="AZ2973" t="s">
        <v>113</v>
      </c>
      <c r="BA2973" t="str">
        <f t="shared" si="92"/>
        <v>COVID-19CoughFatigueRespiratory tract congestionRhinorrhoea</v>
      </c>
      <c r="BB2973">
        <f t="shared" si="93"/>
        <v>5</v>
      </c>
    </row>
    <row r="2974" spans="1:54" ht="12.5" x14ac:dyDescent="0.25">
      <c r="A2974">
        <v>2551435</v>
      </c>
      <c r="B2974" s="2">
        <v>44931</v>
      </c>
      <c r="C2974" t="s">
        <v>52</v>
      </c>
      <c r="D2974">
        <v>75</v>
      </c>
      <c r="E2974">
        <v>75</v>
      </c>
      <c r="G2974" t="s">
        <v>82</v>
      </c>
      <c r="I2974" t="s">
        <v>5576</v>
      </c>
      <c r="R2974" t="s">
        <v>55</v>
      </c>
      <c r="S2974" s="2">
        <v>44839</v>
      </c>
      <c r="T2974" s="2">
        <v>44925</v>
      </c>
      <c r="U2974">
        <v>86</v>
      </c>
      <c r="V2974" t="s">
        <v>5577</v>
      </c>
      <c r="W2974" t="s">
        <v>57</v>
      </c>
      <c r="Y2974" t="s">
        <v>5578</v>
      </c>
      <c r="Z2974" t="s">
        <v>190</v>
      </c>
      <c r="AA2974" t="s">
        <v>5579</v>
      </c>
      <c r="AC2974" t="s">
        <v>1280</v>
      </c>
      <c r="AD2974">
        <v>2</v>
      </c>
      <c r="AE2974" s="2">
        <v>44931</v>
      </c>
      <c r="AH2974" t="s">
        <v>93</v>
      </c>
      <c r="AI2974" t="s">
        <v>5580</v>
      </c>
      <c r="AJ2974" t="s">
        <v>78</v>
      </c>
      <c r="AK2974">
        <v>25.1</v>
      </c>
      <c r="AT2974" s="3" t="s">
        <v>95</v>
      </c>
      <c r="AU2974" t="s">
        <v>86</v>
      </c>
      <c r="AV2974" t="s">
        <v>184</v>
      </c>
      <c r="AW2974" s="3" t="s">
        <v>104</v>
      </c>
      <c r="AX2974" t="s">
        <v>89</v>
      </c>
      <c r="AY2974" t="s">
        <v>90</v>
      </c>
      <c r="AZ2974" t="s">
        <v>113</v>
      </c>
      <c r="BA2974" t="str">
        <f t="shared" si="92"/>
        <v>SARS-CoV-2 test positive</v>
      </c>
      <c r="BB2974">
        <f t="shared" si="93"/>
        <v>1</v>
      </c>
    </row>
    <row r="2975" spans="1:54" ht="12.5" x14ac:dyDescent="0.25">
      <c r="A2975">
        <v>2551436</v>
      </c>
      <c r="B2975" s="2">
        <v>44931</v>
      </c>
      <c r="C2975" t="s">
        <v>128</v>
      </c>
      <c r="D2975">
        <v>37</v>
      </c>
      <c r="E2975">
        <v>37</v>
      </c>
      <c r="G2975" t="s">
        <v>53</v>
      </c>
      <c r="I2975" t="s">
        <v>5581</v>
      </c>
      <c r="R2975" t="s">
        <v>55</v>
      </c>
      <c r="S2975" s="2">
        <v>44875</v>
      </c>
      <c r="T2975" s="2">
        <v>44926</v>
      </c>
      <c r="U2975">
        <v>51</v>
      </c>
      <c r="V2975" t="s">
        <v>2759</v>
      </c>
      <c r="W2975" t="s">
        <v>69</v>
      </c>
      <c r="AD2975">
        <v>2</v>
      </c>
      <c r="AE2975" s="2">
        <v>44931</v>
      </c>
      <c r="AG2975" t="s">
        <v>93</v>
      </c>
      <c r="AJ2975" t="s">
        <v>1790</v>
      </c>
      <c r="AK2975">
        <v>25.1</v>
      </c>
      <c r="AT2975" s="3" t="s">
        <v>95</v>
      </c>
      <c r="AU2975" t="s">
        <v>96</v>
      </c>
      <c r="AV2975" t="s">
        <v>1106</v>
      </c>
      <c r="AW2975" s="3" t="s">
        <v>88</v>
      </c>
      <c r="AX2975" t="s">
        <v>89</v>
      </c>
      <c r="AY2975" t="s">
        <v>90</v>
      </c>
      <c r="AZ2975" t="s">
        <v>99</v>
      </c>
      <c r="BA2975" t="str">
        <f t="shared" si="92"/>
        <v>Abnormal uterine bleeding</v>
      </c>
      <c r="BB2975">
        <f t="shared" si="93"/>
        <v>1</v>
      </c>
    </row>
    <row r="2976" spans="1:54" ht="12.5" x14ac:dyDescent="0.25">
      <c r="A2976">
        <v>2551437</v>
      </c>
      <c r="B2976" s="2">
        <v>44931</v>
      </c>
      <c r="C2976" t="s">
        <v>473</v>
      </c>
      <c r="D2976">
        <v>51</v>
      </c>
      <c r="E2976">
        <v>51</v>
      </c>
      <c r="G2976" t="s">
        <v>53</v>
      </c>
      <c r="I2976" t="s">
        <v>5582</v>
      </c>
      <c r="R2976" t="s">
        <v>55</v>
      </c>
      <c r="S2976" s="2">
        <v>44565</v>
      </c>
      <c r="T2976" s="2">
        <v>44816</v>
      </c>
      <c r="U2976">
        <v>251</v>
      </c>
      <c r="V2976" t="s">
        <v>5583</v>
      </c>
      <c r="W2976" t="s">
        <v>57</v>
      </c>
      <c r="Y2976" t="s">
        <v>5584</v>
      </c>
      <c r="Z2976" t="s">
        <v>112</v>
      </c>
      <c r="AA2976" t="s">
        <v>5585</v>
      </c>
      <c r="AC2976" t="s">
        <v>1280</v>
      </c>
      <c r="AD2976">
        <v>2</v>
      </c>
      <c r="AE2976" s="2">
        <v>44931</v>
      </c>
      <c r="AH2976" t="s">
        <v>93</v>
      </c>
      <c r="AI2976" t="s">
        <v>5586</v>
      </c>
      <c r="AJ2976" t="s">
        <v>62</v>
      </c>
      <c r="AK2976">
        <v>25.1</v>
      </c>
      <c r="AL2976" t="s">
        <v>223</v>
      </c>
      <c r="AM2976">
        <v>25.1</v>
      </c>
      <c r="AN2976" t="s">
        <v>1352</v>
      </c>
      <c r="AO2976">
        <v>25.1</v>
      </c>
      <c r="AP2976" t="s">
        <v>1114</v>
      </c>
      <c r="AQ2976">
        <v>25.1</v>
      </c>
      <c r="AR2976" t="s">
        <v>177</v>
      </c>
      <c r="AS2976">
        <v>25.1</v>
      </c>
      <c r="AT2976" s="3" t="s">
        <v>66</v>
      </c>
      <c r="AU2976" t="s">
        <v>96</v>
      </c>
      <c r="AV2976" t="s">
        <v>2040</v>
      </c>
      <c r="AW2976" s="3" t="s">
        <v>88</v>
      </c>
      <c r="AX2976" t="s">
        <v>89</v>
      </c>
      <c r="AY2976" t="s">
        <v>90</v>
      </c>
      <c r="AZ2976" t="s">
        <v>105</v>
      </c>
      <c r="BA2976" t="str">
        <f t="shared" si="92"/>
        <v>COVID-19Chest X-ray normalComputerised tomogram normalCondition aggravatedCough</v>
      </c>
      <c r="BB2976">
        <f t="shared" si="93"/>
        <v>5</v>
      </c>
    </row>
    <row r="2977" spans="1:54" ht="12.5" x14ac:dyDescent="0.25">
      <c r="A2977">
        <v>2551437</v>
      </c>
      <c r="B2977" s="2">
        <v>44931</v>
      </c>
      <c r="C2977" t="s">
        <v>473</v>
      </c>
      <c r="D2977">
        <v>51</v>
      </c>
      <c r="E2977">
        <v>51</v>
      </c>
      <c r="G2977" t="s">
        <v>53</v>
      </c>
      <c r="I2977" t="s">
        <v>5582</v>
      </c>
      <c r="R2977" t="s">
        <v>55</v>
      </c>
      <c r="S2977" s="2">
        <v>44565</v>
      </c>
      <c r="T2977" s="2">
        <v>44816</v>
      </c>
      <c r="U2977">
        <v>251</v>
      </c>
      <c r="V2977" t="s">
        <v>5583</v>
      </c>
      <c r="W2977" t="s">
        <v>57</v>
      </c>
      <c r="Y2977" t="s">
        <v>5584</v>
      </c>
      <c r="Z2977" t="s">
        <v>112</v>
      </c>
      <c r="AA2977" t="s">
        <v>5585</v>
      </c>
      <c r="AC2977" t="s">
        <v>1280</v>
      </c>
      <c r="AD2977">
        <v>2</v>
      </c>
      <c r="AE2977" s="2">
        <v>44931</v>
      </c>
      <c r="AH2977" t="s">
        <v>93</v>
      </c>
      <c r="AI2977" t="s">
        <v>5586</v>
      </c>
      <c r="AJ2977" t="s">
        <v>229</v>
      </c>
      <c r="AK2977">
        <v>25.1</v>
      </c>
      <c r="AL2977" t="s">
        <v>3408</v>
      </c>
      <c r="AM2977">
        <v>25.1</v>
      </c>
      <c r="AN2977" t="s">
        <v>620</v>
      </c>
      <c r="AO2977">
        <v>25.1</v>
      </c>
      <c r="AP2977" t="s">
        <v>74</v>
      </c>
      <c r="AQ2977">
        <v>25.1</v>
      </c>
      <c r="AR2977" t="s">
        <v>1598</v>
      </c>
      <c r="AS2977">
        <v>25.1</v>
      </c>
      <c r="AT2977" s="3" t="s">
        <v>66</v>
      </c>
      <c r="AU2977" t="s">
        <v>96</v>
      </c>
      <c r="AV2977" t="s">
        <v>2040</v>
      </c>
      <c r="AW2977" s="3" t="s">
        <v>88</v>
      </c>
      <c r="AX2977" t="s">
        <v>89</v>
      </c>
      <c r="AY2977" t="s">
        <v>90</v>
      </c>
      <c r="AZ2977" t="s">
        <v>105</v>
      </c>
      <c r="BA2977" t="str">
        <f t="shared" si="92"/>
        <v>FatigueFibromyalgiaGait inabilityHeadacheHypersomnia</v>
      </c>
      <c r="BB2977">
        <f t="shared" si="93"/>
        <v>5</v>
      </c>
    </row>
    <row r="2978" spans="1:54" ht="12.5" x14ac:dyDescent="0.25">
      <c r="A2978">
        <v>2551437</v>
      </c>
      <c r="B2978" s="2">
        <v>44931</v>
      </c>
      <c r="C2978" t="s">
        <v>473</v>
      </c>
      <c r="D2978">
        <v>51</v>
      </c>
      <c r="E2978">
        <v>51</v>
      </c>
      <c r="G2978" t="s">
        <v>53</v>
      </c>
      <c r="I2978" t="s">
        <v>5582</v>
      </c>
      <c r="R2978" t="s">
        <v>55</v>
      </c>
      <c r="S2978" s="2">
        <v>44565</v>
      </c>
      <c r="T2978" s="2">
        <v>44816</v>
      </c>
      <c r="U2978">
        <v>251</v>
      </c>
      <c r="V2978" t="s">
        <v>5583</v>
      </c>
      <c r="W2978" t="s">
        <v>57</v>
      </c>
      <c r="Y2978" t="s">
        <v>5584</v>
      </c>
      <c r="Z2978" t="s">
        <v>112</v>
      </c>
      <c r="AA2978" t="s">
        <v>5585</v>
      </c>
      <c r="AC2978" t="s">
        <v>1280</v>
      </c>
      <c r="AD2978">
        <v>2</v>
      </c>
      <c r="AE2978" s="2">
        <v>44931</v>
      </c>
      <c r="AH2978" t="s">
        <v>93</v>
      </c>
      <c r="AI2978" t="s">
        <v>5586</v>
      </c>
      <c r="AJ2978" t="s">
        <v>1354</v>
      </c>
      <c r="AK2978">
        <v>25.1</v>
      </c>
      <c r="AL2978" t="s">
        <v>1653</v>
      </c>
      <c r="AM2978">
        <v>25.1</v>
      </c>
      <c r="AN2978" t="s">
        <v>399</v>
      </c>
      <c r="AO2978">
        <v>25.1</v>
      </c>
      <c r="AP2978" t="s">
        <v>300</v>
      </c>
      <c r="AQ2978">
        <v>25.1</v>
      </c>
      <c r="AR2978" t="s">
        <v>262</v>
      </c>
      <c r="AS2978">
        <v>25.1</v>
      </c>
      <c r="AT2978" s="3" t="s">
        <v>66</v>
      </c>
      <c r="AU2978" t="s">
        <v>96</v>
      </c>
      <c r="AV2978" t="s">
        <v>2040</v>
      </c>
      <c r="AW2978" s="3" t="s">
        <v>88</v>
      </c>
      <c r="AX2978" t="s">
        <v>89</v>
      </c>
      <c r="AY2978" t="s">
        <v>90</v>
      </c>
      <c r="AZ2978" t="s">
        <v>105</v>
      </c>
      <c r="BA2978" t="str">
        <f t="shared" si="92"/>
        <v>Laboratory test normalMagnetic resonance imaging normalMalaiseMigraineNausea</v>
      </c>
      <c r="BB2978">
        <f t="shared" si="93"/>
        <v>5</v>
      </c>
    </row>
    <row r="2979" spans="1:54" ht="12.5" x14ac:dyDescent="0.25">
      <c r="A2979">
        <v>2551437</v>
      </c>
      <c r="B2979" s="2">
        <v>44931</v>
      </c>
      <c r="C2979" t="s">
        <v>473</v>
      </c>
      <c r="D2979">
        <v>51</v>
      </c>
      <c r="E2979">
        <v>51</v>
      </c>
      <c r="G2979" t="s">
        <v>53</v>
      </c>
      <c r="I2979" t="s">
        <v>5582</v>
      </c>
      <c r="R2979" t="s">
        <v>55</v>
      </c>
      <c r="S2979" s="2">
        <v>44565</v>
      </c>
      <c r="T2979" s="2">
        <v>44816</v>
      </c>
      <c r="U2979">
        <v>251</v>
      </c>
      <c r="V2979" t="s">
        <v>5583</v>
      </c>
      <c r="W2979" t="s">
        <v>57</v>
      </c>
      <c r="Y2979" t="s">
        <v>5584</v>
      </c>
      <c r="Z2979" t="s">
        <v>112</v>
      </c>
      <c r="AA2979" t="s">
        <v>5585</v>
      </c>
      <c r="AC2979" t="s">
        <v>1280</v>
      </c>
      <c r="AD2979">
        <v>2</v>
      </c>
      <c r="AE2979" s="2">
        <v>44931</v>
      </c>
      <c r="AH2979" t="s">
        <v>93</v>
      </c>
      <c r="AI2979" t="s">
        <v>5586</v>
      </c>
      <c r="AJ2979" t="s">
        <v>180</v>
      </c>
      <c r="AK2979">
        <v>25.1</v>
      </c>
      <c r="AT2979" s="3" t="s">
        <v>66</v>
      </c>
      <c r="AU2979" t="s">
        <v>96</v>
      </c>
      <c r="AV2979" t="s">
        <v>2040</v>
      </c>
      <c r="AW2979" s="3" t="s">
        <v>88</v>
      </c>
      <c r="AX2979" t="s">
        <v>89</v>
      </c>
      <c r="AY2979" t="s">
        <v>90</v>
      </c>
      <c r="AZ2979" t="s">
        <v>105</v>
      </c>
      <c r="BA2979" t="str">
        <f t="shared" si="92"/>
        <v>Pyrexia</v>
      </c>
      <c r="BB2979">
        <f t="shared" si="93"/>
        <v>1</v>
      </c>
    </row>
    <row r="2980" spans="1:54" ht="12.5" x14ac:dyDescent="0.25">
      <c r="A2980">
        <v>2551438</v>
      </c>
      <c r="B2980" s="2">
        <v>44931</v>
      </c>
      <c r="C2980" t="s">
        <v>150</v>
      </c>
      <c r="D2980">
        <v>38</v>
      </c>
      <c r="E2980">
        <v>38</v>
      </c>
      <c r="G2980" t="s">
        <v>82</v>
      </c>
      <c r="I2980" t="s">
        <v>3476</v>
      </c>
      <c r="S2980" s="2">
        <v>44838</v>
      </c>
      <c r="T2980" s="2">
        <v>44838</v>
      </c>
      <c r="U2980">
        <v>0</v>
      </c>
      <c r="W2980" t="s">
        <v>135</v>
      </c>
      <c r="AD2980">
        <v>2</v>
      </c>
      <c r="AE2980" s="2">
        <v>44931</v>
      </c>
      <c r="AJ2980" t="s">
        <v>348</v>
      </c>
      <c r="AK2980">
        <v>25.1</v>
      </c>
      <c r="AL2980" t="s">
        <v>131</v>
      </c>
      <c r="AM2980">
        <v>25.1</v>
      </c>
      <c r="AT2980" s="3" t="s">
        <v>95</v>
      </c>
      <c r="AU2980" t="s">
        <v>96</v>
      </c>
      <c r="AV2980" t="s">
        <v>720</v>
      </c>
      <c r="AW2980" s="3" t="s">
        <v>98</v>
      </c>
      <c r="AX2980" t="s">
        <v>89</v>
      </c>
      <c r="AY2980" t="s">
        <v>90</v>
      </c>
      <c r="AZ2980" t="s">
        <v>99</v>
      </c>
      <c r="BA2980" t="str">
        <f t="shared" si="92"/>
        <v>No adverse eventUnderdose</v>
      </c>
      <c r="BB2980">
        <f t="shared" si="93"/>
        <v>2</v>
      </c>
    </row>
    <row r="2981" spans="1:54" ht="12.5" x14ac:dyDescent="0.25">
      <c r="A2981">
        <v>2551439</v>
      </c>
      <c r="B2981" s="2">
        <v>44931</v>
      </c>
      <c r="C2981" t="s">
        <v>341</v>
      </c>
      <c r="D2981">
        <v>84</v>
      </c>
      <c r="E2981">
        <v>84</v>
      </c>
      <c r="G2981" t="s">
        <v>82</v>
      </c>
      <c r="I2981" t="s">
        <v>5587</v>
      </c>
      <c r="N2981" t="s">
        <v>93</v>
      </c>
      <c r="S2981" s="2">
        <v>44225</v>
      </c>
      <c r="T2981" s="2">
        <v>44881</v>
      </c>
      <c r="U2981">
        <v>656</v>
      </c>
      <c r="V2981" t="s">
        <v>5588</v>
      </c>
      <c r="W2981" t="s">
        <v>69</v>
      </c>
      <c r="AD2981">
        <v>2</v>
      </c>
      <c r="AE2981" s="2"/>
      <c r="AJ2981" t="s">
        <v>62</v>
      </c>
      <c r="AK2981">
        <v>25.1</v>
      </c>
      <c r="AL2981" t="s">
        <v>5589</v>
      </c>
      <c r="AM2981">
        <v>25.1</v>
      </c>
      <c r="AN2981" t="s">
        <v>78</v>
      </c>
      <c r="AO2981">
        <v>25.1</v>
      </c>
      <c r="AT2981" s="3" t="s">
        <v>66</v>
      </c>
      <c r="AU2981" t="s">
        <v>96</v>
      </c>
      <c r="AV2981" t="s">
        <v>5590</v>
      </c>
      <c r="AW2981" s="3" t="s">
        <v>104</v>
      </c>
      <c r="AZ2981" t="s">
        <v>105</v>
      </c>
      <c r="BA2981" t="str">
        <f t="shared" si="92"/>
        <v>COVID-19Gastrointestinal haemorrhageSARS-CoV-2 test positive</v>
      </c>
      <c r="BB2981">
        <f t="shared" si="93"/>
        <v>3</v>
      </c>
    </row>
    <row r="2982" spans="1:54" ht="12.5" x14ac:dyDescent="0.25">
      <c r="A2982">
        <v>2551439</v>
      </c>
      <c r="B2982" s="2">
        <v>44931</v>
      </c>
      <c r="C2982" t="s">
        <v>341</v>
      </c>
      <c r="D2982">
        <v>84</v>
      </c>
      <c r="E2982">
        <v>84</v>
      </c>
      <c r="G2982" t="s">
        <v>82</v>
      </c>
      <c r="I2982" t="s">
        <v>5587</v>
      </c>
      <c r="N2982" t="s">
        <v>93</v>
      </c>
      <c r="S2982" s="2">
        <v>44225</v>
      </c>
      <c r="T2982" s="2">
        <v>44881</v>
      </c>
      <c r="U2982">
        <v>656</v>
      </c>
      <c r="V2982" t="s">
        <v>5588</v>
      </c>
      <c r="W2982" t="s">
        <v>69</v>
      </c>
      <c r="AD2982">
        <v>2</v>
      </c>
      <c r="AE2982" s="2"/>
      <c r="AJ2982" t="s">
        <v>62</v>
      </c>
      <c r="AK2982">
        <v>25.1</v>
      </c>
      <c r="AL2982" t="s">
        <v>5589</v>
      </c>
      <c r="AM2982">
        <v>25.1</v>
      </c>
      <c r="AN2982" t="s">
        <v>78</v>
      </c>
      <c r="AO2982">
        <v>25.1</v>
      </c>
      <c r="AT2982" s="3" t="s">
        <v>66</v>
      </c>
      <c r="AU2982" t="s">
        <v>96</v>
      </c>
      <c r="AV2982" t="s">
        <v>602</v>
      </c>
      <c r="AW2982" s="3" t="s">
        <v>162</v>
      </c>
      <c r="AZ2982" t="s">
        <v>105</v>
      </c>
      <c r="BA2982" t="str">
        <f t="shared" si="92"/>
        <v>COVID-19Gastrointestinal haemorrhageSARS-CoV-2 test positive</v>
      </c>
      <c r="BB2982">
        <f t="shared" si="93"/>
        <v>3</v>
      </c>
    </row>
    <row r="2983" spans="1:54" ht="12.5" x14ac:dyDescent="0.25">
      <c r="A2983">
        <v>2551439</v>
      </c>
      <c r="B2983" s="2">
        <v>44931</v>
      </c>
      <c r="C2983" t="s">
        <v>341</v>
      </c>
      <c r="D2983">
        <v>84</v>
      </c>
      <c r="E2983">
        <v>84</v>
      </c>
      <c r="G2983" t="s">
        <v>82</v>
      </c>
      <c r="I2983" t="s">
        <v>5587</v>
      </c>
      <c r="N2983" t="s">
        <v>93</v>
      </c>
      <c r="S2983" s="2">
        <v>44225</v>
      </c>
      <c r="T2983" s="2">
        <v>44881</v>
      </c>
      <c r="U2983">
        <v>656</v>
      </c>
      <c r="V2983" t="s">
        <v>5588</v>
      </c>
      <c r="W2983" t="s">
        <v>69</v>
      </c>
      <c r="AD2983">
        <v>2</v>
      </c>
      <c r="AE2983" s="2"/>
      <c r="AJ2983" t="s">
        <v>62</v>
      </c>
      <c r="AK2983">
        <v>25.1</v>
      </c>
      <c r="AL2983" t="s">
        <v>5589</v>
      </c>
      <c r="AM2983">
        <v>25.1</v>
      </c>
      <c r="AN2983" t="s">
        <v>78</v>
      </c>
      <c r="AO2983">
        <v>25.1</v>
      </c>
      <c r="AT2983" s="3" t="s">
        <v>66</v>
      </c>
      <c r="AU2983" t="s">
        <v>96</v>
      </c>
      <c r="AV2983" t="s">
        <v>995</v>
      </c>
      <c r="AW2983" s="3" t="s">
        <v>88</v>
      </c>
      <c r="AZ2983" t="s">
        <v>105</v>
      </c>
      <c r="BA2983" t="str">
        <f t="shared" si="92"/>
        <v>COVID-19Gastrointestinal haemorrhageSARS-CoV-2 test positive</v>
      </c>
      <c r="BB2983">
        <f t="shared" si="93"/>
        <v>3</v>
      </c>
    </row>
    <row r="2984" spans="1:54" ht="12.5" x14ac:dyDescent="0.25">
      <c r="A2984">
        <v>2551439</v>
      </c>
      <c r="B2984" s="2">
        <v>44931</v>
      </c>
      <c r="C2984" t="s">
        <v>341</v>
      </c>
      <c r="D2984">
        <v>84</v>
      </c>
      <c r="E2984">
        <v>84</v>
      </c>
      <c r="G2984" t="s">
        <v>82</v>
      </c>
      <c r="I2984" t="s">
        <v>5587</v>
      </c>
      <c r="N2984" t="s">
        <v>93</v>
      </c>
      <c r="S2984" s="2">
        <v>44225</v>
      </c>
      <c r="T2984" s="2">
        <v>44881</v>
      </c>
      <c r="U2984">
        <v>656</v>
      </c>
      <c r="V2984" t="s">
        <v>5588</v>
      </c>
      <c r="W2984" t="s">
        <v>69</v>
      </c>
      <c r="AD2984">
        <v>2</v>
      </c>
      <c r="AE2984" s="2"/>
      <c r="AJ2984" t="s">
        <v>62</v>
      </c>
      <c r="AK2984">
        <v>25.1</v>
      </c>
      <c r="AL2984" t="s">
        <v>5589</v>
      </c>
      <c r="AM2984">
        <v>25.1</v>
      </c>
      <c r="AN2984" t="s">
        <v>78</v>
      </c>
      <c r="AO2984">
        <v>25.1</v>
      </c>
      <c r="AT2984" s="3" t="s">
        <v>66</v>
      </c>
      <c r="AU2984" t="s">
        <v>96</v>
      </c>
      <c r="AV2984" t="s">
        <v>5591</v>
      </c>
      <c r="AW2984" s="3" t="s">
        <v>98</v>
      </c>
      <c r="AZ2984" t="s">
        <v>105</v>
      </c>
      <c r="BA2984" t="str">
        <f t="shared" si="92"/>
        <v>COVID-19Gastrointestinal haemorrhageSARS-CoV-2 test positive</v>
      </c>
      <c r="BB2984">
        <f t="shared" si="93"/>
        <v>3</v>
      </c>
    </row>
    <row r="2985" spans="1:54" ht="12.5" x14ac:dyDescent="0.25">
      <c r="A2985">
        <v>2551440</v>
      </c>
      <c r="B2985" s="2">
        <v>44931</v>
      </c>
      <c r="C2985" t="s">
        <v>522</v>
      </c>
      <c r="D2985">
        <v>29</v>
      </c>
      <c r="E2985">
        <v>29</v>
      </c>
      <c r="G2985" t="s">
        <v>82</v>
      </c>
      <c r="I2985" t="s">
        <v>5592</v>
      </c>
      <c r="R2985" t="s">
        <v>93</v>
      </c>
      <c r="S2985" s="2">
        <v>44563</v>
      </c>
      <c r="T2985" s="2">
        <v>44856</v>
      </c>
      <c r="U2985">
        <v>293</v>
      </c>
      <c r="V2985" t="s">
        <v>5593</v>
      </c>
      <c r="W2985" t="s">
        <v>57</v>
      </c>
      <c r="Y2985" t="s">
        <v>698</v>
      </c>
      <c r="Z2985" t="s">
        <v>698</v>
      </c>
      <c r="AA2985" t="s">
        <v>698</v>
      </c>
      <c r="AC2985" t="s">
        <v>1280</v>
      </c>
      <c r="AD2985">
        <v>2</v>
      </c>
      <c r="AE2985" s="2">
        <v>44931</v>
      </c>
      <c r="AI2985" t="s">
        <v>698</v>
      </c>
      <c r="AJ2985" t="s">
        <v>1973</v>
      </c>
      <c r="AK2985">
        <v>25.1</v>
      </c>
      <c r="AL2985" t="s">
        <v>62</v>
      </c>
      <c r="AM2985">
        <v>25.1</v>
      </c>
      <c r="AN2985" t="s">
        <v>229</v>
      </c>
      <c r="AO2985">
        <v>25.1</v>
      </c>
      <c r="AP2985" t="s">
        <v>74</v>
      </c>
      <c r="AQ2985">
        <v>25.1</v>
      </c>
      <c r="AR2985" t="s">
        <v>255</v>
      </c>
      <c r="AS2985">
        <v>25.1</v>
      </c>
      <c r="AT2985" s="3" t="s">
        <v>66</v>
      </c>
      <c r="AU2985" t="s">
        <v>96</v>
      </c>
      <c r="AW2985" s="3" t="s">
        <v>88</v>
      </c>
      <c r="AX2985" t="s">
        <v>89</v>
      </c>
      <c r="AY2985" t="s">
        <v>90</v>
      </c>
      <c r="AZ2985" t="s">
        <v>105</v>
      </c>
      <c r="BA2985" t="str">
        <f t="shared" si="92"/>
        <v>AnosmiaCOVID-19FatigueHeadacheIllness</v>
      </c>
      <c r="BB2985">
        <f t="shared" si="93"/>
        <v>5</v>
      </c>
    </row>
    <row r="2986" spans="1:54" ht="12.5" x14ac:dyDescent="0.25">
      <c r="A2986">
        <v>2551440</v>
      </c>
      <c r="B2986" s="2">
        <v>44931</v>
      </c>
      <c r="C2986" t="s">
        <v>522</v>
      </c>
      <c r="D2986">
        <v>29</v>
      </c>
      <c r="E2986">
        <v>29</v>
      </c>
      <c r="G2986" t="s">
        <v>82</v>
      </c>
      <c r="I2986" t="s">
        <v>5592</v>
      </c>
      <c r="R2986" t="s">
        <v>93</v>
      </c>
      <c r="S2986" s="2">
        <v>44563</v>
      </c>
      <c r="T2986" s="2">
        <v>44856</v>
      </c>
      <c r="U2986">
        <v>293</v>
      </c>
      <c r="V2986" t="s">
        <v>5593</v>
      </c>
      <c r="W2986" t="s">
        <v>57</v>
      </c>
      <c r="Y2986" t="s">
        <v>698</v>
      </c>
      <c r="Z2986" t="s">
        <v>698</v>
      </c>
      <c r="AA2986" t="s">
        <v>698</v>
      </c>
      <c r="AC2986" t="s">
        <v>1280</v>
      </c>
      <c r="AD2986">
        <v>2</v>
      </c>
      <c r="AE2986" s="2">
        <v>44931</v>
      </c>
      <c r="AI2986" t="s">
        <v>698</v>
      </c>
      <c r="AJ2986" t="s">
        <v>180</v>
      </c>
      <c r="AK2986">
        <v>25.1</v>
      </c>
      <c r="AL2986" t="s">
        <v>78</v>
      </c>
      <c r="AM2986">
        <v>25.1</v>
      </c>
      <c r="AT2986" s="3" t="s">
        <v>66</v>
      </c>
      <c r="AU2986" t="s">
        <v>96</v>
      </c>
      <c r="AW2986" s="3" t="s">
        <v>88</v>
      </c>
      <c r="AX2986" t="s">
        <v>89</v>
      </c>
      <c r="AY2986" t="s">
        <v>90</v>
      </c>
      <c r="AZ2986" t="s">
        <v>105</v>
      </c>
      <c r="BA2986" t="str">
        <f t="shared" si="92"/>
        <v>PyrexiaSARS-CoV-2 test positive</v>
      </c>
      <c r="BB2986">
        <f t="shared" si="93"/>
        <v>2</v>
      </c>
    </row>
    <row r="2987" spans="1:54" ht="12.5" x14ac:dyDescent="0.25">
      <c r="A2987">
        <v>2551441</v>
      </c>
      <c r="B2987" s="2">
        <v>44931</v>
      </c>
      <c r="C2987" t="s">
        <v>150</v>
      </c>
      <c r="D2987">
        <v>24</v>
      </c>
      <c r="E2987">
        <v>24</v>
      </c>
      <c r="G2987" t="s">
        <v>53</v>
      </c>
      <c r="I2987" t="s">
        <v>3476</v>
      </c>
      <c r="S2987" s="2">
        <v>44827</v>
      </c>
      <c r="T2987" s="2">
        <v>44827</v>
      </c>
      <c r="U2987">
        <v>0</v>
      </c>
      <c r="W2987" t="s">
        <v>135</v>
      </c>
      <c r="AD2987">
        <v>2</v>
      </c>
      <c r="AE2987" s="2">
        <v>44931</v>
      </c>
      <c r="AJ2987" t="s">
        <v>348</v>
      </c>
      <c r="AK2987">
        <v>25.1</v>
      </c>
      <c r="AL2987" t="s">
        <v>131</v>
      </c>
      <c r="AM2987">
        <v>25.1</v>
      </c>
      <c r="AT2987" s="3" t="s">
        <v>95</v>
      </c>
      <c r="AU2987" t="s">
        <v>96</v>
      </c>
      <c r="AV2987" t="s">
        <v>720</v>
      </c>
      <c r="AW2987" s="3" t="s">
        <v>98</v>
      </c>
      <c r="AX2987" t="s">
        <v>89</v>
      </c>
      <c r="AY2987" t="s">
        <v>90</v>
      </c>
      <c r="AZ2987" t="s">
        <v>99</v>
      </c>
      <c r="BA2987" t="str">
        <f t="shared" si="92"/>
        <v>No adverse eventUnderdose</v>
      </c>
      <c r="BB2987">
        <f t="shared" si="93"/>
        <v>2</v>
      </c>
    </row>
    <row r="2988" spans="1:54" ht="12.5" x14ac:dyDescent="0.25">
      <c r="A2988">
        <v>2551442</v>
      </c>
      <c r="B2988" s="2">
        <v>44931</v>
      </c>
      <c r="C2988" t="s">
        <v>346</v>
      </c>
      <c r="D2988">
        <v>31</v>
      </c>
      <c r="E2988">
        <v>31</v>
      </c>
      <c r="G2988" t="s">
        <v>53</v>
      </c>
      <c r="I2988" t="s">
        <v>5594</v>
      </c>
      <c r="R2988" t="s">
        <v>55</v>
      </c>
      <c r="S2988" s="2">
        <v>44565</v>
      </c>
      <c r="T2988" s="2">
        <v>44868</v>
      </c>
      <c r="U2988">
        <v>303</v>
      </c>
      <c r="V2988" t="s">
        <v>5595</v>
      </c>
      <c r="W2988" t="s">
        <v>57</v>
      </c>
      <c r="Y2988" t="s">
        <v>190</v>
      </c>
      <c r="Z2988" t="s">
        <v>190</v>
      </c>
      <c r="AA2988" t="s">
        <v>190</v>
      </c>
      <c r="AC2988" t="s">
        <v>1280</v>
      </c>
      <c r="AD2988">
        <v>2</v>
      </c>
      <c r="AE2988" s="2">
        <v>44931</v>
      </c>
      <c r="AG2988" t="s">
        <v>93</v>
      </c>
      <c r="AI2988" t="s">
        <v>190</v>
      </c>
      <c r="AJ2988" t="s">
        <v>229</v>
      </c>
      <c r="AK2988">
        <v>25.1</v>
      </c>
      <c r="AL2988" t="s">
        <v>398</v>
      </c>
      <c r="AM2988">
        <v>25.1</v>
      </c>
      <c r="AN2988" t="s">
        <v>1077</v>
      </c>
      <c r="AO2988">
        <v>25.1</v>
      </c>
      <c r="AP2988" t="s">
        <v>1403</v>
      </c>
      <c r="AQ2988">
        <v>25.1</v>
      </c>
      <c r="AR2988" t="s">
        <v>1218</v>
      </c>
      <c r="AS2988">
        <v>25.1</v>
      </c>
      <c r="AT2988" s="3" t="s">
        <v>66</v>
      </c>
      <c r="AU2988" t="s">
        <v>86</v>
      </c>
      <c r="AV2988" t="s">
        <v>1609</v>
      </c>
      <c r="AW2988" s="3" t="s">
        <v>88</v>
      </c>
      <c r="AX2988" t="s">
        <v>70</v>
      </c>
      <c r="AY2988" t="s">
        <v>123</v>
      </c>
      <c r="AZ2988" t="s">
        <v>91</v>
      </c>
      <c r="BA2988" t="str">
        <f t="shared" si="92"/>
        <v>FatigueInfluenza virus test negativeLymphadenopathyOropharyngeal painRespiratory tract congestion</v>
      </c>
      <c r="BB2988">
        <f t="shared" si="93"/>
        <v>5</v>
      </c>
    </row>
    <row r="2989" spans="1:54" ht="12.5" x14ac:dyDescent="0.25">
      <c r="A2989">
        <v>2551442</v>
      </c>
      <c r="B2989" s="2">
        <v>44931</v>
      </c>
      <c r="C2989" t="s">
        <v>346</v>
      </c>
      <c r="D2989">
        <v>31</v>
      </c>
      <c r="E2989">
        <v>31</v>
      </c>
      <c r="G2989" t="s">
        <v>53</v>
      </c>
      <c r="I2989" t="s">
        <v>5594</v>
      </c>
      <c r="R2989" t="s">
        <v>55</v>
      </c>
      <c r="S2989" s="2">
        <v>44565</v>
      </c>
      <c r="T2989" s="2">
        <v>44868</v>
      </c>
      <c r="U2989">
        <v>303</v>
      </c>
      <c r="V2989" t="s">
        <v>5595</v>
      </c>
      <c r="W2989" t="s">
        <v>57</v>
      </c>
      <c r="Y2989" t="s">
        <v>190</v>
      </c>
      <c r="Z2989" t="s">
        <v>190</v>
      </c>
      <c r="AA2989" t="s">
        <v>190</v>
      </c>
      <c r="AC2989" t="s">
        <v>1280</v>
      </c>
      <c r="AD2989">
        <v>2</v>
      </c>
      <c r="AE2989" s="2">
        <v>44931</v>
      </c>
      <c r="AG2989" t="s">
        <v>93</v>
      </c>
      <c r="AI2989" t="s">
        <v>190</v>
      </c>
      <c r="AJ2989" t="s">
        <v>272</v>
      </c>
      <c r="AK2989">
        <v>25.1</v>
      </c>
      <c r="AL2989" t="s">
        <v>2357</v>
      </c>
      <c r="AM2989">
        <v>25.1</v>
      </c>
      <c r="AT2989" s="3" t="s">
        <v>66</v>
      </c>
      <c r="AU2989" t="s">
        <v>86</v>
      </c>
      <c r="AV2989" t="s">
        <v>1609</v>
      </c>
      <c r="AW2989" s="3" t="s">
        <v>88</v>
      </c>
      <c r="AX2989" t="s">
        <v>70</v>
      </c>
      <c r="AY2989" t="s">
        <v>123</v>
      </c>
      <c r="AZ2989" t="s">
        <v>91</v>
      </c>
      <c r="BA2989" t="str">
        <f t="shared" si="92"/>
        <v>SARS-CoV-2 test negativeUpper respiratory tract infection</v>
      </c>
      <c r="BB2989">
        <f t="shared" si="93"/>
        <v>2</v>
      </c>
    </row>
    <row r="2990" spans="1:54" ht="12.5" x14ac:dyDescent="0.25">
      <c r="A2990">
        <v>2551444</v>
      </c>
      <c r="B2990" s="2">
        <v>44931</v>
      </c>
      <c r="C2990" t="s">
        <v>145</v>
      </c>
      <c r="D2990">
        <v>75</v>
      </c>
      <c r="E2990">
        <v>75</v>
      </c>
      <c r="G2990" t="s">
        <v>53</v>
      </c>
      <c r="I2990" t="s">
        <v>5596</v>
      </c>
      <c r="R2990" t="s">
        <v>55</v>
      </c>
      <c r="S2990" s="2">
        <v>44880</v>
      </c>
      <c r="T2990" s="2">
        <v>44881</v>
      </c>
      <c r="U2990">
        <v>1</v>
      </c>
      <c r="W2990" t="s">
        <v>57</v>
      </c>
      <c r="Y2990" t="s">
        <v>5597</v>
      </c>
      <c r="Z2990" t="s">
        <v>190</v>
      </c>
      <c r="AA2990" t="s">
        <v>5598</v>
      </c>
      <c r="AB2990" t="s">
        <v>5599</v>
      </c>
      <c r="AD2990">
        <v>2</v>
      </c>
      <c r="AE2990" s="2">
        <v>44931</v>
      </c>
      <c r="AG2990" t="s">
        <v>93</v>
      </c>
      <c r="AI2990" t="s">
        <v>5600</v>
      </c>
      <c r="AJ2990" t="s">
        <v>290</v>
      </c>
      <c r="AK2990">
        <v>25.1</v>
      </c>
      <c r="AL2990" t="s">
        <v>107</v>
      </c>
      <c r="AM2990">
        <v>25.1</v>
      </c>
      <c r="AN2990" t="s">
        <v>872</v>
      </c>
      <c r="AO2990">
        <v>25.1</v>
      </c>
      <c r="AP2990" t="s">
        <v>2189</v>
      </c>
      <c r="AQ2990">
        <v>25.1</v>
      </c>
      <c r="AR2990" t="s">
        <v>224</v>
      </c>
      <c r="AS2990">
        <v>25.1</v>
      </c>
      <c r="AT2990" s="3" t="s">
        <v>95</v>
      </c>
      <c r="AU2990" t="s">
        <v>96</v>
      </c>
      <c r="AV2990" t="s">
        <v>5601</v>
      </c>
      <c r="AW2990" s="3" t="s">
        <v>88</v>
      </c>
      <c r="AX2990" t="s">
        <v>70</v>
      </c>
      <c r="AY2990" t="s">
        <v>90</v>
      </c>
      <c r="AZ2990" t="s">
        <v>99</v>
      </c>
      <c r="BA2990" t="str">
        <f t="shared" si="92"/>
        <v>ArthralgiaAstheniaBalance disorderBone painChest pain</v>
      </c>
      <c r="BB2990">
        <f t="shared" si="93"/>
        <v>5</v>
      </c>
    </row>
    <row r="2991" spans="1:54" ht="12.5" x14ac:dyDescent="0.25">
      <c r="A2991">
        <v>2551444</v>
      </c>
      <c r="B2991" s="2">
        <v>44931</v>
      </c>
      <c r="C2991" t="s">
        <v>145</v>
      </c>
      <c r="D2991">
        <v>75</v>
      </c>
      <c r="E2991">
        <v>75</v>
      </c>
      <c r="G2991" t="s">
        <v>53</v>
      </c>
      <c r="I2991" t="s">
        <v>5596</v>
      </c>
      <c r="R2991" t="s">
        <v>55</v>
      </c>
      <c r="S2991" s="2">
        <v>44880</v>
      </c>
      <c r="T2991" s="2">
        <v>44881</v>
      </c>
      <c r="U2991">
        <v>1</v>
      </c>
      <c r="W2991" t="s">
        <v>57</v>
      </c>
      <c r="Y2991" t="s">
        <v>5597</v>
      </c>
      <c r="Z2991" t="s">
        <v>190</v>
      </c>
      <c r="AA2991" t="s">
        <v>5598</v>
      </c>
      <c r="AB2991" t="s">
        <v>5599</v>
      </c>
      <c r="AD2991">
        <v>2</v>
      </c>
      <c r="AE2991" s="2">
        <v>44931</v>
      </c>
      <c r="AG2991" t="s">
        <v>93</v>
      </c>
      <c r="AI2991" t="s">
        <v>5600</v>
      </c>
      <c r="AJ2991" t="s">
        <v>118</v>
      </c>
      <c r="AK2991">
        <v>25.1</v>
      </c>
      <c r="AL2991" t="s">
        <v>1720</v>
      </c>
      <c r="AM2991">
        <v>25.1</v>
      </c>
      <c r="AN2991" t="s">
        <v>229</v>
      </c>
      <c r="AO2991">
        <v>25.1</v>
      </c>
      <c r="AP2991" t="s">
        <v>5602</v>
      </c>
      <c r="AQ2991">
        <v>25.1</v>
      </c>
      <c r="AR2991" t="s">
        <v>1826</v>
      </c>
      <c r="AS2991">
        <v>25.1</v>
      </c>
      <c r="AT2991" s="3" t="s">
        <v>95</v>
      </c>
      <c r="AU2991" t="s">
        <v>96</v>
      </c>
      <c r="AV2991" t="s">
        <v>5601</v>
      </c>
      <c r="AW2991" s="3" t="s">
        <v>88</v>
      </c>
      <c r="AX2991" t="s">
        <v>70</v>
      </c>
      <c r="AY2991" t="s">
        <v>90</v>
      </c>
      <c r="AZ2991" t="s">
        <v>99</v>
      </c>
      <c r="BA2991" t="str">
        <f t="shared" si="92"/>
        <v>ChillsDiscomfortFatigueFibula fractureHallucination</v>
      </c>
      <c r="BB2991">
        <f t="shared" si="93"/>
        <v>5</v>
      </c>
    </row>
    <row r="2992" spans="1:54" ht="12.5" x14ac:dyDescent="0.25">
      <c r="A2992">
        <v>2551444</v>
      </c>
      <c r="B2992" s="2">
        <v>44931</v>
      </c>
      <c r="C2992" t="s">
        <v>145</v>
      </c>
      <c r="D2992">
        <v>75</v>
      </c>
      <c r="E2992">
        <v>75</v>
      </c>
      <c r="G2992" t="s">
        <v>53</v>
      </c>
      <c r="I2992" t="s">
        <v>5596</v>
      </c>
      <c r="R2992" t="s">
        <v>55</v>
      </c>
      <c r="S2992" s="2">
        <v>44880</v>
      </c>
      <c r="T2992" s="2">
        <v>44881</v>
      </c>
      <c r="U2992">
        <v>1</v>
      </c>
      <c r="W2992" t="s">
        <v>57</v>
      </c>
      <c r="Y2992" t="s">
        <v>5597</v>
      </c>
      <c r="Z2992" t="s">
        <v>190</v>
      </c>
      <c r="AA2992" t="s">
        <v>5598</v>
      </c>
      <c r="AB2992" t="s">
        <v>5599</v>
      </c>
      <c r="AD2992">
        <v>2</v>
      </c>
      <c r="AE2992" s="2">
        <v>44931</v>
      </c>
      <c r="AG2992" t="s">
        <v>93</v>
      </c>
      <c r="AI2992" t="s">
        <v>5600</v>
      </c>
      <c r="AJ2992" t="s">
        <v>74</v>
      </c>
      <c r="AK2992">
        <v>25.1</v>
      </c>
      <c r="AL2992" t="s">
        <v>230</v>
      </c>
      <c r="AM2992">
        <v>25.1</v>
      </c>
      <c r="AN2992" t="s">
        <v>725</v>
      </c>
      <c r="AO2992">
        <v>25.1</v>
      </c>
      <c r="AP2992" t="s">
        <v>121</v>
      </c>
      <c r="AQ2992">
        <v>25.1</v>
      </c>
      <c r="AR2992" t="s">
        <v>255</v>
      </c>
      <c r="AS2992">
        <v>25.1</v>
      </c>
      <c r="AT2992" s="3" t="s">
        <v>95</v>
      </c>
      <c r="AU2992" t="s">
        <v>96</v>
      </c>
      <c r="AV2992" t="s">
        <v>5601</v>
      </c>
      <c r="AW2992" s="3" t="s">
        <v>88</v>
      </c>
      <c r="AX2992" t="s">
        <v>70</v>
      </c>
      <c r="AY2992" t="s">
        <v>90</v>
      </c>
      <c r="AZ2992" t="s">
        <v>99</v>
      </c>
      <c r="BA2992" t="str">
        <f t="shared" si="92"/>
        <v>HeadacheHeart rate increasedHeart rate irregularHyperhidrosisIllness</v>
      </c>
      <c r="BB2992">
        <f t="shared" si="93"/>
        <v>5</v>
      </c>
    </row>
    <row r="2993" spans="1:54" ht="12.5" x14ac:dyDescent="0.25">
      <c r="A2993">
        <v>2551444</v>
      </c>
      <c r="B2993" s="2">
        <v>44931</v>
      </c>
      <c r="C2993" t="s">
        <v>145</v>
      </c>
      <c r="D2993">
        <v>75</v>
      </c>
      <c r="E2993">
        <v>75</v>
      </c>
      <c r="G2993" t="s">
        <v>53</v>
      </c>
      <c r="I2993" t="s">
        <v>5596</v>
      </c>
      <c r="R2993" t="s">
        <v>55</v>
      </c>
      <c r="S2993" s="2">
        <v>44880</v>
      </c>
      <c r="T2993" s="2">
        <v>44881</v>
      </c>
      <c r="U2993">
        <v>1</v>
      </c>
      <c r="W2993" t="s">
        <v>57</v>
      </c>
      <c r="Y2993" t="s">
        <v>5597</v>
      </c>
      <c r="Z2993" t="s">
        <v>190</v>
      </c>
      <c r="AA2993" t="s">
        <v>5598</v>
      </c>
      <c r="AB2993" t="s">
        <v>5599</v>
      </c>
      <c r="AD2993">
        <v>2</v>
      </c>
      <c r="AE2993" s="2">
        <v>44931</v>
      </c>
      <c r="AG2993" t="s">
        <v>93</v>
      </c>
      <c r="AI2993" t="s">
        <v>5600</v>
      </c>
      <c r="AJ2993" t="s">
        <v>4596</v>
      </c>
      <c r="AK2993">
        <v>25.1</v>
      </c>
      <c r="AL2993" t="s">
        <v>1572</v>
      </c>
      <c r="AM2993">
        <v>25.1</v>
      </c>
      <c r="AN2993" t="s">
        <v>298</v>
      </c>
      <c r="AO2993">
        <v>25.1</v>
      </c>
      <c r="AP2993" t="s">
        <v>1654</v>
      </c>
      <c r="AQ2993">
        <v>25.1</v>
      </c>
      <c r="AR2993" t="s">
        <v>1963</v>
      </c>
      <c r="AS2993">
        <v>25.1</v>
      </c>
      <c r="AT2993" s="3" t="s">
        <v>95</v>
      </c>
      <c r="AU2993" t="s">
        <v>96</v>
      </c>
      <c r="AV2993" t="s">
        <v>5601</v>
      </c>
      <c r="AW2993" s="3" t="s">
        <v>88</v>
      </c>
      <c r="AX2993" t="s">
        <v>70</v>
      </c>
      <c r="AY2993" t="s">
        <v>90</v>
      </c>
      <c r="AZ2993" t="s">
        <v>99</v>
      </c>
      <c r="BA2993" t="str">
        <f t="shared" si="92"/>
        <v>Impaired driving abilityInsomniaLoss of consciousnessMemory impairmentMusculoskeletal chest pain</v>
      </c>
      <c r="BB2993">
        <f t="shared" si="93"/>
        <v>5</v>
      </c>
    </row>
    <row r="2994" spans="1:54" ht="12.5" x14ac:dyDescent="0.25">
      <c r="A2994">
        <v>2551444</v>
      </c>
      <c r="B2994" s="2">
        <v>44931</v>
      </c>
      <c r="C2994" t="s">
        <v>145</v>
      </c>
      <c r="D2994">
        <v>75</v>
      </c>
      <c r="E2994">
        <v>75</v>
      </c>
      <c r="G2994" t="s">
        <v>53</v>
      </c>
      <c r="I2994" t="s">
        <v>5596</v>
      </c>
      <c r="R2994" t="s">
        <v>55</v>
      </c>
      <c r="S2994" s="2">
        <v>44880</v>
      </c>
      <c r="T2994" s="2">
        <v>44881</v>
      </c>
      <c r="U2994">
        <v>1</v>
      </c>
      <c r="W2994" t="s">
        <v>57</v>
      </c>
      <c r="Y2994" t="s">
        <v>5597</v>
      </c>
      <c r="Z2994" t="s">
        <v>190</v>
      </c>
      <c r="AA2994" t="s">
        <v>5598</v>
      </c>
      <c r="AB2994" t="s">
        <v>5599</v>
      </c>
      <c r="AD2994">
        <v>2</v>
      </c>
      <c r="AE2994" s="2">
        <v>44931</v>
      </c>
      <c r="AG2994" t="s">
        <v>93</v>
      </c>
      <c r="AI2994" t="s">
        <v>5600</v>
      </c>
      <c r="AJ2994" t="s">
        <v>262</v>
      </c>
      <c r="AK2994">
        <v>25.1</v>
      </c>
      <c r="AL2994" t="s">
        <v>142</v>
      </c>
      <c r="AM2994">
        <v>25.1</v>
      </c>
      <c r="AN2994" t="s">
        <v>143</v>
      </c>
      <c r="AO2994">
        <v>25.1</v>
      </c>
      <c r="AP2994" t="s">
        <v>365</v>
      </c>
      <c r="AQ2994">
        <v>25.1</v>
      </c>
      <c r="AR2994" t="s">
        <v>144</v>
      </c>
      <c r="AS2994">
        <v>25.1</v>
      </c>
      <c r="AT2994" s="3" t="s">
        <v>95</v>
      </c>
      <c r="AU2994" t="s">
        <v>96</v>
      </c>
      <c r="AV2994" t="s">
        <v>5601</v>
      </c>
      <c r="AW2994" s="3" t="s">
        <v>88</v>
      </c>
      <c r="AX2994" t="s">
        <v>70</v>
      </c>
      <c r="AY2994" t="s">
        <v>90</v>
      </c>
      <c r="AZ2994" t="s">
        <v>99</v>
      </c>
      <c r="BA2994" t="str">
        <f t="shared" si="92"/>
        <v>NauseaPainPain in extremityPalpitationsPeripheral swelling</v>
      </c>
      <c r="BB2994">
        <f t="shared" si="93"/>
        <v>5</v>
      </c>
    </row>
    <row r="2995" spans="1:54" ht="12.5" x14ac:dyDescent="0.25">
      <c r="A2995">
        <v>2551444</v>
      </c>
      <c r="B2995" s="2">
        <v>44931</v>
      </c>
      <c r="C2995" t="s">
        <v>145</v>
      </c>
      <c r="D2995">
        <v>75</v>
      </c>
      <c r="E2995">
        <v>75</v>
      </c>
      <c r="G2995" t="s">
        <v>53</v>
      </c>
      <c r="I2995" t="s">
        <v>5596</v>
      </c>
      <c r="R2995" t="s">
        <v>55</v>
      </c>
      <c r="S2995" s="2">
        <v>44880</v>
      </c>
      <c r="T2995" s="2">
        <v>44881</v>
      </c>
      <c r="U2995">
        <v>1</v>
      </c>
      <c r="W2995" t="s">
        <v>57</v>
      </c>
      <c r="Y2995" t="s">
        <v>5597</v>
      </c>
      <c r="Z2995" t="s">
        <v>190</v>
      </c>
      <c r="AA2995" t="s">
        <v>5598</v>
      </c>
      <c r="AB2995" t="s">
        <v>5599</v>
      </c>
      <c r="AD2995">
        <v>2</v>
      </c>
      <c r="AE2995" s="2">
        <v>44931</v>
      </c>
      <c r="AG2995" t="s">
        <v>93</v>
      </c>
      <c r="AI2995" t="s">
        <v>5600</v>
      </c>
      <c r="AJ2995" t="s">
        <v>180</v>
      </c>
      <c r="AK2995">
        <v>25.1</v>
      </c>
      <c r="AL2995" t="s">
        <v>4061</v>
      </c>
      <c r="AM2995">
        <v>25.1</v>
      </c>
      <c r="AN2995" t="s">
        <v>917</v>
      </c>
      <c r="AO2995">
        <v>25.1</v>
      </c>
      <c r="AP2995" t="s">
        <v>5603</v>
      </c>
      <c r="AQ2995">
        <v>25.1</v>
      </c>
      <c r="AR2995" t="s">
        <v>169</v>
      </c>
      <c r="AS2995">
        <v>25.1</v>
      </c>
      <c r="AT2995" s="3" t="s">
        <v>95</v>
      </c>
      <c r="AU2995" t="s">
        <v>96</v>
      </c>
      <c r="AV2995" t="s">
        <v>5601</v>
      </c>
      <c r="AW2995" s="3" t="s">
        <v>88</v>
      </c>
      <c r="AX2995" t="s">
        <v>70</v>
      </c>
      <c r="AY2995" t="s">
        <v>90</v>
      </c>
      <c r="AZ2995" t="s">
        <v>99</v>
      </c>
      <c r="BA2995" t="str">
        <f t="shared" si="92"/>
        <v>PyrexiaRetchingSkin discolourationTibia fractureVision blurred</v>
      </c>
      <c r="BB2995">
        <f t="shared" si="93"/>
        <v>5</v>
      </c>
    </row>
    <row r="2996" spans="1:54" ht="12.5" x14ac:dyDescent="0.25">
      <c r="A2996">
        <v>2551444</v>
      </c>
      <c r="B2996" s="2">
        <v>44931</v>
      </c>
      <c r="C2996" t="s">
        <v>145</v>
      </c>
      <c r="D2996">
        <v>75</v>
      </c>
      <c r="E2996">
        <v>75</v>
      </c>
      <c r="G2996" t="s">
        <v>53</v>
      </c>
      <c r="I2996" t="s">
        <v>5596</v>
      </c>
      <c r="R2996" t="s">
        <v>55</v>
      </c>
      <c r="S2996" s="2">
        <v>44880</v>
      </c>
      <c r="T2996" s="2">
        <v>44881</v>
      </c>
      <c r="U2996">
        <v>1</v>
      </c>
      <c r="W2996" t="s">
        <v>57</v>
      </c>
      <c r="Y2996" t="s">
        <v>5597</v>
      </c>
      <c r="Z2996" t="s">
        <v>190</v>
      </c>
      <c r="AA2996" t="s">
        <v>5598</v>
      </c>
      <c r="AB2996" t="s">
        <v>5599</v>
      </c>
      <c r="AD2996">
        <v>2</v>
      </c>
      <c r="AE2996" s="2">
        <v>44931</v>
      </c>
      <c r="AG2996" t="s">
        <v>93</v>
      </c>
      <c r="AI2996" t="s">
        <v>5600</v>
      </c>
      <c r="AJ2996" t="s">
        <v>5604</v>
      </c>
      <c r="AK2996">
        <v>25.1</v>
      </c>
      <c r="AT2996" s="3" t="s">
        <v>95</v>
      </c>
      <c r="AU2996" t="s">
        <v>96</v>
      </c>
      <c r="AV2996" t="s">
        <v>5601</v>
      </c>
      <c r="AW2996" s="3" t="s">
        <v>88</v>
      </c>
      <c r="AX2996" t="s">
        <v>70</v>
      </c>
      <c r="AY2996" t="s">
        <v>90</v>
      </c>
      <c r="AZ2996" t="s">
        <v>99</v>
      </c>
      <c r="BA2996" t="str">
        <f t="shared" si="92"/>
        <v>X-ray limb abnormal</v>
      </c>
      <c r="BB2996">
        <f t="shared" si="93"/>
        <v>1</v>
      </c>
    </row>
    <row r="2997" spans="1:54" ht="12.5" x14ac:dyDescent="0.25">
      <c r="A2997">
        <v>2551446</v>
      </c>
      <c r="B2997" s="2">
        <v>44931</v>
      </c>
      <c r="C2997" t="s">
        <v>150</v>
      </c>
      <c r="D2997">
        <v>24</v>
      </c>
      <c r="E2997">
        <v>24</v>
      </c>
      <c r="G2997" t="s">
        <v>82</v>
      </c>
      <c r="I2997" t="s">
        <v>3476</v>
      </c>
      <c r="S2997" s="2">
        <v>44839</v>
      </c>
      <c r="T2997" s="2">
        <v>44839</v>
      </c>
      <c r="U2997">
        <v>0</v>
      </c>
      <c r="W2997" t="s">
        <v>135</v>
      </c>
      <c r="AD2997">
        <v>2</v>
      </c>
      <c r="AE2997" s="2">
        <v>44931</v>
      </c>
      <c r="AJ2997" t="s">
        <v>348</v>
      </c>
      <c r="AK2997">
        <v>25.1</v>
      </c>
      <c r="AL2997" t="s">
        <v>131</v>
      </c>
      <c r="AM2997">
        <v>25.1</v>
      </c>
      <c r="AT2997" s="3" t="s">
        <v>95</v>
      </c>
      <c r="AU2997" t="s">
        <v>96</v>
      </c>
      <c r="AV2997" t="s">
        <v>720</v>
      </c>
      <c r="AW2997" s="3" t="s">
        <v>88</v>
      </c>
      <c r="AX2997" t="s">
        <v>89</v>
      </c>
      <c r="AY2997" t="s">
        <v>90</v>
      </c>
      <c r="AZ2997" t="s">
        <v>99</v>
      </c>
      <c r="BA2997" t="str">
        <f t="shared" si="92"/>
        <v>No adverse eventUnderdose</v>
      </c>
      <c r="BB2997">
        <f t="shared" si="93"/>
        <v>2</v>
      </c>
    </row>
    <row r="2998" spans="1:54" ht="12.5" x14ac:dyDescent="0.25">
      <c r="A2998">
        <v>2551447</v>
      </c>
      <c r="B2998" s="2">
        <v>44931</v>
      </c>
      <c r="C2998" t="s">
        <v>1207</v>
      </c>
      <c r="D2998">
        <v>11</v>
      </c>
      <c r="E2998">
        <v>11</v>
      </c>
      <c r="G2998" t="s">
        <v>53</v>
      </c>
      <c r="I2998" t="s">
        <v>5562</v>
      </c>
      <c r="R2998" t="s">
        <v>93</v>
      </c>
      <c r="S2998" s="2">
        <v>44929</v>
      </c>
      <c r="T2998" s="2">
        <v>44929</v>
      </c>
      <c r="U2998">
        <v>0</v>
      </c>
      <c r="V2998" t="s">
        <v>190</v>
      </c>
      <c r="W2998" t="s">
        <v>57</v>
      </c>
      <c r="Y2998" t="s">
        <v>190</v>
      </c>
      <c r="Z2998" t="s">
        <v>190</v>
      </c>
      <c r="AA2998" t="s">
        <v>190</v>
      </c>
      <c r="AD2998">
        <v>2</v>
      </c>
      <c r="AE2998" s="2">
        <v>44931</v>
      </c>
      <c r="AI2998" t="s">
        <v>190</v>
      </c>
      <c r="AJ2998" t="s">
        <v>468</v>
      </c>
      <c r="AK2998">
        <v>25.1</v>
      </c>
      <c r="AT2998" s="3" t="s">
        <v>95</v>
      </c>
      <c r="AU2998" t="s">
        <v>86</v>
      </c>
      <c r="AV2998" t="s">
        <v>5605</v>
      </c>
      <c r="AW2998" s="3" t="s">
        <v>88</v>
      </c>
      <c r="AX2998" t="s">
        <v>89</v>
      </c>
      <c r="AY2998" t="s">
        <v>90</v>
      </c>
      <c r="AZ2998" t="s">
        <v>113</v>
      </c>
      <c r="BA2998" t="str">
        <f t="shared" si="92"/>
        <v>Expired product administered</v>
      </c>
      <c r="BB2998">
        <f t="shared" si="93"/>
        <v>1</v>
      </c>
    </row>
    <row r="2999" spans="1:54" ht="12.5" x14ac:dyDescent="0.25">
      <c r="A2999">
        <v>2551448</v>
      </c>
      <c r="B2999" s="2">
        <v>44931</v>
      </c>
      <c r="C2999" t="s">
        <v>150</v>
      </c>
      <c r="D2999">
        <v>25</v>
      </c>
      <c r="E2999">
        <v>25</v>
      </c>
      <c r="G2999" t="s">
        <v>53</v>
      </c>
      <c r="I2999" t="s">
        <v>3476</v>
      </c>
      <c r="S2999" s="2">
        <v>44858</v>
      </c>
      <c r="T2999" s="2">
        <v>44858</v>
      </c>
      <c r="U2999">
        <v>0</v>
      </c>
      <c r="W2999" t="s">
        <v>135</v>
      </c>
      <c r="AD2999">
        <v>2</v>
      </c>
      <c r="AE2999" s="2">
        <v>44931</v>
      </c>
      <c r="AJ2999" t="s">
        <v>348</v>
      </c>
      <c r="AK2999">
        <v>25.1</v>
      </c>
      <c r="AL2999" t="s">
        <v>131</v>
      </c>
      <c r="AM2999">
        <v>25.1</v>
      </c>
      <c r="AT2999" s="3" t="s">
        <v>95</v>
      </c>
      <c r="AU2999" t="s">
        <v>96</v>
      </c>
      <c r="AV2999" t="s">
        <v>720</v>
      </c>
      <c r="AW2999" s="3" t="s">
        <v>127</v>
      </c>
      <c r="AX2999" t="s">
        <v>89</v>
      </c>
      <c r="AY2999" t="s">
        <v>90</v>
      </c>
      <c r="AZ2999" t="s">
        <v>99</v>
      </c>
      <c r="BA2999" t="str">
        <f t="shared" si="92"/>
        <v>No adverse eventUnderdose</v>
      </c>
      <c r="BB2999">
        <f t="shared" si="93"/>
        <v>2</v>
      </c>
    </row>
    <row r="3000" spans="1:54" ht="12.5" x14ac:dyDescent="0.25">
      <c r="A3000">
        <v>2551449</v>
      </c>
      <c r="B3000" s="2">
        <v>44931</v>
      </c>
      <c r="C3000" t="s">
        <v>341</v>
      </c>
      <c r="D3000">
        <v>64</v>
      </c>
      <c r="E3000">
        <v>64</v>
      </c>
      <c r="G3000" t="s">
        <v>53</v>
      </c>
      <c r="I3000" t="s">
        <v>5606</v>
      </c>
      <c r="N3000" t="s">
        <v>93</v>
      </c>
      <c r="S3000" s="2">
        <v>44266</v>
      </c>
      <c r="T3000" s="2">
        <v>44880</v>
      </c>
      <c r="U3000">
        <v>614</v>
      </c>
      <c r="V3000" t="s">
        <v>5588</v>
      </c>
      <c r="W3000" t="s">
        <v>69</v>
      </c>
      <c r="AD3000">
        <v>2</v>
      </c>
      <c r="AE3000" s="2"/>
      <c r="AJ3000" t="s">
        <v>62</v>
      </c>
      <c r="AK3000">
        <v>25.1</v>
      </c>
      <c r="AL3000" t="s">
        <v>118</v>
      </c>
      <c r="AM3000">
        <v>25.1</v>
      </c>
      <c r="AN3000" t="s">
        <v>177</v>
      </c>
      <c r="AO3000">
        <v>25.1</v>
      </c>
      <c r="AP3000" t="s">
        <v>74</v>
      </c>
      <c r="AQ3000">
        <v>25.1</v>
      </c>
      <c r="AR3000" t="s">
        <v>180</v>
      </c>
      <c r="AS3000">
        <v>25.1</v>
      </c>
      <c r="AT3000" s="3" t="s">
        <v>66</v>
      </c>
      <c r="AU3000" t="s">
        <v>86</v>
      </c>
      <c r="AV3000" t="s">
        <v>5607</v>
      </c>
      <c r="AW3000" s="3" t="s">
        <v>104</v>
      </c>
      <c r="AZ3000" t="s">
        <v>91</v>
      </c>
      <c r="BA3000" t="str">
        <f t="shared" si="92"/>
        <v>COVID-19ChillsCoughHeadachePyrexia</v>
      </c>
      <c r="BB3000">
        <f t="shared" si="93"/>
        <v>5</v>
      </c>
    </row>
    <row r="3001" spans="1:54" ht="12.5" x14ac:dyDescent="0.25">
      <c r="A3001">
        <v>2551449</v>
      </c>
      <c r="B3001" s="2">
        <v>44931</v>
      </c>
      <c r="C3001" t="s">
        <v>341</v>
      </c>
      <c r="D3001">
        <v>64</v>
      </c>
      <c r="E3001">
        <v>64</v>
      </c>
      <c r="G3001" t="s">
        <v>53</v>
      </c>
      <c r="I3001" t="s">
        <v>5606</v>
      </c>
      <c r="N3001" t="s">
        <v>93</v>
      </c>
      <c r="S3001" s="2">
        <v>44266</v>
      </c>
      <c r="T3001" s="2">
        <v>44880</v>
      </c>
      <c r="U3001">
        <v>614</v>
      </c>
      <c r="V3001" t="s">
        <v>5588</v>
      </c>
      <c r="W3001" t="s">
        <v>69</v>
      </c>
      <c r="AD3001">
        <v>2</v>
      </c>
      <c r="AE3001" s="2"/>
      <c r="AJ3001" t="s">
        <v>62</v>
      </c>
      <c r="AK3001">
        <v>25.1</v>
      </c>
      <c r="AL3001" t="s">
        <v>118</v>
      </c>
      <c r="AM3001">
        <v>25.1</v>
      </c>
      <c r="AN3001" t="s">
        <v>177</v>
      </c>
      <c r="AO3001">
        <v>25.1</v>
      </c>
      <c r="AP3001" t="s">
        <v>74</v>
      </c>
      <c r="AQ3001">
        <v>25.1</v>
      </c>
      <c r="AR3001" t="s">
        <v>180</v>
      </c>
      <c r="AS3001">
        <v>25.1</v>
      </c>
      <c r="AT3001" s="3" t="s">
        <v>66</v>
      </c>
      <c r="AU3001" t="s">
        <v>86</v>
      </c>
      <c r="AV3001" t="s">
        <v>4626</v>
      </c>
      <c r="AW3001" s="3" t="s">
        <v>162</v>
      </c>
      <c r="AZ3001" t="s">
        <v>91</v>
      </c>
      <c r="BA3001" t="str">
        <f t="shared" si="92"/>
        <v>COVID-19ChillsCoughHeadachePyrexia</v>
      </c>
      <c r="BB3001">
        <f t="shared" si="93"/>
        <v>5</v>
      </c>
    </row>
    <row r="3002" spans="1:54" ht="12.5" x14ac:dyDescent="0.25">
      <c r="A3002">
        <v>2551449</v>
      </c>
      <c r="B3002" s="2">
        <v>44931</v>
      </c>
      <c r="C3002" t="s">
        <v>341</v>
      </c>
      <c r="D3002">
        <v>64</v>
      </c>
      <c r="E3002">
        <v>64</v>
      </c>
      <c r="G3002" t="s">
        <v>53</v>
      </c>
      <c r="I3002" t="s">
        <v>5606</v>
      </c>
      <c r="N3002" t="s">
        <v>93</v>
      </c>
      <c r="S3002" s="2">
        <v>44266</v>
      </c>
      <c r="T3002" s="2">
        <v>44880</v>
      </c>
      <c r="U3002">
        <v>614</v>
      </c>
      <c r="V3002" t="s">
        <v>5588</v>
      </c>
      <c r="W3002" t="s">
        <v>69</v>
      </c>
      <c r="AD3002">
        <v>2</v>
      </c>
      <c r="AE3002" s="2"/>
      <c r="AJ3002" t="s">
        <v>62</v>
      </c>
      <c r="AK3002">
        <v>25.1</v>
      </c>
      <c r="AL3002" t="s">
        <v>118</v>
      </c>
      <c r="AM3002">
        <v>25.1</v>
      </c>
      <c r="AN3002" t="s">
        <v>177</v>
      </c>
      <c r="AO3002">
        <v>25.1</v>
      </c>
      <c r="AP3002" t="s">
        <v>74</v>
      </c>
      <c r="AQ3002">
        <v>25.1</v>
      </c>
      <c r="AR3002" t="s">
        <v>180</v>
      </c>
      <c r="AS3002">
        <v>25.1</v>
      </c>
      <c r="AT3002" s="3" t="s">
        <v>66</v>
      </c>
      <c r="AU3002" t="s">
        <v>86</v>
      </c>
      <c r="AV3002" t="s">
        <v>283</v>
      </c>
      <c r="AW3002" s="3" t="s">
        <v>88</v>
      </c>
      <c r="AZ3002" t="s">
        <v>91</v>
      </c>
      <c r="BA3002" t="str">
        <f t="shared" si="92"/>
        <v>COVID-19ChillsCoughHeadachePyrexia</v>
      </c>
      <c r="BB3002">
        <f t="shared" si="93"/>
        <v>5</v>
      </c>
    </row>
    <row r="3003" spans="1:54" ht="12.5" x14ac:dyDescent="0.25">
      <c r="A3003">
        <v>2551449</v>
      </c>
      <c r="B3003" s="2">
        <v>44931</v>
      </c>
      <c r="C3003" t="s">
        <v>341</v>
      </c>
      <c r="D3003">
        <v>64</v>
      </c>
      <c r="E3003">
        <v>64</v>
      </c>
      <c r="G3003" t="s">
        <v>53</v>
      </c>
      <c r="I3003" t="s">
        <v>5606</v>
      </c>
      <c r="N3003" t="s">
        <v>93</v>
      </c>
      <c r="S3003" s="2">
        <v>44266</v>
      </c>
      <c r="T3003" s="2">
        <v>44880</v>
      </c>
      <c r="U3003">
        <v>614</v>
      </c>
      <c r="V3003" t="s">
        <v>5588</v>
      </c>
      <c r="W3003" t="s">
        <v>69</v>
      </c>
      <c r="AD3003">
        <v>2</v>
      </c>
      <c r="AE3003" s="2"/>
      <c r="AJ3003" t="s">
        <v>62</v>
      </c>
      <c r="AK3003">
        <v>25.1</v>
      </c>
      <c r="AL3003" t="s">
        <v>118</v>
      </c>
      <c r="AM3003">
        <v>25.1</v>
      </c>
      <c r="AN3003" t="s">
        <v>177</v>
      </c>
      <c r="AO3003">
        <v>25.1</v>
      </c>
      <c r="AP3003" t="s">
        <v>74</v>
      </c>
      <c r="AQ3003">
        <v>25.1</v>
      </c>
      <c r="AR3003" t="s">
        <v>180</v>
      </c>
      <c r="AS3003">
        <v>25.1</v>
      </c>
      <c r="AT3003" s="3" t="s">
        <v>66</v>
      </c>
      <c r="AU3003" t="s">
        <v>86</v>
      </c>
      <c r="AV3003" t="s">
        <v>1537</v>
      </c>
      <c r="AW3003" s="3" t="s">
        <v>98</v>
      </c>
      <c r="AZ3003" t="s">
        <v>91</v>
      </c>
      <c r="BA3003" t="str">
        <f t="shared" si="92"/>
        <v>COVID-19ChillsCoughHeadachePyrexia</v>
      </c>
      <c r="BB3003">
        <f t="shared" si="93"/>
        <v>5</v>
      </c>
    </row>
    <row r="3004" spans="1:54" ht="12.5" x14ac:dyDescent="0.25">
      <c r="A3004">
        <v>2551449</v>
      </c>
      <c r="B3004" s="2">
        <v>44931</v>
      </c>
      <c r="C3004" t="s">
        <v>341</v>
      </c>
      <c r="D3004">
        <v>64</v>
      </c>
      <c r="E3004">
        <v>64</v>
      </c>
      <c r="G3004" t="s">
        <v>53</v>
      </c>
      <c r="I3004" t="s">
        <v>5606</v>
      </c>
      <c r="N3004" t="s">
        <v>93</v>
      </c>
      <c r="S3004" s="2">
        <v>44266</v>
      </c>
      <c r="T3004" s="2">
        <v>44880</v>
      </c>
      <c r="U3004">
        <v>614</v>
      </c>
      <c r="V3004" t="s">
        <v>5588</v>
      </c>
      <c r="W3004" t="s">
        <v>69</v>
      </c>
      <c r="AD3004">
        <v>2</v>
      </c>
      <c r="AE3004" s="2"/>
      <c r="AJ3004" t="s">
        <v>78</v>
      </c>
      <c r="AK3004">
        <v>25.1</v>
      </c>
      <c r="AT3004" s="3" t="s">
        <v>66</v>
      </c>
      <c r="AU3004" t="s">
        <v>86</v>
      </c>
      <c r="AV3004" t="s">
        <v>5607</v>
      </c>
      <c r="AW3004" s="3" t="s">
        <v>104</v>
      </c>
      <c r="AZ3004" t="s">
        <v>91</v>
      </c>
      <c r="BA3004" t="str">
        <f t="shared" si="92"/>
        <v>SARS-CoV-2 test positive</v>
      </c>
      <c r="BB3004">
        <f t="shared" si="93"/>
        <v>1</v>
      </c>
    </row>
    <row r="3005" spans="1:54" ht="12.5" x14ac:dyDescent="0.25">
      <c r="A3005">
        <v>2551449</v>
      </c>
      <c r="B3005" s="2">
        <v>44931</v>
      </c>
      <c r="C3005" t="s">
        <v>341</v>
      </c>
      <c r="D3005">
        <v>64</v>
      </c>
      <c r="E3005">
        <v>64</v>
      </c>
      <c r="G3005" t="s">
        <v>53</v>
      </c>
      <c r="I3005" t="s">
        <v>5606</v>
      </c>
      <c r="N3005" t="s">
        <v>93</v>
      </c>
      <c r="S3005" s="2">
        <v>44266</v>
      </c>
      <c r="T3005" s="2">
        <v>44880</v>
      </c>
      <c r="U3005">
        <v>614</v>
      </c>
      <c r="V3005" t="s">
        <v>5588</v>
      </c>
      <c r="W3005" t="s">
        <v>69</v>
      </c>
      <c r="AD3005">
        <v>2</v>
      </c>
      <c r="AE3005" s="2"/>
      <c r="AJ3005" t="s">
        <v>78</v>
      </c>
      <c r="AK3005">
        <v>25.1</v>
      </c>
      <c r="AT3005" s="3" t="s">
        <v>66</v>
      </c>
      <c r="AU3005" t="s">
        <v>86</v>
      </c>
      <c r="AV3005" t="s">
        <v>4626</v>
      </c>
      <c r="AW3005" s="3" t="s">
        <v>162</v>
      </c>
      <c r="AZ3005" t="s">
        <v>91</v>
      </c>
      <c r="BA3005" t="str">
        <f t="shared" si="92"/>
        <v>SARS-CoV-2 test positive</v>
      </c>
      <c r="BB3005">
        <f t="shared" si="93"/>
        <v>1</v>
      </c>
    </row>
    <row r="3006" spans="1:54" ht="12.5" x14ac:dyDescent="0.25">
      <c r="A3006">
        <v>2551449</v>
      </c>
      <c r="B3006" s="2">
        <v>44931</v>
      </c>
      <c r="C3006" t="s">
        <v>341</v>
      </c>
      <c r="D3006">
        <v>64</v>
      </c>
      <c r="E3006">
        <v>64</v>
      </c>
      <c r="G3006" t="s">
        <v>53</v>
      </c>
      <c r="I3006" t="s">
        <v>5606</v>
      </c>
      <c r="N3006" t="s">
        <v>93</v>
      </c>
      <c r="S3006" s="2">
        <v>44266</v>
      </c>
      <c r="T3006" s="2">
        <v>44880</v>
      </c>
      <c r="U3006">
        <v>614</v>
      </c>
      <c r="V3006" t="s">
        <v>5588</v>
      </c>
      <c r="W3006" t="s">
        <v>69</v>
      </c>
      <c r="AD3006">
        <v>2</v>
      </c>
      <c r="AE3006" s="2"/>
      <c r="AJ3006" t="s">
        <v>78</v>
      </c>
      <c r="AK3006">
        <v>25.1</v>
      </c>
      <c r="AT3006" s="3" t="s">
        <v>66</v>
      </c>
      <c r="AU3006" t="s">
        <v>86</v>
      </c>
      <c r="AV3006" t="s">
        <v>283</v>
      </c>
      <c r="AW3006" s="3" t="s">
        <v>88</v>
      </c>
      <c r="AZ3006" t="s">
        <v>91</v>
      </c>
      <c r="BA3006" t="str">
        <f t="shared" si="92"/>
        <v>SARS-CoV-2 test positive</v>
      </c>
      <c r="BB3006">
        <f t="shared" si="93"/>
        <v>1</v>
      </c>
    </row>
    <row r="3007" spans="1:54" ht="12.5" x14ac:dyDescent="0.25">
      <c r="A3007">
        <v>2551449</v>
      </c>
      <c r="B3007" s="2">
        <v>44931</v>
      </c>
      <c r="C3007" t="s">
        <v>341</v>
      </c>
      <c r="D3007">
        <v>64</v>
      </c>
      <c r="E3007">
        <v>64</v>
      </c>
      <c r="G3007" t="s">
        <v>53</v>
      </c>
      <c r="I3007" t="s">
        <v>5606</v>
      </c>
      <c r="N3007" t="s">
        <v>93</v>
      </c>
      <c r="S3007" s="2">
        <v>44266</v>
      </c>
      <c r="T3007" s="2">
        <v>44880</v>
      </c>
      <c r="U3007">
        <v>614</v>
      </c>
      <c r="V3007" t="s">
        <v>5588</v>
      </c>
      <c r="W3007" t="s">
        <v>69</v>
      </c>
      <c r="AD3007">
        <v>2</v>
      </c>
      <c r="AE3007" s="2"/>
      <c r="AJ3007" t="s">
        <v>78</v>
      </c>
      <c r="AK3007">
        <v>25.1</v>
      </c>
      <c r="AT3007" s="3" t="s">
        <v>66</v>
      </c>
      <c r="AU3007" t="s">
        <v>86</v>
      </c>
      <c r="AV3007" t="s">
        <v>1537</v>
      </c>
      <c r="AW3007" s="3" t="s">
        <v>98</v>
      </c>
      <c r="AZ3007" t="s">
        <v>91</v>
      </c>
      <c r="BA3007" t="str">
        <f t="shared" si="92"/>
        <v>SARS-CoV-2 test positive</v>
      </c>
      <c r="BB3007">
        <f t="shared" si="93"/>
        <v>1</v>
      </c>
    </row>
    <row r="3008" spans="1:54" ht="12.5" x14ac:dyDescent="0.25">
      <c r="A3008">
        <v>2551450</v>
      </c>
      <c r="B3008" s="2">
        <v>44931</v>
      </c>
      <c r="C3008" t="s">
        <v>341</v>
      </c>
      <c r="D3008">
        <v>76</v>
      </c>
      <c r="E3008">
        <v>76</v>
      </c>
      <c r="G3008" t="s">
        <v>53</v>
      </c>
      <c r="I3008" t="s">
        <v>5608</v>
      </c>
      <c r="R3008" t="s">
        <v>55</v>
      </c>
      <c r="S3008" s="2">
        <v>44836</v>
      </c>
      <c r="T3008" s="2">
        <v>44837</v>
      </c>
      <c r="U3008">
        <v>1</v>
      </c>
      <c r="V3008" t="s">
        <v>5609</v>
      </c>
      <c r="W3008" t="s">
        <v>57</v>
      </c>
      <c r="Y3008" t="s">
        <v>5610</v>
      </c>
      <c r="Z3008" t="s">
        <v>841</v>
      </c>
      <c r="AA3008" t="s">
        <v>4259</v>
      </c>
      <c r="AC3008" t="s">
        <v>1280</v>
      </c>
      <c r="AD3008">
        <v>2</v>
      </c>
      <c r="AE3008" s="2">
        <v>44931</v>
      </c>
      <c r="AG3008" t="s">
        <v>93</v>
      </c>
      <c r="AI3008" t="s">
        <v>5611</v>
      </c>
      <c r="AJ3008" t="s">
        <v>5612</v>
      </c>
      <c r="AK3008">
        <v>25.1</v>
      </c>
      <c r="AL3008" t="s">
        <v>230</v>
      </c>
      <c r="AM3008">
        <v>25.1</v>
      </c>
      <c r="AN3008" t="s">
        <v>1354</v>
      </c>
      <c r="AO3008">
        <v>25.1</v>
      </c>
      <c r="AT3008" s="3" t="s">
        <v>95</v>
      </c>
      <c r="AU3008" t="s">
        <v>96</v>
      </c>
      <c r="AV3008" t="s">
        <v>739</v>
      </c>
      <c r="AW3008" s="3" t="s">
        <v>104</v>
      </c>
      <c r="AX3008" t="s">
        <v>89</v>
      </c>
      <c r="AY3008" t="s">
        <v>123</v>
      </c>
      <c r="AZ3008" t="s">
        <v>99</v>
      </c>
      <c r="BA3008" t="str">
        <f t="shared" si="92"/>
        <v>Cardiac monitoring normalHeart rate increasedLaboratory test normal</v>
      </c>
      <c r="BB3008">
        <f t="shared" si="93"/>
        <v>3</v>
      </c>
    </row>
    <row r="3009" spans="1:54" ht="12.5" x14ac:dyDescent="0.25">
      <c r="A3009">
        <v>2551451</v>
      </c>
      <c r="B3009" s="2">
        <v>44931</v>
      </c>
      <c r="C3009" t="s">
        <v>341</v>
      </c>
      <c r="D3009">
        <v>84</v>
      </c>
      <c r="E3009">
        <v>84</v>
      </c>
      <c r="G3009" t="s">
        <v>82</v>
      </c>
      <c r="I3009" t="s">
        <v>5613</v>
      </c>
      <c r="N3009" t="s">
        <v>93</v>
      </c>
      <c r="O3009">
        <v>11</v>
      </c>
      <c r="R3009" t="s">
        <v>93</v>
      </c>
      <c r="S3009" s="2">
        <v>44537</v>
      </c>
      <c r="T3009" s="2">
        <v>44917</v>
      </c>
      <c r="U3009">
        <v>380</v>
      </c>
      <c r="W3009" t="s">
        <v>69</v>
      </c>
      <c r="Y3009" t="s">
        <v>5614</v>
      </c>
      <c r="Z3009" t="s">
        <v>5615</v>
      </c>
      <c r="AA3009" t="s">
        <v>5616</v>
      </c>
      <c r="AD3009">
        <v>2</v>
      </c>
      <c r="AE3009" s="2">
        <v>44931</v>
      </c>
      <c r="AI3009" t="s">
        <v>862</v>
      </c>
      <c r="AJ3009" t="s">
        <v>735</v>
      </c>
      <c r="AK3009">
        <v>25.1</v>
      </c>
      <c r="AL3009" t="s">
        <v>290</v>
      </c>
      <c r="AM3009">
        <v>25.1</v>
      </c>
      <c r="AN3009" t="s">
        <v>107</v>
      </c>
      <c r="AO3009">
        <v>25.1</v>
      </c>
      <c r="AP3009" t="s">
        <v>709</v>
      </c>
      <c r="AQ3009">
        <v>25.1</v>
      </c>
      <c r="AR3009" t="s">
        <v>1959</v>
      </c>
      <c r="AS3009">
        <v>25.1</v>
      </c>
      <c r="AT3009" s="3" t="s">
        <v>66</v>
      </c>
      <c r="AU3009" t="s">
        <v>86</v>
      </c>
      <c r="AV3009" t="s">
        <v>5008</v>
      </c>
      <c r="AW3009" s="3" t="s">
        <v>88</v>
      </c>
      <c r="AZ3009" t="s">
        <v>91</v>
      </c>
      <c r="BA3009" t="str">
        <f t="shared" si="92"/>
        <v>Acute respiratory failureArthralgiaAstheniaBack painBlood magnesium normal</v>
      </c>
      <c r="BB3009">
        <f t="shared" si="93"/>
        <v>5</v>
      </c>
    </row>
    <row r="3010" spans="1:54" ht="12.5" x14ac:dyDescent="0.25">
      <c r="A3010">
        <v>2551451</v>
      </c>
      <c r="B3010" s="2">
        <v>44931</v>
      </c>
      <c r="C3010" t="s">
        <v>341</v>
      </c>
      <c r="D3010">
        <v>84</v>
      </c>
      <c r="E3010">
        <v>84</v>
      </c>
      <c r="G3010" t="s">
        <v>82</v>
      </c>
      <c r="I3010" t="s">
        <v>5613</v>
      </c>
      <c r="N3010" t="s">
        <v>93</v>
      </c>
      <c r="O3010">
        <v>11</v>
      </c>
      <c r="R3010" t="s">
        <v>93</v>
      </c>
      <c r="S3010" s="2">
        <v>44537</v>
      </c>
      <c r="T3010" s="2">
        <v>44917</v>
      </c>
      <c r="U3010">
        <v>380</v>
      </c>
      <c r="W3010" t="s">
        <v>69</v>
      </c>
      <c r="Y3010" t="s">
        <v>5614</v>
      </c>
      <c r="Z3010" t="s">
        <v>5615</v>
      </c>
      <c r="AA3010" t="s">
        <v>5616</v>
      </c>
      <c r="AD3010">
        <v>2</v>
      </c>
      <c r="AE3010" s="2">
        <v>44931</v>
      </c>
      <c r="AI3010" t="s">
        <v>862</v>
      </c>
      <c r="AJ3010" t="s">
        <v>62</v>
      </c>
      <c r="AK3010">
        <v>25.1</v>
      </c>
      <c r="AL3010" t="s">
        <v>223</v>
      </c>
      <c r="AM3010">
        <v>25.1</v>
      </c>
      <c r="AN3010" t="s">
        <v>3568</v>
      </c>
      <c r="AO3010">
        <v>25.1</v>
      </c>
      <c r="AP3010" t="s">
        <v>1379</v>
      </c>
      <c r="AQ3010">
        <v>25.1</v>
      </c>
      <c r="AR3010" t="s">
        <v>1114</v>
      </c>
      <c r="AS3010">
        <v>25.1</v>
      </c>
      <c r="AT3010" s="3" t="s">
        <v>66</v>
      </c>
      <c r="AU3010" t="s">
        <v>86</v>
      </c>
      <c r="AV3010" t="s">
        <v>5008</v>
      </c>
      <c r="AW3010" s="3" t="s">
        <v>88</v>
      </c>
      <c r="AZ3010" t="s">
        <v>91</v>
      </c>
      <c r="BA3010" t="str">
        <f t="shared" si="92"/>
        <v>COVID-19Chest X-ray normalComputerised tomogram abdomen normalComputerised tomogram spineCondition aggravated</v>
      </c>
      <c r="BB3010">
        <f t="shared" si="93"/>
        <v>5</v>
      </c>
    </row>
    <row r="3011" spans="1:54" ht="12.5" x14ac:dyDescent="0.25">
      <c r="A3011">
        <v>2551451</v>
      </c>
      <c r="B3011" s="2">
        <v>44931</v>
      </c>
      <c r="C3011" t="s">
        <v>341</v>
      </c>
      <c r="D3011">
        <v>84</v>
      </c>
      <c r="E3011">
        <v>84</v>
      </c>
      <c r="G3011" t="s">
        <v>82</v>
      </c>
      <c r="I3011" t="s">
        <v>5613</v>
      </c>
      <c r="N3011" t="s">
        <v>93</v>
      </c>
      <c r="O3011">
        <v>11</v>
      </c>
      <c r="R3011" t="s">
        <v>93</v>
      </c>
      <c r="S3011" s="2">
        <v>44537</v>
      </c>
      <c r="T3011" s="2">
        <v>44917</v>
      </c>
      <c r="U3011">
        <v>380</v>
      </c>
      <c r="W3011" t="s">
        <v>69</v>
      </c>
      <c r="Y3011" t="s">
        <v>5614</v>
      </c>
      <c r="Z3011" t="s">
        <v>5615</v>
      </c>
      <c r="AA3011" t="s">
        <v>5616</v>
      </c>
      <c r="AD3011">
        <v>2</v>
      </c>
      <c r="AE3011" s="2">
        <v>44931</v>
      </c>
      <c r="AI3011" t="s">
        <v>862</v>
      </c>
      <c r="AJ3011" t="s">
        <v>108</v>
      </c>
      <c r="AK3011">
        <v>25.1</v>
      </c>
      <c r="AL3011" t="s">
        <v>5617</v>
      </c>
      <c r="AM3011">
        <v>25.1</v>
      </c>
      <c r="AN3011" t="s">
        <v>1231</v>
      </c>
      <c r="AO3011">
        <v>25.1</v>
      </c>
      <c r="AP3011" t="s">
        <v>900</v>
      </c>
      <c r="AQ3011">
        <v>25.1</v>
      </c>
      <c r="AR3011" t="s">
        <v>1381</v>
      </c>
      <c r="AS3011">
        <v>25.1</v>
      </c>
      <c r="AT3011" s="3" t="s">
        <v>66</v>
      </c>
      <c r="AU3011" t="s">
        <v>86</v>
      </c>
      <c r="AV3011" t="s">
        <v>5008</v>
      </c>
      <c r="AW3011" s="3" t="s">
        <v>88</v>
      </c>
      <c r="AZ3011" t="s">
        <v>91</v>
      </c>
      <c r="BA3011" t="str">
        <f t="shared" ref="BA3011:BA3074" si="94">_xlfn.CONCAT(AJ3011,AL3011,AN3011,AP3011,AR3011)</f>
        <v>Confusional stateDepressed level of consciousnessFull blood count normalHypertensionImaging procedure abnormal</v>
      </c>
      <c r="BB3011">
        <f t="shared" ref="BB3011:BB3074" si="95">COUNT(AS3011,AQ3011,AO3011,AM3011,AK3011)</f>
        <v>5</v>
      </c>
    </row>
    <row r="3012" spans="1:54" ht="12.5" x14ac:dyDescent="0.25">
      <c r="A3012">
        <v>2551451</v>
      </c>
      <c r="B3012" s="2">
        <v>44931</v>
      </c>
      <c r="C3012" t="s">
        <v>341</v>
      </c>
      <c r="D3012">
        <v>84</v>
      </c>
      <c r="E3012">
        <v>84</v>
      </c>
      <c r="G3012" t="s">
        <v>82</v>
      </c>
      <c r="I3012" t="s">
        <v>5613</v>
      </c>
      <c r="N3012" t="s">
        <v>93</v>
      </c>
      <c r="O3012">
        <v>11</v>
      </c>
      <c r="R3012" t="s">
        <v>93</v>
      </c>
      <c r="S3012" s="2">
        <v>44537</v>
      </c>
      <c r="T3012" s="2">
        <v>44917</v>
      </c>
      <c r="U3012">
        <v>380</v>
      </c>
      <c r="W3012" t="s">
        <v>69</v>
      </c>
      <c r="Y3012" t="s">
        <v>5614</v>
      </c>
      <c r="Z3012" t="s">
        <v>5615</v>
      </c>
      <c r="AA3012" t="s">
        <v>5616</v>
      </c>
      <c r="AD3012">
        <v>2</v>
      </c>
      <c r="AE3012" s="2">
        <v>44931</v>
      </c>
      <c r="AI3012" t="s">
        <v>862</v>
      </c>
      <c r="AJ3012" t="s">
        <v>1354</v>
      </c>
      <c r="AK3012">
        <v>25.1</v>
      </c>
      <c r="AL3012" t="s">
        <v>712</v>
      </c>
      <c r="AM3012">
        <v>25.1</v>
      </c>
      <c r="AN3012" t="s">
        <v>1233</v>
      </c>
      <c r="AO3012">
        <v>25.1</v>
      </c>
      <c r="AP3012" t="s">
        <v>5618</v>
      </c>
      <c r="AQ3012">
        <v>25.1</v>
      </c>
      <c r="AR3012" t="s">
        <v>4315</v>
      </c>
      <c r="AS3012">
        <v>25.1</v>
      </c>
      <c r="AT3012" s="3" t="s">
        <v>66</v>
      </c>
      <c r="AU3012" t="s">
        <v>86</v>
      </c>
      <c r="AV3012" t="s">
        <v>5008</v>
      </c>
      <c r="AW3012" s="3" t="s">
        <v>88</v>
      </c>
      <c r="AZ3012" t="s">
        <v>91</v>
      </c>
      <c r="BA3012" t="str">
        <f t="shared" si="94"/>
        <v>Laboratory test normalMagnetic resonance imaging spinal abnormalMetabolic function test normalMiosisPleural effusion</v>
      </c>
      <c r="BB3012">
        <f t="shared" si="95"/>
        <v>5</v>
      </c>
    </row>
    <row r="3013" spans="1:54" ht="12.5" x14ac:dyDescent="0.25">
      <c r="A3013">
        <v>2551451</v>
      </c>
      <c r="B3013" s="2">
        <v>44931</v>
      </c>
      <c r="C3013" t="s">
        <v>341</v>
      </c>
      <c r="D3013">
        <v>84</v>
      </c>
      <c r="E3013">
        <v>84</v>
      </c>
      <c r="G3013" t="s">
        <v>82</v>
      </c>
      <c r="I3013" t="s">
        <v>5613</v>
      </c>
      <c r="N3013" t="s">
        <v>93</v>
      </c>
      <c r="O3013">
        <v>11</v>
      </c>
      <c r="R3013" t="s">
        <v>93</v>
      </c>
      <c r="S3013" s="2">
        <v>44537</v>
      </c>
      <c r="T3013" s="2">
        <v>44917</v>
      </c>
      <c r="U3013">
        <v>380</v>
      </c>
      <c r="W3013" t="s">
        <v>69</v>
      </c>
      <c r="Y3013" t="s">
        <v>5614</v>
      </c>
      <c r="Z3013" t="s">
        <v>5615</v>
      </c>
      <c r="AA3013" t="s">
        <v>5616</v>
      </c>
      <c r="AD3013">
        <v>2</v>
      </c>
      <c r="AE3013" s="2">
        <v>44931</v>
      </c>
      <c r="AI3013" t="s">
        <v>862</v>
      </c>
      <c r="AJ3013" t="s">
        <v>1064</v>
      </c>
      <c r="AK3013">
        <v>25.1</v>
      </c>
      <c r="AL3013" t="s">
        <v>78</v>
      </c>
      <c r="AM3013">
        <v>25.1</v>
      </c>
      <c r="AN3013" t="s">
        <v>5619</v>
      </c>
      <c r="AO3013">
        <v>25.1</v>
      </c>
      <c r="AP3013" t="s">
        <v>1324</v>
      </c>
      <c r="AQ3013">
        <v>25.1</v>
      </c>
      <c r="AR3013" t="s">
        <v>124</v>
      </c>
      <c r="AS3013">
        <v>25.1</v>
      </c>
      <c r="AT3013" s="3" t="s">
        <v>66</v>
      </c>
      <c r="AU3013" t="s">
        <v>86</v>
      </c>
      <c r="AV3013" t="s">
        <v>5008</v>
      </c>
      <c r="AW3013" s="3" t="s">
        <v>88</v>
      </c>
      <c r="AZ3013" t="s">
        <v>91</v>
      </c>
      <c r="BA3013" t="str">
        <f t="shared" si="94"/>
        <v>PneumoniaSARS-CoV-2 test positiveSensory disturbanceSomnolenceTremor</v>
      </c>
      <c r="BB3013">
        <f t="shared" si="95"/>
        <v>5</v>
      </c>
    </row>
    <row r="3014" spans="1:54" ht="12.5" x14ac:dyDescent="0.25">
      <c r="A3014">
        <v>2551451</v>
      </c>
      <c r="B3014" s="2">
        <v>44931</v>
      </c>
      <c r="C3014" t="s">
        <v>341</v>
      </c>
      <c r="D3014">
        <v>84</v>
      </c>
      <c r="E3014">
        <v>84</v>
      </c>
      <c r="G3014" t="s">
        <v>82</v>
      </c>
      <c r="I3014" t="s">
        <v>5613</v>
      </c>
      <c r="N3014" t="s">
        <v>93</v>
      </c>
      <c r="O3014">
        <v>11</v>
      </c>
      <c r="R3014" t="s">
        <v>93</v>
      </c>
      <c r="S3014" s="2">
        <v>44537</v>
      </c>
      <c r="T3014" s="2">
        <v>44917</v>
      </c>
      <c r="U3014">
        <v>380</v>
      </c>
      <c r="W3014" t="s">
        <v>69</v>
      </c>
      <c r="Y3014" t="s">
        <v>5614</v>
      </c>
      <c r="Z3014" t="s">
        <v>5615</v>
      </c>
      <c r="AA3014" t="s">
        <v>5616</v>
      </c>
      <c r="AD3014">
        <v>2</v>
      </c>
      <c r="AE3014" s="2">
        <v>44931</v>
      </c>
      <c r="AI3014" t="s">
        <v>862</v>
      </c>
      <c r="AJ3014" t="s">
        <v>2331</v>
      </c>
      <c r="AK3014">
        <v>25.1</v>
      </c>
      <c r="AT3014" s="3" t="s">
        <v>66</v>
      </c>
      <c r="AU3014" t="s">
        <v>86</v>
      </c>
      <c r="AV3014" t="s">
        <v>5008</v>
      </c>
      <c r="AW3014" s="3" t="s">
        <v>88</v>
      </c>
      <c r="AZ3014" t="s">
        <v>91</v>
      </c>
      <c r="BA3014" t="str">
        <f t="shared" si="94"/>
        <v>Urine analysis normal</v>
      </c>
      <c r="BB3014">
        <f t="shared" si="95"/>
        <v>1</v>
      </c>
    </row>
    <row r="3015" spans="1:54" ht="12.5" x14ac:dyDescent="0.25">
      <c r="A3015">
        <v>2551452</v>
      </c>
      <c r="B3015" s="2">
        <v>44931</v>
      </c>
      <c r="C3015" t="s">
        <v>150</v>
      </c>
      <c r="D3015">
        <v>73</v>
      </c>
      <c r="E3015">
        <v>73</v>
      </c>
      <c r="G3015" t="s">
        <v>53</v>
      </c>
      <c r="I3015" t="s">
        <v>5620</v>
      </c>
      <c r="R3015" t="s">
        <v>93</v>
      </c>
      <c r="S3015" s="2">
        <v>44813</v>
      </c>
      <c r="T3015" s="2">
        <v>44888</v>
      </c>
      <c r="U3015">
        <v>75</v>
      </c>
      <c r="V3015" t="s">
        <v>5621</v>
      </c>
      <c r="W3015" t="s">
        <v>57</v>
      </c>
      <c r="Y3015" t="s">
        <v>5622</v>
      </c>
      <c r="Z3015" t="s">
        <v>190</v>
      </c>
      <c r="AA3015" t="s">
        <v>190</v>
      </c>
      <c r="AC3015" t="s">
        <v>1280</v>
      </c>
      <c r="AD3015">
        <v>2</v>
      </c>
      <c r="AE3015" s="2">
        <v>44931</v>
      </c>
      <c r="AG3015" t="s">
        <v>93</v>
      </c>
      <c r="AI3015" t="s">
        <v>2124</v>
      </c>
      <c r="AJ3015" t="s">
        <v>62</v>
      </c>
      <c r="AK3015">
        <v>25.1</v>
      </c>
      <c r="AL3015" t="s">
        <v>229</v>
      </c>
      <c r="AM3015">
        <v>25.1</v>
      </c>
      <c r="AN3015" t="s">
        <v>399</v>
      </c>
      <c r="AO3015">
        <v>25.1</v>
      </c>
      <c r="AP3015" t="s">
        <v>179</v>
      </c>
      <c r="AQ3015">
        <v>25.1</v>
      </c>
      <c r="AR3015" t="s">
        <v>1403</v>
      </c>
      <c r="AS3015">
        <v>25.1</v>
      </c>
      <c r="AT3015" s="3" t="s">
        <v>95</v>
      </c>
      <c r="AU3015" t="s">
        <v>86</v>
      </c>
      <c r="AV3015" t="s">
        <v>799</v>
      </c>
      <c r="AW3015" s="3" t="s">
        <v>104</v>
      </c>
      <c r="AX3015" t="s">
        <v>70</v>
      </c>
      <c r="AY3015" t="s">
        <v>90</v>
      </c>
      <c r="AZ3015" t="s">
        <v>113</v>
      </c>
      <c r="BA3015" t="str">
        <f t="shared" si="94"/>
        <v>COVID-19FatigueMalaiseNasopharyngitisOropharyngeal pain</v>
      </c>
      <c r="BB3015">
        <f t="shared" si="95"/>
        <v>5</v>
      </c>
    </row>
    <row r="3016" spans="1:54" ht="12.5" x14ac:dyDescent="0.25">
      <c r="A3016">
        <v>2551452</v>
      </c>
      <c r="B3016" s="2">
        <v>44931</v>
      </c>
      <c r="C3016" t="s">
        <v>150</v>
      </c>
      <c r="D3016">
        <v>73</v>
      </c>
      <c r="E3016">
        <v>73</v>
      </c>
      <c r="G3016" t="s">
        <v>53</v>
      </c>
      <c r="I3016" t="s">
        <v>5620</v>
      </c>
      <c r="R3016" t="s">
        <v>93</v>
      </c>
      <c r="S3016" s="2">
        <v>44813</v>
      </c>
      <c r="T3016" s="2">
        <v>44888</v>
      </c>
      <c r="U3016">
        <v>75</v>
      </c>
      <c r="V3016" t="s">
        <v>5621</v>
      </c>
      <c r="W3016" t="s">
        <v>57</v>
      </c>
      <c r="Y3016" t="s">
        <v>5622</v>
      </c>
      <c r="Z3016" t="s">
        <v>190</v>
      </c>
      <c r="AA3016" t="s">
        <v>190</v>
      </c>
      <c r="AC3016" t="s">
        <v>1280</v>
      </c>
      <c r="AD3016">
        <v>2</v>
      </c>
      <c r="AE3016" s="2">
        <v>44931</v>
      </c>
      <c r="AG3016" t="s">
        <v>93</v>
      </c>
      <c r="AI3016" t="s">
        <v>2124</v>
      </c>
      <c r="AJ3016" t="s">
        <v>181</v>
      </c>
      <c r="AK3016">
        <v>25.1</v>
      </c>
      <c r="AL3016" t="s">
        <v>78</v>
      </c>
      <c r="AM3016">
        <v>25.1</v>
      </c>
      <c r="AN3016" t="s">
        <v>3685</v>
      </c>
      <c r="AO3016">
        <v>25.1</v>
      </c>
      <c r="AT3016" s="3" t="s">
        <v>95</v>
      </c>
      <c r="AU3016" t="s">
        <v>86</v>
      </c>
      <c r="AV3016" t="s">
        <v>799</v>
      </c>
      <c r="AW3016" s="3" t="s">
        <v>104</v>
      </c>
      <c r="AX3016" t="s">
        <v>70</v>
      </c>
      <c r="AY3016" t="s">
        <v>90</v>
      </c>
      <c r="AZ3016" t="s">
        <v>113</v>
      </c>
      <c r="BA3016" t="str">
        <f t="shared" si="94"/>
        <v>RhinorrhoeaSARS-CoV-2 test positiveSinus pain</v>
      </c>
      <c r="BB3016">
        <f t="shared" si="95"/>
        <v>3</v>
      </c>
    </row>
    <row r="3017" spans="1:54" ht="12.5" x14ac:dyDescent="0.25">
      <c r="A3017">
        <v>2551453</v>
      </c>
      <c r="B3017" s="2">
        <v>44931</v>
      </c>
      <c r="C3017" t="s">
        <v>273</v>
      </c>
      <c r="D3017">
        <v>62</v>
      </c>
      <c r="E3017">
        <v>62</v>
      </c>
      <c r="G3017" t="s">
        <v>53</v>
      </c>
      <c r="I3017" t="s">
        <v>5623</v>
      </c>
      <c r="R3017" t="s">
        <v>93</v>
      </c>
      <c r="S3017" s="2">
        <v>44839</v>
      </c>
      <c r="T3017" s="2">
        <v>44910</v>
      </c>
      <c r="U3017">
        <v>71</v>
      </c>
      <c r="V3017" t="s">
        <v>62</v>
      </c>
      <c r="W3017" t="s">
        <v>57</v>
      </c>
      <c r="Y3017" t="s">
        <v>5624</v>
      </c>
      <c r="Z3017" t="s">
        <v>112</v>
      </c>
      <c r="AA3017" t="s">
        <v>112</v>
      </c>
      <c r="AC3017" t="s">
        <v>1280</v>
      </c>
      <c r="AD3017">
        <v>2</v>
      </c>
      <c r="AE3017" s="2">
        <v>44931</v>
      </c>
      <c r="AG3017" t="s">
        <v>93</v>
      </c>
      <c r="AI3017" t="s">
        <v>112</v>
      </c>
      <c r="AJ3017" t="s">
        <v>118</v>
      </c>
      <c r="AK3017">
        <v>25.1</v>
      </c>
      <c r="AL3017" t="s">
        <v>1403</v>
      </c>
      <c r="AM3017">
        <v>25.1</v>
      </c>
      <c r="AN3017" t="s">
        <v>142</v>
      </c>
      <c r="AO3017">
        <v>25.1</v>
      </c>
      <c r="AP3017" t="s">
        <v>180</v>
      </c>
      <c r="AQ3017">
        <v>25.1</v>
      </c>
      <c r="AR3017" t="s">
        <v>185</v>
      </c>
      <c r="AS3017">
        <v>25.1</v>
      </c>
      <c r="AT3017" s="3" t="s">
        <v>95</v>
      </c>
      <c r="AU3017" t="s">
        <v>86</v>
      </c>
      <c r="AV3017" t="s">
        <v>818</v>
      </c>
      <c r="AW3017" s="3" t="s">
        <v>104</v>
      </c>
      <c r="AX3017" t="s">
        <v>89</v>
      </c>
      <c r="AY3017" t="s">
        <v>90</v>
      </c>
      <c r="AZ3017" t="s">
        <v>113</v>
      </c>
      <c r="BA3017" t="str">
        <f t="shared" si="94"/>
        <v>ChillsOropharyngeal painPainPyrexiaSARS-CoV-2 test</v>
      </c>
      <c r="BB3017">
        <f t="shared" si="95"/>
        <v>5</v>
      </c>
    </row>
    <row r="3018" spans="1:54" ht="12.5" x14ac:dyDescent="0.25">
      <c r="A3018">
        <v>2551456</v>
      </c>
      <c r="B3018" s="2">
        <v>44931</v>
      </c>
      <c r="C3018" t="s">
        <v>898</v>
      </c>
      <c r="D3018">
        <v>43</v>
      </c>
      <c r="E3018">
        <v>43</v>
      </c>
      <c r="G3018" t="s">
        <v>53</v>
      </c>
      <c r="I3018" t="s">
        <v>5625</v>
      </c>
      <c r="R3018" t="s">
        <v>93</v>
      </c>
      <c r="S3018" s="2">
        <v>44838</v>
      </c>
      <c r="T3018" s="2">
        <v>44902</v>
      </c>
      <c r="U3018">
        <v>64</v>
      </c>
      <c r="V3018" t="s">
        <v>5626</v>
      </c>
      <c r="W3018" t="s">
        <v>57</v>
      </c>
      <c r="Y3018" t="s">
        <v>112</v>
      </c>
      <c r="Z3018" t="s">
        <v>112</v>
      </c>
      <c r="AA3018" t="s">
        <v>857</v>
      </c>
      <c r="AC3018" t="s">
        <v>1280</v>
      </c>
      <c r="AD3018">
        <v>2</v>
      </c>
      <c r="AE3018" s="2">
        <v>44931</v>
      </c>
      <c r="AG3018" t="s">
        <v>93</v>
      </c>
      <c r="AI3018" t="s">
        <v>5627</v>
      </c>
      <c r="AJ3018" t="s">
        <v>62</v>
      </c>
      <c r="AK3018">
        <v>25.1</v>
      </c>
      <c r="AL3018" t="s">
        <v>226</v>
      </c>
      <c r="AM3018">
        <v>25.1</v>
      </c>
      <c r="AN3018" t="s">
        <v>229</v>
      </c>
      <c r="AO3018">
        <v>25.1</v>
      </c>
      <c r="AP3018" t="s">
        <v>1403</v>
      </c>
      <c r="AQ3018">
        <v>25.1</v>
      </c>
      <c r="AR3018" t="s">
        <v>142</v>
      </c>
      <c r="AS3018">
        <v>25.1</v>
      </c>
      <c r="AT3018" s="3" t="s">
        <v>95</v>
      </c>
      <c r="AU3018" t="s">
        <v>96</v>
      </c>
      <c r="AW3018" s="3" t="s">
        <v>104</v>
      </c>
      <c r="AX3018" t="s">
        <v>89</v>
      </c>
      <c r="AY3018" t="s">
        <v>90</v>
      </c>
      <c r="AZ3018" t="s">
        <v>99</v>
      </c>
      <c r="BA3018" t="str">
        <f t="shared" si="94"/>
        <v>COVID-19DyspnoeaFatigueOropharyngeal painPain</v>
      </c>
      <c r="BB3018">
        <f t="shared" si="95"/>
        <v>5</v>
      </c>
    </row>
    <row r="3019" spans="1:54" ht="12.5" x14ac:dyDescent="0.25">
      <c r="A3019">
        <v>2551456</v>
      </c>
      <c r="B3019" s="2">
        <v>44931</v>
      </c>
      <c r="C3019" t="s">
        <v>898</v>
      </c>
      <c r="D3019">
        <v>43</v>
      </c>
      <c r="E3019">
        <v>43</v>
      </c>
      <c r="G3019" t="s">
        <v>53</v>
      </c>
      <c r="I3019" t="s">
        <v>5625</v>
      </c>
      <c r="R3019" t="s">
        <v>93</v>
      </c>
      <c r="S3019" s="2">
        <v>44838</v>
      </c>
      <c r="T3019" s="2">
        <v>44902</v>
      </c>
      <c r="U3019">
        <v>64</v>
      </c>
      <c r="V3019" t="s">
        <v>5626</v>
      </c>
      <c r="W3019" t="s">
        <v>57</v>
      </c>
      <c r="Y3019" t="s">
        <v>112</v>
      </c>
      <c r="Z3019" t="s">
        <v>112</v>
      </c>
      <c r="AA3019" t="s">
        <v>857</v>
      </c>
      <c r="AC3019" t="s">
        <v>1280</v>
      </c>
      <c r="AD3019">
        <v>2</v>
      </c>
      <c r="AE3019" s="2">
        <v>44931</v>
      </c>
      <c r="AG3019" t="s">
        <v>93</v>
      </c>
      <c r="AI3019" t="s">
        <v>5627</v>
      </c>
      <c r="AJ3019" t="s">
        <v>180</v>
      </c>
      <c r="AK3019">
        <v>25.1</v>
      </c>
      <c r="AL3019" t="s">
        <v>1218</v>
      </c>
      <c r="AM3019">
        <v>25.1</v>
      </c>
      <c r="AN3019" t="s">
        <v>78</v>
      </c>
      <c r="AO3019">
        <v>25.1</v>
      </c>
      <c r="AT3019" s="3" t="s">
        <v>95</v>
      </c>
      <c r="AU3019" t="s">
        <v>96</v>
      </c>
      <c r="AW3019" s="3" t="s">
        <v>104</v>
      </c>
      <c r="AX3019" t="s">
        <v>89</v>
      </c>
      <c r="AY3019" t="s">
        <v>90</v>
      </c>
      <c r="AZ3019" t="s">
        <v>99</v>
      </c>
      <c r="BA3019" t="str">
        <f t="shared" si="94"/>
        <v>PyrexiaRespiratory tract congestionSARS-CoV-2 test positive</v>
      </c>
      <c r="BB3019">
        <f t="shared" si="95"/>
        <v>3</v>
      </c>
    </row>
    <row r="3020" spans="1:54" ht="12.5" x14ac:dyDescent="0.25">
      <c r="A3020">
        <v>2551457</v>
      </c>
      <c r="B3020" s="2">
        <v>44931</v>
      </c>
      <c r="C3020" t="s">
        <v>341</v>
      </c>
      <c r="D3020">
        <v>65</v>
      </c>
      <c r="E3020">
        <v>65</v>
      </c>
      <c r="G3020" t="s">
        <v>53</v>
      </c>
      <c r="I3020" t="s">
        <v>5628</v>
      </c>
      <c r="R3020" t="s">
        <v>55</v>
      </c>
      <c r="S3020" s="2">
        <v>44839</v>
      </c>
      <c r="T3020" s="2">
        <v>44928</v>
      </c>
      <c r="U3020">
        <v>89</v>
      </c>
      <c r="V3020" t="s">
        <v>5629</v>
      </c>
      <c r="W3020" t="s">
        <v>57</v>
      </c>
      <c r="Y3020" t="s">
        <v>5630</v>
      </c>
      <c r="Z3020" t="s">
        <v>190</v>
      </c>
      <c r="AA3020" t="s">
        <v>3408</v>
      </c>
      <c r="AC3020" t="s">
        <v>1280</v>
      </c>
      <c r="AD3020">
        <v>2</v>
      </c>
      <c r="AE3020" s="2">
        <v>44931</v>
      </c>
      <c r="AG3020" t="s">
        <v>93</v>
      </c>
      <c r="AI3020" t="s">
        <v>5631</v>
      </c>
      <c r="AJ3020" t="s">
        <v>62</v>
      </c>
      <c r="AK3020">
        <v>25.1</v>
      </c>
      <c r="AL3020" t="s">
        <v>399</v>
      </c>
      <c r="AM3020">
        <v>25.1</v>
      </c>
      <c r="AN3020" t="s">
        <v>1403</v>
      </c>
      <c r="AO3020">
        <v>25.1</v>
      </c>
      <c r="AP3020" t="s">
        <v>78</v>
      </c>
      <c r="AQ3020">
        <v>25.1</v>
      </c>
      <c r="AR3020" t="s">
        <v>402</v>
      </c>
      <c r="AS3020">
        <v>25.1</v>
      </c>
      <c r="AT3020" s="3" t="s">
        <v>95</v>
      </c>
      <c r="AU3020" t="s">
        <v>86</v>
      </c>
      <c r="AW3020" s="3" t="s">
        <v>104</v>
      </c>
      <c r="AX3020" t="s">
        <v>89</v>
      </c>
      <c r="AY3020" t="s">
        <v>71</v>
      </c>
      <c r="AZ3020" t="s">
        <v>113</v>
      </c>
      <c r="BA3020" t="str">
        <f t="shared" si="94"/>
        <v>COVID-19MalaiseOropharyngeal painSARS-CoV-2 test positiveStreptococcus test negative</v>
      </c>
      <c r="BB3020">
        <f t="shared" si="95"/>
        <v>5</v>
      </c>
    </row>
    <row r="3021" spans="1:54" ht="12.5" x14ac:dyDescent="0.25">
      <c r="A3021">
        <v>2551457</v>
      </c>
      <c r="B3021" s="2">
        <v>44931</v>
      </c>
      <c r="C3021" t="s">
        <v>341</v>
      </c>
      <c r="D3021">
        <v>65</v>
      </c>
      <c r="E3021">
        <v>65</v>
      </c>
      <c r="G3021" t="s">
        <v>53</v>
      </c>
      <c r="I3021" t="s">
        <v>5628</v>
      </c>
      <c r="R3021" t="s">
        <v>55</v>
      </c>
      <c r="S3021" s="2">
        <v>44839</v>
      </c>
      <c r="T3021" s="2">
        <v>44928</v>
      </c>
      <c r="U3021">
        <v>89</v>
      </c>
      <c r="V3021" t="s">
        <v>5629</v>
      </c>
      <c r="W3021" t="s">
        <v>57</v>
      </c>
      <c r="Y3021" t="s">
        <v>5630</v>
      </c>
      <c r="Z3021" t="s">
        <v>190</v>
      </c>
      <c r="AA3021" t="s">
        <v>3408</v>
      </c>
      <c r="AC3021" t="s">
        <v>1280</v>
      </c>
      <c r="AD3021">
        <v>2</v>
      </c>
      <c r="AE3021" s="2">
        <v>44931</v>
      </c>
      <c r="AG3021" t="s">
        <v>93</v>
      </c>
      <c r="AI3021" t="s">
        <v>5631</v>
      </c>
      <c r="AJ3021" t="s">
        <v>1465</v>
      </c>
      <c r="AK3021">
        <v>25.1</v>
      </c>
      <c r="AT3021" s="3" t="s">
        <v>95</v>
      </c>
      <c r="AU3021" t="s">
        <v>86</v>
      </c>
      <c r="AW3021" s="3" t="s">
        <v>104</v>
      </c>
      <c r="AX3021" t="s">
        <v>89</v>
      </c>
      <c r="AY3021" t="s">
        <v>71</v>
      </c>
      <c r="AZ3021" t="s">
        <v>113</v>
      </c>
      <c r="BA3021" t="str">
        <f t="shared" si="94"/>
        <v>Throat irritation</v>
      </c>
      <c r="BB3021">
        <f t="shared" si="95"/>
        <v>1</v>
      </c>
    </row>
    <row r="3022" spans="1:54" ht="12.5" x14ac:dyDescent="0.25">
      <c r="A3022">
        <v>2551458</v>
      </c>
      <c r="B3022" s="2">
        <v>44931</v>
      </c>
      <c r="C3022" t="s">
        <v>150</v>
      </c>
      <c r="D3022">
        <v>31</v>
      </c>
      <c r="E3022">
        <v>31</v>
      </c>
      <c r="G3022" t="s">
        <v>82</v>
      </c>
      <c r="I3022" t="s">
        <v>3476</v>
      </c>
      <c r="S3022" s="2">
        <v>44851</v>
      </c>
      <c r="T3022" s="2">
        <v>44851</v>
      </c>
      <c r="U3022">
        <v>0</v>
      </c>
      <c r="W3022" t="s">
        <v>135</v>
      </c>
      <c r="AD3022">
        <v>2</v>
      </c>
      <c r="AE3022" s="2">
        <v>44931</v>
      </c>
      <c r="AJ3022" t="s">
        <v>348</v>
      </c>
      <c r="AK3022">
        <v>25.1</v>
      </c>
      <c r="AL3022" t="s">
        <v>131</v>
      </c>
      <c r="AM3022">
        <v>25.1</v>
      </c>
      <c r="AT3022" s="3" t="s">
        <v>95</v>
      </c>
      <c r="AU3022" t="s">
        <v>96</v>
      </c>
      <c r="AV3022" t="s">
        <v>720</v>
      </c>
      <c r="AW3022" s="3" t="s">
        <v>98</v>
      </c>
      <c r="AX3022" t="s">
        <v>89</v>
      </c>
      <c r="AY3022" t="s">
        <v>90</v>
      </c>
      <c r="AZ3022" t="s">
        <v>99</v>
      </c>
      <c r="BA3022" t="str">
        <f t="shared" si="94"/>
        <v>No adverse eventUnderdose</v>
      </c>
      <c r="BB3022">
        <f t="shared" si="95"/>
        <v>2</v>
      </c>
    </row>
    <row r="3023" spans="1:54" ht="12.5" x14ac:dyDescent="0.25">
      <c r="A3023">
        <v>2551459</v>
      </c>
      <c r="B3023" s="2">
        <v>44931</v>
      </c>
      <c r="C3023" t="s">
        <v>150</v>
      </c>
      <c r="D3023">
        <v>49</v>
      </c>
      <c r="E3023">
        <v>49</v>
      </c>
      <c r="G3023" t="s">
        <v>82</v>
      </c>
      <c r="I3023" t="s">
        <v>3476</v>
      </c>
      <c r="S3023" s="2">
        <v>44831</v>
      </c>
      <c r="T3023" s="2">
        <v>44831</v>
      </c>
      <c r="U3023">
        <v>0</v>
      </c>
      <c r="W3023" t="s">
        <v>135</v>
      </c>
      <c r="AD3023">
        <v>2</v>
      </c>
      <c r="AE3023" s="2">
        <v>44931</v>
      </c>
      <c r="AJ3023" t="s">
        <v>348</v>
      </c>
      <c r="AK3023">
        <v>25.1</v>
      </c>
      <c r="AL3023" t="s">
        <v>131</v>
      </c>
      <c r="AM3023">
        <v>25.1</v>
      </c>
      <c r="AT3023" s="3" t="s">
        <v>95</v>
      </c>
      <c r="AU3023" t="s">
        <v>96</v>
      </c>
      <c r="AV3023" t="s">
        <v>720</v>
      </c>
      <c r="AW3023" s="3" t="s">
        <v>88</v>
      </c>
      <c r="AX3023" t="s">
        <v>89</v>
      </c>
      <c r="AY3023" t="s">
        <v>90</v>
      </c>
      <c r="AZ3023" t="s">
        <v>99</v>
      </c>
      <c r="BA3023" t="str">
        <f t="shared" si="94"/>
        <v>No adverse eventUnderdose</v>
      </c>
      <c r="BB3023">
        <f t="shared" si="95"/>
        <v>2</v>
      </c>
    </row>
    <row r="3024" spans="1:54" ht="12.5" x14ac:dyDescent="0.25">
      <c r="A3024">
        <v>2551461</v>
      </c>
      <c r="B3024" s="2">
        <v>44931</v>
      </c>
      <c r="C3024" t="s">
        <v>116</v>
      </c>
      <c r="D3024">
        <v>56</v>
      </c>
      <c r="E3024">
        <v>56</v>
      </c>
      <c r="G3024" t="s">
        <v>82</v>
      </c>
      <c r="I3024" t="s">
        <v>5632</v>
      </c>
      <c r="R3024" t="s">
        <v>55</v>
      </c>
      <c r="S3024" s="2">
        <v>44919</v>
      </c>
      <c r="T3024" s="2">
        <v>44926</v>
      </c>
      <c r="U3024">
        <v>7</v>
      </c>
      <c r="W3024" t="s">
        <v>57</v>
      </c>
      <c r="AD3024">
        <v>2</v>
      </c>
      <c r="AE3024" s="2">
        <v>44931</v>
      </c>
      <c r="AJ3024" t="s">
        <v>290</v>
      </c>
      <c r="AK3024">
        <v>25.1</v>
      </c>
      <c r="AL3024" t="s">
        <v>243</v>
      </c>
      <c r="AM3024">
        <v>25.1</v>
      </c>
      <c r="AN3024" t="s">
        <v>224</v>
      </c>
      <c r="AO3024">
        <v>25.1</v>
      </c>
      <c r="AP3024" t="s">
        <v>142</v>
      </c>
      <c r="AQ3024">
        <v>25.1</v>
      </c>
      <c r="AT3024" s="3" t="s">
        <v>95</v>
      </c>
      <c r="AU3024" t="s">
        <v>96</v>
      </c>
      <c r="AW3024" s="3" t="s">
        <v>98</v>
      </c>
      <c r="AX3024" t="s">
        <v>89</v>
      </c>
      <c r="AZ3024" t="s">
        <v>99</v>
      </c>
      <c r="BA3024" t="str">
        <f t="shared" si="94"/>
        <v>ArthralgiaChest discomfortChest painPain</v>
      </c>
      <c r="BB3024">
        <f t="shared" si="95"/>
        <v>4</v>
      </c>
    </row>
    <row r="3025" spans="1:54" ht="12.5" x14ac:dyDescent="0.25">
      <c r="A3025">
        <v>2551462</v>
      </c>
      <c r="B3025" s="2">
        <v>44931</v>
      </c>
      <c r="C3025" t="s">
        <v>963</v>
      </c>
      <c r="D3025">
        <v>67</v>
      </c>
      <c r="E3025">
        <v>67</v>
      </c>
      <c r="G3025" t="s">
        <v>53</v>
      </c>
      <c r="I3025" t="s">
        <v>5633</v>
      </c>
      <c r="R3025" t="s">
        <v>93</v>
      </c>
      <c r="S3025" s="2">
        <v>44833</v>
      </c>
      <c r="T3025" s="2">
        <v>44880</v>
      </c>
      <c r="U3025">
        <v>47</v>
      </c>
      <c r="V3025" t="s">
        <v>2080</v>
      </c>
      <c r="W3025" t="s">
        <v>135</v>
      </c>
      <c r="Y3025" t="s">
        <v>5634</v>
      </c>
      <c r="Z3025" t="s">
        <v>190</v>
      </c>
      <c r="AA3025" t="s">
        <v>1861</v>
      </c>
      <c r="AC3025" t="s">
        <v>1280</v>
      </c>
      <c r="AD3025">
        <v>2</v>
      </c>
      <c r="AE3025" s="2">
        <v>44931</v>
      </c>
      <c r="AI3025" t="s">
        <v>190</v>
      </c>
      <c r="AJ3025" t="s">
        <v>107</v>
      </c>
      <c r="AK3025">
        <v>25.1</v>
      </c>
      <c r="AL3025" t="s">
        <v>62</v>
      </c>
      <c r="AM3025">
        <v>25.1</v>
      </c>
      <c r="AN3025" t="s">
        <v>229</v>
      </c>
      <c r="AO3025">
        <v>25.1</v>
      </c>
      <c r="AP3025" t="s">
        <v>78</v>
      </c>
      <c r="AQ3025">
        <v>25.1</v>
      </c>
      <c r="AR3025" t="s">
        <v>110</v>
      </c>
      <c r="AS3025">
        <v>25.1</v>
      </c>
      <c r="AT3025" s="3" t="s">
        <v>95</v>
      </c>
      <c r="AU3025" t="s">
        <v>86</v>
      </c>
      <c r="AV3025" t="s">
        <v>1253</v>
      </c>
      <c r="AW3025" s="3" t="s">
        <v>104</v>
      </c>
      <c r="AX3025" t="s">
        <v>70</v>
      </c>
      <c r="AY3025" t="s">
        <v>90</v>
      </c>
      <c r="AZ3025" t="s">
        <v>113</v>
      </c>
      <c r="BA3025" t="str">
        <f t="shared" si="94"/>
        <v>AstheniaCOVID-19FatigueSARS-CoV-2 test positiveSyncope</v>
      </c>
      <c r="BB3025">
        <f t="shared" si="95"/>
        <v>5</v>
      </c>
    </row>
    <row r="3026" spans="1:54" ht="12.5" x14ac:dyDescent="0.25">
      <c r="A3026">
        <v>2551463</v>
      </c>
      <c r="B3026" s="2">
        <v>44931</v>
      </c>
      <c r="C3026" t="s">
        <v>150</v>
      </c>
      <c r="D3026">
        <v>66</v>
      </c>
      <c r="E3026">
        <v>66</v>
      </c>
      <c r="G3026" t="s">
        <v>53</v>
      </c>
      <c r="I3026" t="s">
        <v>3476</v>
      </c>
      <c r="S3026" s="2">
        <v>44824</v>
      </c>
      <c r="T3026" s="2">
        <v>44824</v>
      </c>
      <c r="U3026">
        <v>0</v>
      </c>
      <c r="W3026" t="s">
        <v>135</v>
      </c>
      <c r="AD3026">
        <v>2</v>
      </c>
      <c r="AE3026" s="2">
        <v>44931</v>
      </c>
      <c r="AJ3026" t="s">
        <v>348</v>
      </c>
      <c r="AK3026">
        <v>25.1</v>
      </c>
      <c r="AL3026" t="s">
        <v>131</v>
      </c>
      <c r="AM3026">
        <v>25.1</v>
      </c>
      <c r="AT3026" s="3" t="s">
        <v>95</v>
      </c>
      <c r="AU3026" t="s">
        <v>96</v>
      </c>
      <c r="AV3026" t="s">
        <v>720</v>
      </c>
      <c r="AW3026" s="3" t="s">
        <v>98</v>
      </c>
      <c r="AX3026" t="s">
        <v>89</v>
      </c>
      <c r="AY3026" t="s">
        <v>90</v>
      </c>
      <c r="AZ3026" t="s">
        <v>99</v>
      </c>
      <c r="BA3026" t="str">
        <f t="shared" si="94"/>
        <v>No adverse eventUnderdose</v>
      </c>
      <c r="BB3026">
        <f t="shared" si="95"/>
        <v>2</v>
      </c>
    </row>
    <row r="3027" spans="1:54" ht="12.5" x14ac:dyDescent="0.25">
      <c r="A3027">
        <v>2551464</v>
      </c>
      <c r="B3027" s="2">
        <v>44931</v>
      </c>
      <c r="C3027" t="s">
        <v>473</v>
      </c>
      <c r="D3027">
        <v>3</v>
      </c>
      <c r="E3027">
        <v>3</v>
      </c>
      <c r="G3027" t="s">
        <v>82</v>
      </c>
      <c r="I3027" t="s">
        <v>5635</v>
      </c>
      <c r="R3027" t="s">
        <v>84</v>
      </c>
      <c r="S3027" s="2">
        <v>44931</v>
      </c>
      <c r="T3027" s="2">
        <v>44931</v>
      </c>
      <c r="U3027">
        <v>0</v>
      </c>
      <c r="V3027" t="s">
        <v>190</v>
      </c>
      <c r="W3027" t="s">
        <v>135</v>
      </c>
      <c r="Y3027" t="s">
        <v>60</v>
      </c>
      <c r="Z3027" t="s">
        <v>190</v>
      </c>
      <c r="AA3027" t="s">
        <v>190</v>
      </c>
      <c r="AD3027">
        <v>2</v>
      </c>
      <c r="AE3027" s="2">
        <v>44931</v>
      </c>
      <c r="AI3027" t="s">
        <v>192</v>
      </c>
      <c r="AJ3027" t="s">
        <v>210</v>
      </c>
      <c r="AK3027">
        <v>25.1</v>
      </c>
      <c r="AT3027" s="3" t="s">
        <v>95</v>
      </c>
      <c r="AU3027" t="s">
        <v>86</v>
      </c>
      <c r="AV3027" t="s">
        <v>132</v>
      </c>
      <c r="AW3027" s="3" t="s">
        <v>162</v>
      </c>
      <c r="AX3027" t="s">
        <v>89</v>
      </c>
      <c r="AY3027" t="s">
        <v>123</v>
      </c>
      <c r="AZ3027" t="s">
        <v>113</v>
      </c>
      <c r="BA3027" t="str">
        <f t="shared" si="94"/>
        <v>Incorrect product formulation administered</v>
      </c>
      <c r="BB3027">
        <f t="shared" si="95"/>
        <v>1</v>
      </c>
    </row>
    <row r="3028" spans="1:54" ht="12.5" x14ac:dyDescent="0.25">
      <c r="A3028">
        <v>2551465</v>
      </c>
      <c r="B3028" s="2">
        <v>44931</v>
      </c>
      <c r="C3028" t="s">
        <v>150</v>
      </c>
      <c r="D3028">
        <v>45</v>
      </c>
      <c r="E3028">
        <v>45</v>
      </c>
      <c r="G3028" t="s">
        <v>53</v>
      </c>
      <c r="I3028" t="s">
        <v>3476</v>
      </c>
      <c r="S3028" s="2">
        <v>44845</v>
      </c>
      <c r="T3028" s="2">
        <v>44845</v>
      </c>
      <c r="U3028">
        <v>0</v>
      </c>
      <c r="W3028" t="s">
        <v>135</v>
      </c>
      <c r="AD3028">
        <v>2</v>
      </c>
      <c r="AE3028" s="2">
        <v>44931</v>
      </c>
      <c r="AJ3028" t="s">
        <v>348</v>
      </c>
      <c r="AK3028">
        <v>25.1</v>
      </c>
      <c r="AL3028" t="s">
        <v>131</v>
      </c>
      <c r="AM3028">
        <v>25.1</v>
      </c>
      <c r="AT3028" s="3" t="s">
        <v>95</v>
      </c>
      <c r="AU3028" t="s">
        <v>96</v>
      </c>
      <c r="AV3028" t="s">
        <v>720</v>
      </c>
      <c r="AW3028" s="3" t="s">
        <v>98</v>
      </c>
      <c r="AX3028" t="s">
        <v>89</v>
      </c>
      <c r="AY3028" t="s">
        <v>123</v>
      </c>
      <c r="AZ3028" t="s">
        <v>99</v>
      </c>
      <c r="BA3028" t="str">
        <f t="shared" si="94"/>
        <v>No adverse eventUnderdose</v>
      </c>
      <c r="BB3028">
        <f t="shared" si="95"/>
        <v>2</v>
      </c>
    </row>
    <row r="3029" spans="1:54" ht="12.5" x14ac:dyDescent="0.25">
      <c r="A3029">
        <v>2551467</v>
      </c>
      <c r="B3029" s="2">
        <v>44931</v>
      </c>
      <c r="C3029" t="s">
        <v>1085</v>
      </c>
      <c r="D3029">
        <v>63</v>
      </c>
      <c r="E3029">
        <v>63</v>
      </c>
      <c r="G3029" t="s">
        <v>53</v>
      </c>
      <c r="I3029" t="s">
        <v>5636</v>
      </c>
      <c r="R3029" t="s">
        <v>93</v>
      </c>
      <c r="S3029" s="2">
        <v>44896</v>
      </c>
      <c r="T3029" s="2">
        <v>44922</v>
      </c>
      <c r="U3029">
        <v>26</v>
      </c>
      <c r="V3029" t="s">
        <v>5637</v>
      </c>
      <c r="W3029" t="s">
        <v>57</v>
      </c>
      <c r="Y3029" t="s">
        <v>5638</v>
      </c>
      <c r="Z3029" t="s">
        <v>5639</v>
      </c>
      <c r="AA3029" t="s">
        <v>5640</v>
      </c>
      <c r="AB3029" t="s">
        <v>5641</v>
      </c>
      <c r="AD3029">
        <v>2</v>
      </c>
      <c r="AE3029" s="2">
        <v>44931</v>
      </c>
      <c r="AI3029" t="s">
        <v>5642</v>
      </c>
      <c r="AJ3029" t="s">
        <v>62</v>
      </c>
      <c r="AK3029">
        <v>25.1</v>
      </c>
      <c r="AL3029" t="s">
        <v>118</v>
      </c>
      <c r="AM3029">
        <v>25.1</v>
      </c>
      <c r="AN3029" t="s">
        <v>229</v>
      </c>
      <c r="AO3029">
        <v>25.1</v>
      </c>
      <c r="AP3029" t="s">
        <v>74</v>
      </c>
      <c r="AQ3029">
        <v>25.1</v>
      </c>
      <c r="AR3029" t="s">
        <v>142</v>
      </c>
      <c r="AS3029">
        <v>25.1</v>
      </c>
      <c r="AT3029" s="3" t="s">
        <v>66</v>
      </c>
      <c r="AU3029" t="s">
        <v>96</v>
      </c>
      <c r="AW3029" s="3" t="s">
        <v>98</v>
      </c>
      <c r="AX3029" t="s">
        <v>70</v>
      </c>
      <c r="AY3029" t="s">
        <v>123</v>
      </c>
      <c r="AZ3029" t="s">
        <v>105</v>
      </c>
      <c r="BA3029" t="str">
        <f t="shared" si="94"/>
        <v>COVID-19ChillsFatigueHeadachePain</v>
      </c>
      <c r="BB3029">
        <f t="shared" si="95"/>
        <v>5</v>
      </c>
    </row>
    <row r="3030" spans="1:54" ht="12.5" x14ac:dyDescent="0.25">
      <c r="A3030">
        <v>2551467</v>
      </c>
      <c r="B3030" s="2">
        <v>44931</v>
      </c>
      <c r="C3030" t="s">
        <v>1085</v>
      </c>
      <c r="D3030">
        <v>63</v>
      </c>
      <c r="E3030">
        <v>63</v>
      </c>
      <c r="G3030" t="s">
        <v>53</v>
      </c>
      <c r="I3030" t="s">
        <v>5636</v>
      </c>
      <c r="R3030" t="s">
        <v>93</v>
      </c>
      <c r="S3030" s="2">
        <v>44896</v>
      </c>
      <c r="T3030" s="2">
        <v>44922</v>
      </c>
      <c r="U3030">
        <v>26</v>
      </c>
      <c r="V3030" t="s">
        <v>5637</v>
      </c>
      <c r="W3030" t="s">
        <v>57</v>
      </c>
      <c r="Y3030" t="s">
        <v>5638</v>
      </c>
      <c r="Z3030" t="s">
        <v>5639</v>
      </c>
      <c r="AA3030" t="s">
        <v>5640</v>
      </c>
      <c r="AB3030" t="s">
        <v>5641</v>
      </c>
      <c r="AD3030">
        <v>2</v>
      </c>
      <c r="AE3030" s="2">
        <v>44931</v>
      </c>
      <c r="AI3030" t="s">
        <v>5642</v>
      </c>
      <c r="AJ3030" t="s">
        <v>62</v>
      </c>
      <c r="AK3030">
        <v>25.1</v>
      </c>
      <c r="AL3030" t="s">
        <v>118</v>
      </c>
      <c r="AM3030">
        <v>25.1</v>
      </c>
      <c r="AN3030" t="s">
        <v>229</v>
      </c>
      <c r="AO3030">
        <v>25.1</v>
      </c>
      <c r="AP3030" t="s">
        <v>74</v>
      </c>
      <c r="AQ3030">
        <v>25.1</v>
      </c>
      <c r="AR3030" t="s">
        <v>142</v>
      </c>
      <c r="AS3030">
        <v>25.1</v>
      </c>
      <c r="AT3030" s="3" t="s">
        <v>411</v>
      </c>
      <c r="AU3030" t="s">
        <v>828</v>
      </c>
      <c r="AW3030" s="3">
        <v>0</v>
      </c>
      <c r="AX3030" t="s">
        <v>70</v>
      </c>
      <c r="AY3030" t="s">
        <v>90</v>
      </c>
      <c r="AZ3030" t="s">
        <v>830</v>
      </c>
      <c r="BA3030" t="str">
        <f t="shared" si="94"/>
        <v>COVID-19ChillsFatigueHeadachePain</v>
      </c>
      <c r="BB3030">
        <f t="shared" si="95"/>
        <v>5</v>
      </c>
    </row>
    <row r="3031" spans="1:54" ht="12.5" x14ac:dyDescent="0.25">
      <c r="A3031">
        <v>2551467</v>
      </c>
      <c r="B3031" s="2">
        <v>44931</v>
      </c>
      <c r="C3031" t="s">
        <v>1085</v>
      </c>
      <c r="D3031">
        <v>63</v>
      </c>
      <c r="E3031">
        <v>63</v>
      </c>
      <c r="G3031" t="s">
        <v>53</v>
      </c>
      <c r="I3031" t="s">
        <v>5636</v>
      </c>
      <c r="R3031" t="s">
        <v>93</v>
      </c>
      <c r="S3031" s="2">
        <v>44896</v>
      </c>
      <c r="T3031" s="2">
        <v>44922</v>
      </c>
      <c r="U3031">
        <v>26</v>
      </c>
      <c r="V3031" t="s">
        <v>5637</v>
      </c>
      <c r="W3031" t="s">
        <v>57</v>
      </c>
      <c r="Y3031" t="s">
        <v>5638</v>
      </c>
      <c r="Z3031" t="s">
        <v>5639</v>
      </c>
      <c r="AA3031" t="s">
        <v>5640</v>
      </c>
      <c r="AB3031" t="s">
        <v>5641</v>
      </c>
      <c r="AD3031">
        <v>2</v>
      </c>
      <c r="AE3031" s="2">
        <v>44931</v>
      </c>
      <c r="AI3031" t="s">
        <v>5642</v>
      </c>
      <c r="AJ3031" t="s">
        <v>78</v>
      </c>
      <c r="AK3031">
        <v>25.1</v>
      </c>
      <c r="AT3031" s="3" t="s">
        <v>66</v>
      </c>
      <c r="AU3031" t="s">
        <v>96</v>
      </c>
      <c r="AW3031" s="3" t="s">
        <v>98</v>
      </c>
      <c r="AX3031" t="s">
        <v>70</v>
      </c>
      <c r="AY3031" t="s">
        <v>123</v>
      </c>
      <c r="AZ3031" t="s">
        <v>105</v>
      </c>
      <c r="BA3031" t="str">
        <f t="shared" si="94"/>
        <v>SARS-CoV-2 test positive</v>
      </c>
      <c r="BB3031">
        <f t="shared" si="95"/>
        <v>1</v>
      </c>
    </row>
    <row r="3032" spans="1:54" ht="12.5" x14ac:dyDescent="0.25">
      <c r="A3032">
        <v>2551467</v>
      </c>
      <c r="B3032" s="2">
        <v>44931</v>
      </c>
      <c r="C3032" t="s">
        <v>1085</v>
      </c>
      <c r="D3032">
        <v>63</v>
      </c>
      <c r="E3032">
        <v>63</v>
      </c>
      <c r="G3032" t="s">
        <v>53</v>
      </c>
      <c r="I3032" t="s">
        <v>5636</v>
      </c>
      <c r="R3032" t="s">
        <v>93</v>
      </c>
      <c r="S3032" s="2">
        <v>44896</v>
      </c>
      <c r="T3032" s="2">
        <v>44922</v>
      </c>
      <c r="U3032">
        <v>26</v>
      </c>
      <c r="V3032" t="s">
        <v>5637</v>
      </c>
      <c r="W3032" t="s">
        <v>57</v>
      </c>
      <c r="Y3032" t="s">
        <v>5638</v>
      </c>
      <c r="Z3032" t="s">
        <v>5639</v>
      </c>
      <c r="AA3032" t="s">
        <v>5640</v>
      </c>
      <c r="AB3032" t="s">
        <v>5641</v>
      </c>
      <c r="AD3032">
        <v>2</v>
      </c>
      <c r="AE3032" s="2">
        <v>44931</v>
      </c>
      <c r="AI3032" t="s">
        <v>5642</v>
      </c>
      <c r="AJ3032" t="s">
        <v>78</v>
      </c>
      <c r="AK3032">
        <v>25.1</v>
      </c>
      <c r="AT3032" s="3" t="s">
        <v>411</v>
      </c>
      <c r="AU3032" t="s">
        <v>828</v>
      </c>
      <c r="AW3032" s="3">
        <v>0</v>
      </c>
      <c r="AX3032" t="s">
        <v>70</v>
      </c>
      <c r="AY3032" t="s">
        <v>90</v>
      </c>
      <c r="AZ3032" t="s">
        <v>830</v>
      </c>
      <c r="BA3032" t="str">
        <f t="shared" si="94"/>
        <v>SARS-CoV-2 test positive</v>
      </c>
      <c r="BB3032">
        <f t="shared" si="95"/>
        <v>1</v>
      </c>
    </row>
    <row r="3033" spans="1:54" ht="12.5" x14ac:dyDescent="0.25">
      <c r="A3033">
        <v>2551468</v>
      </c>
      <c r="B3033" s="2">
        <v>44931</v>
      </c>
      <c r="C3033" t="s">
        <v>360</v>
      </c>
      <c r="D3033">
        <v>31</v>
      </c>
      <c r="E3033">
        <v>31</v>
      </c>
      <c r="G3033" t="s">
        <v>53</v>
      </c>
      <c r="I3033" t="s">
        <v>5643</v>
      </c>
      <c r="S3033" s="2">
        <v>44918</v>
      </c>
      <c r="T3033" s="2">
        <v>44925</v>
      </c>
      <c r="U3033">
        <v>7</v>
      </c>
      <c r="W3033" t="s">
        <v>57</v>
      </c>
      <c r="AD3033">
        <v>2</v>
      </c>
      <c r="AE3033" s="2">
        <v>44931</v>
      </c>
      <c r="AJ3033" t="s">
        <v>210</v>
      </c>
      <c r="AK3033">
        <v>25.1</v>
      </c>
      <c r="AL3033" t="s">
        <v>348</v>
      </c>
      <c r="AM3033">
        <v>25.1</v>
      </c>
      <c r="AT3033" s="3" t="s">
        <v>66</v>
      </c>
      <c r="AU3033" t="s">
        <v>86</v>
      </c>
      <c r="AV3033" t="s">
        <v>3670</v>
      </c>
      <c r="AW3033" s="3">
        <v>0</v>
      </c>
      <c r="AX3033" t="s">
        <v>89</v>
      </c>
      <c r="AY3033" t="s">
        <v>182</v>
      </c>
      <c r="AZ3033" t="s">
        <v>91</v>
      </c>
      <c r="BA3033" t="str">
        <f t="shared" si="94"/>
        <v>Incorrect product formulation administeredNo adverse event</v>
      </c>
      <c r="BB3033">
        <f t="shared" si="95"/>
        <v>2</v>
      </c>
    </row>
    <row r="3034" spans="1:54" ht="12.5" x14ac:dyDescent="0.25">
      <c r="A3034">
        <v>2551469</v>
      </c>
      <c r="B3034" s="2">
        <v>44931</v>
      </c>
      <c r="C3034" t="s">
        <v>150</v>
      </c>
      <c r="D3034">
        <v>37</v>
      </c>
      <c r="E3034">
        <v>37</v>
      </c>
      <c r="G3034" t="s">
        <v>53</v>
      </c>
      <c r="I3034" t="s">
        <v>3476</v>
      </c>
      <c r="S3034" s="2">
        <v>44855</v>
      </c>
      <c r="T3034" s="2">
        <v>44855</v>
      </c>
      <c r="U3034">
        <v>0</v>
      </c>
      <c r="W3034" t="s">
        <v>135</v>
      </c>
      <c r="AD3034">
        <v>2</v>
      </c>
      <c r="AE3034" s="2">
        <v>44931</v>
      </c>
      <c r="AJ3034" t="s">
        <v>348</v>
      </c>
      <c r="AK3034">
        <v>25.1</v>
      </c>
      <c r="AL3034" t="s">
        <v>131</v>
      </c>
      <c r="AM3034">
        <v>25.1</v>
      </c>
      <c r="AT3034" s="3" t="s">
        <v>95</v>
      </c>
      <c r="AU3034" t="s">
        <v>96</v>
      </c>
      <c r="AV3034" t="s">
        <v>720</v>
      </c>
      <c r="AW3034" s="3" t="s">
        <v>88</v>
      </c>
      <c r="AX3034" t="s">
        <v>89</v>
      </c>
      <c r="AY3034" t="s">
        <v>90</v>
      </c>
      <c r="AZ3034" t="s">
        <v>99</v>
      </c>
      <c r="BA3034" t="str">
        <f t="shared" si="94"/>
        <v>No adverse eventUnderdose</v>
      </c>
      <c r="BB3034">
        <f t="shared" si="95"/>
        <v>2</v>
      </c>
    </row>
    <row r="3035" spans="1:54" ht="12.5" x14ac:dyDescent="0.25">
      <c r="A3035">
        <v>2551470</v>
      </c>
      <c r="B3035" s="2">
        <v>44931</v>
      </c>
      <c r="C3035" t="s">
        <v>473</v>
      </c>
      <c r="D3035">
        <v>5</v>
      </c>
      <c r="E3035">
        <v>5</v>
      </c>
      <c r="G3035" t="s">
        <v>82</v>
      </c>
      <c r="I3035" t="s">
        <v>5644</v>
      </c>
      <c r="R3035" t="s">
        <v>84</v>
      </c>
      <c r="S3035" s="2">
        <v>44928</v>
      </c>
      <c r="T3035" s="2">
        <v>44928</v>
      </c>
      <c r="U3035">
        <v>0</v>
      </c>
      <c r="V3035" t="s">
        <v>190</v>
      </c>
      <c r="W3035" t="s">
        <v>135</v>
      </c>
      <c r="Y3035" t="s">
        <v>190</v>
      </c>
      <c r="Z3035" t="s">
        <v>190</v>
      </c>
      <c r="AA3035" t="s">
        <v>190</v>
      </c>
      <c r="AD3035">
        <v>2</v>
      </c>
      <c r="AE3035" s="2">
        <v>44931</v>
      </c>
      <c r="AI3035" t="s">
        <v>192</v>
      </c>
      <c r="AJ3035" t="s">
        <v>131</v>
      </c>
      <c r="AK3035">
        <v>25.1</v>
      </c>
      <c r="AT3035" s="3" t="s">
        <v>66</v>
      </c>
      <c r="AU3035" t="s">
        <v>86</v>
      </c>
      <c r="AV3035" t="s">
        <v>1785</v>
      </c>
      <c r="AW3035" s="3" t="s">
        <v>162</v>
      </c>
      <c r="AX3035" t="s">
        <v>89</v>
      </c>
      <c r="AY3035" t="s">
        <v>123</v>
      </c>
      <c r="AZ3035" t="s">
        <v>91</v>
      </c>
      <c r="BA3035" t="str">
        <f t="shared" si="94"/>
        <v>Underdose</v>
      </c>
      <c r="BB3035">
        <f t="shared" si="95"/>
        <v>1</v>
      </c>
    </row>
    <row r="3036" spans="1:54" ht="12.5" x14ac:dyDescent="0.25">
      <c r="A3036">
        <v>2551471</v>
      </c>
      <c r="B3036" s="2">
        <v>44931</v>
      </c>
      <c r="C3036" t="s">
        <v>128</v>
      </c>
      <c r="D3036">
        <v>63</v>
      </c>
      <c r="E3036">
        <v>63</v>
      </c>
      <c r="G3036" t="s">
        <v>82</v>
      </c>
      <c r="I3036" t="s">
        <v>5645</v>
      </c>
      <c r="R3036" t="s">
        <v>93</v>
      </c>
      <c r="S3036" s="2">
        <v>44833</v>
      </c>
      <c r="T3036" s="2">
        <v>44912</v>
      </c>
      <c r="U3036">
        <v>79</v>
      </c>
      <c r="V3036" t="s">
        <v>5646</v>
      </c>
      <c r="W3036" t="s">
        <v>57</v>
      </c>
      <c r="Y3036" t="s">
        <v>5647</v>
      </c>
      <c r="Z3036" t="s">
        <v>190</v>
      </c>
      <c r="AA3036" t="s">
        <v>900</v>
      </c>
      <c r="AC3036" t="s">
        <v>1280</v>
      </c>
      <c r="AD3036">
        <v>2</v>
      </c>
      <c r="AE3036" s="2">
        <v>44931</v>
      </c>
      <c r="AH3036" t="s">
        <v>93</v>
      </c>
      <c r="AI3036" t="s">
        <v>190</v>
      </c>
      <c r="AJ3036" t="s">
        <v>62</v>
      </c>
      <c r="AK3036">
        <v>25.1</v>
      </c>
      <c r="AL3036" t="s">
        <v>177</v>
      </c>
      <c r="AM3036">
        <v>25.1</v>
      </c>
      <c r="AN3036" t="s">
        <v>1218</v>
      </c>
      <c r="AO3036">
        <v>25.1</v>
      </c>
      <c r="AP3036" t="s">
        <v>78</v>
      </c>
      <c r="AQ3036">
        <v>25.1</v>
      </c>
      <c r="AT3036" s="3" t="s">
        <v>95</v>
      </c>
      <c r="AU3036" t="s">
        <v>96</v>
      </c>
      <c r="AV3036" t="s">
        <v>1863</v>
      </c>
      <c r="AW3036" s="3" t="s">
        <v>104</v>
      </c>
      <c r="AX3036" t="s">
        <v>89</v>
      </c>
      <c r="AY3036" t="s">
        <v>90</v>
      </c>
      <c r="AZ3036" t="s">
        <v>99</v>
      </c>
      <c r="BA3036" t="str">
        <f t="shared" si="94"/>
        <v>COVID-19CoughRespiratory tract congestionSARS-CoV-2 test positive</v>
      </c>
      <c r="BB3036">
        <f t="shared" si="95"/>
        <v>4</v>
      </c>
    </row>
    <row r="3037" spans="1:54" ht="12.5" x14ac:dyDescent="0.25">
      <c r="A3037">
        <v>2551471</v>
      </c>
      <c r="B3037" s="2">
        <v>44931</v>
      </c>
      <c r="C3037" t="s">
        <v>128</v>
      </c>
      <c r="D3037">
        <v>63</v>
      </c>
      <c r="E3037">
        <v>63</v>
      </c>
      <c r="G3037" t="s">
        <v>82</v>
      </c>
      <c r="I3037" t="s">
        <v>5645</v>
      </c>
      <c r="R3037" t="s">
        <v>93</v>
      </c>
      <c r="S3037" s="2">
        <v>44833</v>
      </c>
      <c r="T3037" s="2">
        <v>44912</v>
      </c>
      <c r="U3037">
        <v>79</v>
      </c>
      <c r="V3037" t="s">
        <v>5646</v>
      </c>
      <c r="W3037" t="s">
        <v>57</v>
      </c>
      <c r="Y3037" t="s">
        <v>5647</v>
      </c>
      <c r="Z3037" t="s">
        <v>190</v>
      </c>
      <c r="AA3037" t="s">
        <v>900</v>
      </c>
      <c r="AC3037" t="s">
        <v>1280</v>
      </c>
      <c r="AD3037">
        <v>2</v>
      </c>
      <c r="AE3037" s="2">
        <v>44931</v>
      </c>
      <c r="AH3037" t="s">
        <v>93</v>
      </c>
      <c r="AI3037" t="s">
        <v>190</v>
      </c>
      <c r="AJ3037" t="s">
        <v>62</v>
      </c>
      <c r="AK3037">
        <v>25.1</v>
      </c>
      <c r="AL3037" t="s">
        <v>177</v>
      </c>
      <c r="AM3037">
        <v>25.1</v>
      </c>
      <c r="AN3037" t="s">
        <v>1218</v>
      </c>
      <c r="AO3037">
        <v>25.1</v>
      </c>
      <c r="AP3037" t="s">
        <v>78</v>
      </c>
      <c r="AQ3037">
        <v>25.1</v>
      </c>
      <c r="AT3037" s="3" t="s">
        <v>411</v>
      </c>
      <c r="AU3037" t="s">
        <v>412</v>
      </c>
      <c r="AW3037" s="3" t="s">
        <v>104</v>
      </c>
      <c r="AZ3037" t="s">
        <v>413</v>
      </c>
      <c r="BA3037" t="str">
        <f t="shared" si="94"/>
        <v>COVID-19CoughRespiratory tract congestionSARS-CoV-2 test positive</v>
      </c>
      <c r="BB3037">
        <f t="shared" si="95"/>
        <v>4</v>
      </c>
    </row>
    <row r="3038" spans="1:54" ht="12.5" x14ac:dyDescent="0.25">
      <c r="A3038">
        <v>2551472</v>
      </c>
      <c r="B3038" s="2">
        <v>44931</v>
      </c>
      <c r="C3038" t="s">
        <v>150</v>
      </c>
      <c r="D3038">
        <v>46</v>
      </c>
      <c r="E3038">
        <v>46</v>
      </c>
      <c r="G3038" t="s">
        <v>82</v>
      </c>
      <c r="I3038" t="s">
        <v>3476</v>
      </c>
      <c r="S3038" s="2">
        <v>44827</v>
      </c>
      <c r="T3038" s="2">
        <v>44827</v>
      </c>
      <c r="U3038">
        <v>0</v>
      </c>
      <c r="W3038" t="s">
        <v>135</v>
      </c>
      <c r="AD3038">
        <v>2</v>
      </c>
      <c r="AE3038" s="2">
        <v>44931</v>
      </c>
      <c r="AJ3038" t="s">
        <v>348</v>
      </c>
      <c r="AK3038">
        <v>25.1</v>
      </c>
      <c r="AL3038" t="s">
        <v>131</v>
      </c>
      <c r="AM3038">
        <v>25.1</v>
      </c>
      <c r="AT3038" s="3" t="s">
        <v>95</v>
      </c>
      <c r="AU3038" t="s">
        <v>96</v>
      </c>
      <c r="AV3038" t="s">
        <v>720</v>
      </c>
      <c r="AW3038" s="3" t="s">
        <v>88</v>
      </c>
      <c r="AX3038" t="s">
        <v>89</v>
      </c>
      <c r="AY3038" t="s">
        <v>90</v>
      </c>
      <c r="AZ3038" t="s">
        <v>99</v>
      </c>
      <c r="BA3038" t="str">
        <f t="shared" si="94"/>
        <v>No adverse eventUnderdose</v>
      </c>
      <c r="BB3038">
        <f t="shared" si="95"/>
        <v>2</v>
      </c>
    </row>
    <row r="3039" spans="1:54" ht="12.5" x14ac:dyDescent="0.25">
      <c r="A3039">
        <v>2551473</v>
      </c>
      <c r="B3039" s="2">
        <v>44931</v>
      </c>
      <c r="C3039" t="s">
        <v>100</v>
      </c>
      <c r="D3039">
        <v>24</v>
      </c>
      <c r="E3039">
        <v>24</v>
      </c>
      <c r="G3039" t="s">
        <v>82</v>
      </c>
      <c r="I3039" t="s">
        <v>5648</v>
      </c>
      <c r="R3039" t="s">
        <v>93</v>
      </c>
      <c r="S3039" s="2">
        <v>44929</v>
      </c>
      <c r="T3039" s="2">
        <v>44929</v>
      </c>
      <c r="U3039">
        <v>0</v>
      </c>
      <c r="V3039" t="s">
        <v>60</v>
      </c>
      <c r="W3039" t="s">
        <v>135</v>
      </c>
      <c r="Y3039" t="s">
        <v>60</v>
      </c>
      <c r="Z3039" t="s">
        <v>60</v>
      </c>
      <c r="AA3039" t="s">
        <v>60</v>
      </c>
      <c r="AD3039">
        <v>2</v>
      </c>
      <c r="AE3039" s="2">
        <v>44931</v>
      </c>
      <c r="AI3039" t="s">
        <v>60</v>
      </c>
      <c r="AJ3039" t="s">
        <v>210</v>
      </c>
      <c r="AK3039">
        <v>25.1</v>
      </c>
      <c r="AT3039" s="3" t="s">
        <v>66</v>
      </c>
      <c r="AU3039" t="s">
        <v>96</v>
      </c>
      <c r="AV3039" t="s">
        <v>3763</v>
      </c>
      <c r="AW3039" s="3" t="s">
        <v>104</v>
      </c>
      <c r="AX3039" t="s">
        <v>89</v>
      </c>
      <c r="AY3039" t="s">
        <v>123</v>
      </c>
      <c r="AZ3039" t="s">
        <v>105</v>
      </c>
      <c r="BA3039" t="str">
        <f t="shared" si="94"/>
        <v>Incorrect product formulation administered</v>
      </c>
      <c r="BB3039">
        <f t="shared" si="95"/>
        <v>1</v>
      </c>
    </row>
    <row r="3040" spans="1:54" ht="12.5" x14ac:dyDescent="0.25">
      <c r="A3040">
        <v>2551475</v>
      </c>
      <c r="B3040" s="2">
        <v>44931</v>
      </c>
      <c r="C3040" t="s">
        <v>128</v>
      </c>
      <c r="D3040">
        <v>65</v>
      </c>
      <c r="E3040">
        <v>65</v>
      </c>
      <c r="G3040" t="s">
        <v>53</v>
      </c>
      <c r="I3040" t="s">
        <v>5649</v>
      </c>
      <c r="R3040" t="s">
        <v>93</v>
      </c>
      <c r="S3040" s="2">
        <v>44373</v>
      </c>
      <c r="T3040" s="2">
        <v>44904</v>
      </c>
      <c r="U3040">
        <v>531</v>
      </c>
      <c r="V3040" t="s">
        <v>5650</v>
      </c>
      <c r="W3040" t="s">
        <v>57</v>
      </c>
      <c r="Y3040" t="s">
        <v>5651</v>
      </c>
      <c r="Z3040" t="s">
        <v>841</v>
      </c>
      <c r="AA3040" t="s">
        <v>5652</v>
      </c>
      <c r="AC3040" t="s">
        <v>1280</v>
      </c>
      <c r="AD3040">
        <v>2</v>
      </c>
      <c r="AE3040" s="2">
        <v>44931</v>
      </c>
      <c r="AG3040" t="s">
        <v>93</v>
      </c>
      <c r="AI3040" t="s">
        <v>841</v>
      </c>
      <c r="AJ3040" t="s">
        <v>62</v>
      </c>
      <c r="AK3040">
        <v>25.1</v>
      </c>
      <c r="AL3040" t="s">
        <v>118</v>
      </c>
      <c r="AM3040">
        <v>25.1</v>
      </c>
      <c r="AN3040" t="s">
        <v>4391</v>
      </c>
      <c r="AO3040">
        <v>25.1</v>
      </c>
      <c r="AP3040" t="s">
        <v>180</v>
      </c>
      <c r="AQ3040">
        <v>25.1</v>
      </c>
      <c r="AR3040" t="s">
        <v>78</v>
      </c>
      <c r="AS3040">
        <v>25.1</v>
      </c>
      <c r="AT3040" s="3" t="s">
        <v>66</v>
      </c>
      <c r="AU3040" t="s">
        <v>96</v>
      </c>
      <c r="AW3040" s="3" t="s">
        <v>127</v>
      </c>
      <c r="AX3040" t="s">
        <v>89</v>
      </c>
      <c r="AY3040" t="s">
        <v>90</v>
      </c>
      <c r="AZ3040" t="s">
        <v>105</v>
      </c>
      <c r="BA3040" t="str">
        <f t="shared" si="94"/>
        <v>COVID-19ChillsParosmiaPyrexiaSARS-CoV-2 test positive</v>
      </c>
      <c r="BB3040">
        <f t="shared" si="95"/>
        <v>5</v>
      </c>
    </row>
    <row r="3041" spans="1:54" ht="12.5" x14ac:dyDescent="0.25">
      <c r="A3041">
        <v>2551475</v>
      </c>
      <c r="B3041" s="2">
        <v>44931</v>
      </c>
      <c r="C3041" t="s">
        <v>128</v>
      </c>
      <c r="D3041">
        <v>65</v>
      </c>
      <c r="E3041">
        <v>65</v>
      </c>
      <c r="G3041" t="s">
        <v>53</v>
      </c>
      <c r="I3041" t="s">
        <v>5649</v>
      </c>
      <c r="R3041" t="s">
        <v>93</v>
      </c>
      <c r="S3041" s="2">
        <v>44373</v>
      </c>
      <c r="T3041" s="2">
        <v>44904</v>
      </c>
      <c r="U3041">
        <v>531</v>
      </c>
      <c r="V3041" t="s">
        <v>5650</v>
      </c>
      <c r="W3041" t="s">
        <v>57</v>
      </c>
      <c r="Y3041" t="s">
        <v>5651</v>
      </c>
      <c r="Z3041" t="s">
        <v>841</v>
      </c>
      <c r="AA3041" t="s">
        <v>5652</v>
      </c>
      <c r="AC3041" t="s">
        <v>1280</v>
      </c>
      <c r="AD3041">
        <v>2</v>
      </c>
      <c r="AE3041" s="2">
        <v>44931</v>
      </c>
      <c r="AG3041" t="s">
        <v>93</v>
      </c>
      <c r="AI3041" t="s">
        <v>841</v>
      </c>
      <c r="AJ3041" t="s">
        <v>5653</v>
      </c>
      <c r="AK3041">
        <v>25.1</v>
      </c>
      <c r="AT3041" s="3" t="s">
        <v>66</v>
      </c>
      <c r="AU3041" t="s">
        <v>96</v>
      </c>
      <c r="AW3041" s="3" t="s">
        <v>127</v>
      </c>
      <c r="AX3041" t="s">
        <v>89</v>
      </c>
      <c r="AY3041" t="s">
        <v>90</v>
      </c>
      <c r="AZ3041" t="s">
        <v>105</v>
      </c>
      <c r="BA3041" t="str">
        <f t="shared" si="94"/>
        <v>Sluggishness</v>
      </c>
      <c r="BB3041">
        <f t="shared" si="95"/>
        <v>1</v>
      </c>
    </row>
    <row r="3042" spans="1:54" ht="12.5" x14ac:dyDescent="0.25">
      <c r="A3042">
        <v>2551476</v>
      </c>
      <c r="B3042" s="2">
        <v>44931</v>
      </c>
      <c r="C3042" t="s">
        <v>150</v>
      </c>
      <c r="D3042">
        <v>89</v>
      </c>
      <c r="E3042">
        <v>89</v>
      </c>
      <c r="G3042" t="s">
        <v>53</v>
      </c>
      <c r="I3042" t="s">
        <v>3476</v>
      </c>
      <c r="S3042" s="2">
        <v>44859</v>
      </c>
      <c r="T3042" s="2">
        <v>44859</v>
      </c>
      <c r="U3042">
        <v>0</v>
      </c>
      <c r="W3042" t="s">
        <v>135</v>
      </c>
      <c r="AD3042">
        <v>2</v>
      </c>
      <c r="AE3042" s="2">
        <v>44931</v>
      </c>
      <c r="AJ3042" t="s">
        <v>348</v>
      </c>
      <c r="AK3042">
        <v>25.1</v>
      </c>
      <c r="AL3042" t="s">
        <v>131</v>
      </c>
      <c r="AM3042">
        <v>25.1</v>
      </c>
      <c r="AT3042" s="3" t="s">
        <v>95</v>
      </c>
      <c r="AU3042" t="s">
        <v>96</v>
      </c>
      <c r="AV3042" t="s">
        <v>720</v>
      </c>
      <c r="AW3042" s="3" t="s">
        <v>127</v>
      </c>
      <c r="AX3042" t="s">
        <v>89</v>
      </c>
      <c r="AY3042" t="s">
        <v>90</v>
      </c>
      <c r="AZ3042" t="s">
        <v>99</v>
      </c>
      <c r="BA3042" t="str">
        <f t="shared" si="94"/>
        <v>No adverse eventUnderdose</v>
      </c>
      <c r="BB3042">
        <f t="shared" si="95"/>
        <v>2</v>
      </c>
    </row>
    <row r="3043" spans="1:54" ht="12.5" x14ac:dyDescent="0.25">
      <c r="A3043">
        <v>2551477</v>
      </c>
      <c r="B3043" s="2">
        <v>44931</v>
      </c>
      <c r="C3043" t="s">
        <v>125</v>
      </c>
      <c r="D3043">
        <v>69</v>
      </c>
      <c r="E3043">
        <v>69</v>
      </c>
      <c r="G3043" t="s">
        <v>82</v>
      </c>
      <c r="I3043" t="s">
        <v>5654</v>
      </c>
      <c r="R3043" t="s">
        <v>93</v>
      </c>
      <c r="S3043" s="2">
        <v>44857</v>
      </c>
      <c r="T3043" s="2">
        <v>44912</v>
      </c>
      <c r="U3043">
        <v>55</v>
      </c>
      <c r="V3043" t="s">
        <v>2211</v>
      </c>
      <c r="W3043" t="s">
        <v>135</v>
      </c>
      <c r="Y3043" t="s">
        <v>5655</v>
      </c>
      <c r="Z3043" t="s">
        <v>190</v>
      </c>
      <c r="AA3043" t="s">
        <v>190</v>
      </c>
      <c r="AC3043" t="s">
        <v>1280</v>
      </c>
      <c r="AD3043">
        <v>2</v>
      </c>
      <c r="AE3043" s="2">
        <v>44931</v>
      </c>
      <c r="AH3043" t="s">
        <v>93</v>
      </c>
      <c r="AI3043" t="s">
        <v>5656</v>
      </c>
      <c r="AJ3043" t="s">
        <v>107</v>
      </c>
      <c r="AK3043">
        <v>25.1</v>
      </c>
      <c r="AL3043" t="s">
        <v>62</v>
      </c>
      <c r="AM3043">
        <v>25.1</v>
      </c>
      <c r="AN3043" t="s">
        <v>119</v>
      </c>
      <c r="AO3043">
        <v>25.1</v>
      </c>
      <c r="AP3043" t="s">
        <v>229</v>
      </c>
      <c r="AQ3043">
        <v>25.1</v>
      </c>
      <c r="AR3043" t="s">
        <v>1531</v>
      </c>
      <c r="AS3043">
        <v>25.1</v>
      </c>
      <c r="AT3043" s="3" t="s">
        <v>95</v>
      </c>
      <c r="AU3043" t="s">
        <v>86</v>
      </c>
      <c r="AV3043" t="s">
        <v>799</v>
      </c>
      <c r="AW3043" s="3" t="s">
        <v>104</v>
      </c>
      <c r="AX3043" t="s">
        <v>70</v>
      </c>
      <c r="AY3043" t="s">
        <v>71</v>
      </c>
      <c r="AZ3043" t="s">
        <v>113</v>
      </c>
      <c r="BA3043" t="str">
        <f t="shared" si="94"/>
        <v>AstheniaCOVID-19DizzinessFatigueMobility decreased</v>
      </c>
      <c r="BB3043">
        <f t="shared" si="95"/>
        <v>5</v>
      </c>
    </row>
    <row r="3044" spans="1:54" ht="12.5" x14ac:dyDescent="0.25">
      <c r="A3044">
        <v>2551477</v>
      </c>
      <c r="B3044" s="2">
        <v>44931</v>
      </c>
      <c r="C3044" t="s">
        <v>125</v>
      </c>
      <c r="D3044">
        <v>69</v>
      </c>
      <c r="E3044">
        <v>69</v>
      </c>
      <c r="G3044" t="s">
        <v>82</v>
      </c>
      <c r="I3044" t="s">
        <v>5654</v>
      </c>
      <c r="R3044" t="s">
        <v>93</v>
      </c>
      <c r="S3044" s="2">
        <v>44857</v>
      </c>
      <c r="T3044" s="2">
        <v>44912</v>
      </c>
      <c r="U3044">
        <v>55</v>
      </c>
      <c r="V3044" t="s">
        <v>2211</v>
      </c>
      <c r="W3044" t="s">
        <v>135</v>
      </c>
      <c r="Y3044" t="s">
        <v>5655</v>
      </c>
      <c r="Z3044" t="s">
        <v>190</v>
      </c>
      <c r="AA3044" t="s">
        <v>190</v>
      </c>
      <c r="AC3044" t="s">
        <v>1280</v>
      </c>
      <c r="AD3044">
        <v>2</v>
      </c>
      <c r="AE3044" s="2">
        <v>44931</v>
      </c>
      <c r="AH3044" t="s">
        <v>93</v>
      </c>
      <c r="AI3044" t="s">
        <v>5656</v>
      </c>
      <c r="AJ3044" t="s">
        <v>1403</v>
      </c>
      <c r="AK3044">
        <v>25.1</v>
      </c>
      <c r="AL3044" t="s">
        <v>181</v>
      </c>
      <c r="AM3044">
        <v>25.1</v>
      </c>
      <c r="AN3044" t="s">
        <v>78</v>
      </c>
      <c r="AO3044">
        <v>25.1</v>
      </c>
      <c r="AP3044" t="s">
        <v>1429</v>
      </c>
      <c r="AQ3044">
        <v>25.1</v>
      </c>
      <c r="AR3044" t="s">
        <v>1172</v>
      </c>
      <c r="AS3044">
        <v>25.1</v>
      </c>
      <c r="AT3044" s="3" t="s">
        <v>95</v>
      </c>
      <c r="AU3044" t="s">
        <v>86</v>
      </c>
      <c r="AV3044" t="s">
        <v>799</v>
      </c>
      <c r="AW3044" s="3" t="s">
        <v>104</v>
      </c>
      <c r="AX3044" t="s">
        <v>70</v>
      </c>
      <c r="AY3044" t="s">
        <v>71</v>
      </c>
      <c r="AZ3044" t="s">
        <v>113</v>
      </c>
      <c r="BA3044" t="str">
        <f t="shared" si="94"/>
        <v>Oropharyngeal painRhinorrhoeaSARS-CoV-2 test positiveSneezingVertigo</v>
      </c>
      <c r="BB3044">
        <f t="shared" si="95"/>
        <v>5</v>
      </c>
    </row>
    <row r="3045" spans="1:54" ht="12.5" x14ac:dyDescent="0.25">
      <c r="A3045">
        <v>2551478</v>
      </c>
      <c r="B3045" s="2">
        <v>44931</v>
      </c>
      <c r="C3045" t="s">
        <v>116</v>
      </c>
      <c r="D3045">
        <v>4</v>
      </c>
      <c r="E3045">
        <v>4</v>
      </c>
      <c r="G3045" t="s">
        <v>53</v>
      </c>
      <c r="I3045" t="s">
        <v>101</v>
      </c>
      <c r="R3045" t="s">
        <v>93</v>
      </c>
      <c r="S3045" s="2">
        <v>44928</v>
      </c>
      <c r="T3045" s="2">
        <v>44928</v>
      </c>
      <c r="U3045">
        <v>0</v>
      </c>
      <c r="W3045" t="s">
        <v>135</v>
      </c>
      <c r="AD3045">
        <v>2</v>
      </c>
      <c r="AE3045" s="2">
        <v>44931</v>
      </c>
      <c r="AJ3045" t="s">
        <v>102</v>
      </c>
      <c r="AK3045">
        <v>25.1</v>
      </c>
      <c r="AT3045" s="3" t="s">
        <v>95</v>
      </c>
      <c r="AU3045" t="s">
        <v>86</v>
      </c>
      <c r="AV3045" t="s">
        <v>132</v>
      </c>
      <c r="AW3045" s="3" t="s">
        <v>98</v>
      </c>
      <c r="AX3045" t="s">
        <v>89</v>
      </c>
      <c r="AY3045" t="s">
        <v>123</v>
      </c>
      <c r="AZ3045" t="s">
        <v>113</v>
      </c>
      <c r="BA3045" t="str">
        <f t="shared" si="94"/>
        <v>Inappropriate schedule of product administration</v>
      </c>
      <c r="BB3045">
        <f t="shared" si="95"/>
        <v>1</v>
      </c>
    </row>
    <row r="3046" spans="1:54" ht="12.5" x14ac:dyDescent="0.25">
      <c r="A3046">
        <v>2551479</v>
      </c>
      <c r="B3046" s="2">
        <v>44931</v>
      </c>
      <c r="C3046" t="s">
        <v>473</v>
      </c>
      <c r="D3046">
        <v>6</v>
      </c>
      <c r="E3046">
        <v>6</v>
      </c>
      <c r="G3046" t="s">
        <v>82</v>
      </c>
      <c r="I3046" t="s">
        <v>5657</v>
      </c>
      <c r="R3046" t="s">
        <v>84</v>
      </c>
      <c r="S3046" s="2">
        <v>44907</v>
      </c>
      <c r="T3046" s="2">
        <v>44907</v>
      </c>
      <c r="U3046">
        <v>0</v>
      </c>
      <c r="V3046" t="s">
        <v>60</v>
      </c>
      <c r="W3046" t="s">
        <v>135</v>
      </c>
      <c r="Y3046" t="s">
        <v>190</v>
      </c>
      <c r="Z3046" t="s">
        <v>190</v>
      </c>
      <c r="AA3046" t="s">
        <v>190</v>
      </c>
      <c r="AD3046">
        <v>2</v>
      </c>
      <c r="AE3046" s="2">
        <v>44931</v>
      </c>
      <c r="AI3046" t="s">
        <v>192</v>
      </c>
      <c r="AJ3046" t="s">
        <v>610</v>
      </c>
      <c r="AK3046">
        <v>25.1</v>
      </c>
      <c r="AL3046" t="s">
        <v>686</v>
      </c>
      <c r="AM3046">
        <v>25.1</v>
      </c>
      <c r="AT3046" s="3" t="s">
        <v>95</v>
      </c>
      <c r="AU3046" t="s">
        <v>86</v>
      </c>
      <c r="AV3046" t="s">
        <v>87</v>
      </c>
      <c r="AW3046" s="3" t="s">
        <v>88</v>
      </c>
      <c r="AX3046" t="s">
        <v>89</v>
      </c>
      <c r="AY3046" t="s">
        <v>90</v>
      </c>
      <c r="AZ3046" t="s">
        <v>113</v>
      </c>
      <c r="BA3046" t="str">
        <f t="shared" si="94"/>
        <v>Extra dose administeredIncorrect dose administered</v>
      </c>
      <c r="BB3046">
        <f t="shared" si="95"/>
        <v>2</v>
      </c>
    </row>
    <row r="3047" spans="1:54" ht="12.5" x14ac:dyDescent="0.25">
      <c r="A3047">
        <v>2551480</v>
      </c>
      <c r="B3047" s="2">
        <v>44931</v>
      </c>
      <c r="C3047" t="s">
        <v>273</v>
      </c>
      <c r="D3047">
        <v>2</v>
      </c>
      <c r="E3047">
        <v>2</v>
      </c>
      <c r="F3047" t="s">
        <v>1760</v>
      </c>
      <c r="G3047" t="s">
        <v>53</v>
      </c>
      <c r="I3047" t="s">
        <v>5658</v>
      </c>
      <c r="R3047" t="s">
        <v>93</v>
      </c>
      <c r="S3047" s="2">
        <v>44910</v>
      </c>
      <c r="T3047" s="2">
        <v>44911</v>
      </c>
      <c r="U3047">
        <v>1</v>
      </c>
      <c r="W3047" t="s">
        <v>135</v>
      </c>
      <c r="Y3047" t="s">
        <v>190</v>
      </c>
      <c r="Z3047" t="s">
        <v>5659</v>
      </c>
      <c r="AD3047">
        <v>2</v>
      </c>
      <c r="AE3047" s="2">
        <v>44931</v>
      </c>
      <c r="AH3047" t="s">
        <v>93</v>
      </c>
      <c r="AI3047" t="s">
        <v>190</v>
      </c>
      <c r="AJ3047" t="s">
        <v>5482</v>
      </c>
      <c r="AK3047">
        <v>25.1</v>
      </c>
      <c r="AL3047" t="s">
        <v>178</v>
      </c>
      <c r="AM3047">
        <v>25.1</v>
      </c>
      <c r="AN3047" t="s">
        <v>391</v>
      </c>
      <c r="AO3047">
        <v>25.1</v>
      </c>
      <c r="AP3047" t="s">
        <v>5660</v>
      </c>
      <c r="AQ3047">
        <v>25.1</v>
      </c>
      <c r="AR3047" t="s">
        <v>5661</v>
      </c>
      <c r="AS3047">
        <v>25.1</v>
      </c>
      <c r="AT3047" s="3" t="s">
        <v>66</v>
      </c>
      <c r="AU3047" t="s">
        <v>96</v>
      </c>
      <c r="AV3047" t="s">
        <v>616</v>
      </c>
      <c r="AW3047" s="3" t="s">
        <v>104</v>
      </c>
      <c r="AX3047" t="s">
        <v>89</v>
      </c>
      <c r="AY3047" t="s">
        <v>2303</v>
      </c>
      <c r="AZ3047" t="s">
        <v>105</v>
      </c>
      <c r="BA3047" t="str">
        <f t="shared" si="94"/>
        <v>CryingDecreased appetiteDiarrhoeaDiscoloured vomitIrritability</v>
      </c>
      <c r="BB3047">
        <f t="shared" si="95"/>
        <v>5</v>
      </c>
    </row>
    <row r="3048" spans="1:54" ht="12.5" x14ac:dyDescent="0.25">
      <c r="A3048">
        <v>2551480</v>
      </c>
      <c r="B3048" s="2">
        <v>44931</v>
      </c>
      <c r="C3048" t="s">
        <v>273</v>
      </c>
      <c r="D3048">
        <v>2</v>
      </c>
      <c r="E3048">
        <v>2</v>
      </c>
      <c r="F3048" t="s">
        <v>1760</v>
      </c>
      <c r="G3048" t="s">
        <v>53</v>
      </c>
      <c r="I3048" t="s">
        <v>5658</v>
      </c>
      <c r="R3048" t="s">
        <v>93</v>
      </c>
      <c r="S3048" s="2">
        <v>44910</v>
      </c>
      <c r="T3048" s="2">
        <v>44911</v>
      </c>
      <c r="U3048">
        <v>1</v>
      </c>
      <c r="W3048" t="s">
        <v>135</v>
      </c>
      <c r="Y3048" t="s">
        <v>190</v>
      </c>
      <c r="Z3048" t="s">
        <v>5659</v>
      </c>
      <c r="AD3048">
        <v>2</v>
      </c>
      <c r="AE3048" s="2">
        <v>44931</v>
      </c>
      <c r="AH3048" t="s">
        <v>93</v>
      </c>
      <c r="AI3048" t="s">
        <v>190</v>
      </c>
      <c r="AJ3048" t="s">
        <v>266</v>
      </c>
      <c r="AK3048">
        <v>25.1</v>
      </c>
      <c r="AT3048" s="3" t="s">
        <v>66</v>
      </c>
      <c r="AU3048" t="s">
        <v>96</v>
      </c>
      <c r="AV3048" t="s">
        <v>616</v>
      </c>
      <c r="AW3048" s="3" t="s">
        <v>104</v>
      </c>
      <c r="AX3048" t="s">
        <v>89</v>
      </c>
      <c r="AY3048" t="s">
        <v>2303</v>
      </c>
      <c r="AZ3048" t="s">
        <v>105</v>
      </c>
      <c r="BA3048" t="str">
        <f t="shared" si="94"/>
        <v>Vomiting</v>
      </c>
      <c r="BB3048">
        <f t="shared" si="95"/>
        <v>1</v>
      </c>
    </row>
    <row r="3049" spans="1:54" ht="12.5" x14ac:dyDescent="0.25">
      <c r="A3049">
        <v>2551481</v>
      </c>
      <c r="B3049" s="2">
        <v>44931</v>
      </c>
      <c r="C3049" t="s">
        <v>150</v>
      </c>
      <c r="D3049">
        <v>23</v>
      </c>
      <c r="E3049">
        <v>23</v>
      </c>
      <c r="G3049" t="s">
        <v>82</v>
      </c>
      <c r="I3049" t="s">
        <v>3476</v>
      </c>
      <c r="S3049" s="2">
        <v>44825</v>
      </c>
      <c r="T3049" s="2">
        <v>44825</v>
      </c>
      <c r="U3049">
        <v>0</v>
      </c>
      <c r="W3049" t="s">
        <v>135</v>
      </c>
      <c r="AD3049">
        <v>2</v>
      </c>
      <c r="AE3049" s="2">
        <v>44931</v>
      </c>
      <c r="AJ3049" t="s">
        <v>348</v>
      </c>
      <c r="AK3049">
        <v>25.1</v>
      </c>
      <c r="AL3049" t="s">
        <v>131</v>
      </c>
      <c r="AM3049">
        <v>25.1</v>
      </c>
      <c r="AT3049" s="3" t="s">
        <v>95</v>
      </c>
      <c r="AU3049" t="s">
        <v>96</v>
      </c>
      <c r="AV3049" t="s">
        <v>720</v>
      </c>
      <c r="AW3049" s="3" t="s">
        <v>98</v>
      </c>
      <c r="AX3049" t="s">
        <v>89</v>
      </c>
      <c r="AY3049" t="s">
        <v>90</v>
      </c>
      <c r="AZ3049" t="s">
        <v>99</v>
      </c>
      <c r="BA3049" t="str">
        <f t="shared" si="94"/>
        <v>No adverse eventUnderdose</v>
      </c>
      <c r="BB3049">
        <f t="shared" si="95"/>
        <v>2</v>
      </c>
    </row>
    <row r="3050" spans="1:54" ht="12.5" x14ac:dyDescent="0.25">
      <c r="A3050">
        <v>2551482</v>
      </c>
      <c r="B3050" s="2">
        <v>44931</v>
      </c>
      <c r="C3050" t="s">
        <v>384</v>
      </c>
      <c r="D3050">
        <v>65</v>
      </c>
      <c r="E3050">
        <v>65</v>
      </c>
      <c r="G3050" t="s">
        <v>82</v>
      </c>
      <c r="I3050" t="s">
        <v>5662</v>
      </c>
      <c r="R3050" t="s">
        <v>84</v>
      </c>
      <c r="S3050" s="2">
        <v>44916</v>
      </c>
      <c r="T3050" s="2">
        <v>44916</v>
      </c>
      <c r="U3050">
        <v>0</v>
      </c>
      <c r="W3050" t="s">
        <v>57</v>
      </c>
      <c r="AD3050">
        <v>2</v>
      </c>
      <c r="AE3050" s="2">
        <v>44931</v>
      </c>
      <c r="AH3050" t="s">
        <v>93</v>
      </c>
      <c r="AJ3050" t="s">
        <v>204</v>
      </c>
      <c r="AK3050">
        <v>25.1</v>
      </c>
      <c r="AL3050" t="s">
        <v>257</v>
      </c>
      <c r="AM3050">
        <v>25.1</v>
      </c>
      <c r="AN3050" t="s">
        <v>143</v>
      </c>
      <c r="AO3050">
        <v>25.1</v>
      </c>
      <c r="AT3050" s="3" t="s">
        <v>95</v>
      </c>
      <c r="AU3050" t="s">
        <v>86</v>
      </c>
      <c r="AV3050" t="s">
        <v>3031</v>
      </c>
      <c r="AW3050" s="3" t="s">
        <v>88</v>
      </c>
      <c r="AX3050" t="s">
        <v>89</v>
      </c>
      <c r="AY3050" t="s">
        <v>90</v>
      </c>
      <c r="AZ3050" t="s">
        <v>113</v>
      </c>
      <c r="BA3050" t="str">
        <f t="shared" si="94"/>
        <v>HypoaesthesiaInjection site painPain in extremity</v>
      </c>
      <c r="BB3050">
        <f t="shared" si="95"/>
        <v>3</v>
      </c>
    </row>
    <row r="3051" spans="1:54" ht="12.5" x14ac:dyDescent="0.25">
      <c r="A3051">
        <v>2551483</v>
      </c>
      <c r="B3051" s="2">
        <v>44931</v>
      </c>
      <c r="C3051" t="s">
        <v>1207</v>
      </c>
      <c r="D3051">
        <v>10</v>
      </c>
      <c r="E3051">
        <v>10</v>
      </c>
      <c r="G3051" t="s">
        <v>53</v>
      </c>
      <c r="I3051" t="s">
        <v>5663</v>
      </c>
      <c r="R3051" t="s">
        <v>93</v>
      </c>
      <c r="S3051" s="2">
        <v>44929</v>
      </c>
      <c r="T3051" s="2">
        <v>44929</v>
      </c>
      <c r="U3051">
        <v>0</v>
      </c>
      <c r="V3051" t="s">
        <v>190</v>
      </c>
      <c r="W3051" t="s">
        <v>57</v>
      </c>
      <c r="Y3051" t="s">
        <v>190</v>
      </c>
      <c r="Z3051" t="s">
        <v>190</v>
      </c>
      <c r="AA3051" t="s">
        <v>190</v>
      </c>
      <c r="AD3051">
        <v>2</v>
      </c>
      <c r="AE3051" s="2">
        <v>44931</v>
      </c>
      <c r="AI3051" t="s">
        <v>190</v>
      </c>
      <c r="AJ3051" t="s">
        <v>468</v>
      </c>
      <c r="AK3051">
        <v>25.1</v>
      </c>
      <c r="AT3051" s="3" t="s">
        <v>95</v>
      </c>
      <c r="AU3051" t="s">
        <v>86</v>
      </c>
      <c r="AV3051" t="s">
        <v>5605</v>
      </c>
      <c r="AW3051" s="3" t="s">
        <v>88</v>
      </c>
      <c r="AX3051" t="s">
        <v>89</v>
      </c>
      <c r="AY3051" t="s">
        <v>123</v>
      </c>
      <c r="AZ3051" t="s">
        <v>113</v>
      </c>
      <c r="BA3051" t="str">
        <f t="shared" si="94"/>
        <v>Expired product administered</v>
      </c>
      <c r="BB3051">
        <f t="shared" si="95"/>
        <v>1</v>
      </c>
    </row>
    <row r="3052" spans="1:54" ht="12.5" x14ac:dyDescent="0.25">
      <c r="A3052">
        <v>2551484</v>
      </c>
      <c r="B3052" s="2">
        <v>44931</v>
      </c>
      <c r="C3052" t="s">
        <v>341</v>
      </c>
      <c r="D3052">
        <v>69</v>
      </c>
      <c r="E3052">
        <v>69</v>
      </c>
      <c r="G3052" t="s">
        <v>82</v>
      </c>
      <c r="I3052" t="s">
        <v>5664</v>
      </c>
      <c r="N3052" t="s">
        <v>93</v>
      </c>
      <c r="S3052" s="2">
        <v>44271</v>
      </c>
      <c r="T3052" s="2">
        <v>44930</v>
      </c>
      <c r="U3052">
        <v>659</v>
      </c>
      <c r="V3052" t="s">
        <v>836</v>
      </c>
      <c r="W3052" t="s">
        <v>135</v>
      </c>
      <c r="AD3052">
        <v>2</v>
      </c>
      <c r="AE3052" s="2">
        <v>44931</v>
      </c>
      <c r="AJ3052" t="s">
        <v>62</v>
      </c>
      <c r="AK3052">
        <v>25.1</v>
      </c>
      <c r="AL3052" t="s">
        <v>78</v>
      </c>
      <c r="AM3052">
        <v>25.1</v>
      </c>
      <c r="AN3052" t="s">
        <v>833</v>
      </c>
      <c r="AO3052">
        <v>25.1</v>
      </c>
      <c r="AT3052" s="3" t="s">
        <v>66</v>
      </c>
      <c r="AU3052" t="s">
        <v>96</v>
      </c>
      <c r="AV3052" t="s">
        <v>1432</v>
      </c>
      <c r="AW3052" s="3" t="s">
        <v>162</v>
      </c>
      <c r="AZ3052" t="s">
        <v>105</v>
      </c>
      <c r="BA3052" t="str">
        <f t="shared" si="94"/>
        <v>COVID-19SARS-CoV-2 test positiveVaccine breakthrough infection</v>
      </c>
      <c r="BB3052">
        <f t="shared" si="95"/>
        <v>3</v>
      </c>
    </row>
    <row r="3053" spans="1:54" ht="12.5" x14ac:dyDescent="0.25">
      <c r="A3053">
        <v>2551486</v>
      </c>
      <c r="B3053" s="2">
        <v>44931</v>
      </c>
      <c r="C3053" t="s">
        <v>150</v>
      </c>
      <c r="D3053">
        <v>33</v>
      </c>
      <c r="E3053">
        <v>33</v>
      </c>
      <c r="G3053" t="s">
        <v>82</v>
      </c>
      <c r="I3053" t="s">
        <v>3476</v>
      </c>
      <c r="S3053" s="2">
        <v>44837</v>
      </c>
      <c r="T3053" s="2">
        <v>44837</v>
      </c>
      <c r="U3053">
        <v>0</v>
      </c>
      <c r="W3053" t="s">
        <v>135</v>
      </c>
      <c r="AD3053">
        <v>2</v>
      </c>
      <c r="AE3053" s="2">
        <v>44931</v>
      </c>
      <c r="AJ3053" t="s">
        <v>348</v>
      </c>
      <c r="AK3053">
        <v>25.1</v>
      </c>
      <c r="AL3053" t="s">
        <v>131</v>
      </c>
      <c r="AM3053">
        <v>25.1</v>
      </c>
      <c r="AT3053" s="3" t="s">
        <v>95</v>
      </c>
      <c r="AU3053" t="s">
        <v>96</v>
      </c>
      <c r="AV3053" t="s">
        <v>720</v>
      </c>
      <c r="AW3053" s="3" t="s">
        <v>98</v>
      </c>
      <c r="AX3053" t="s">
        <v>89</v>
      </c>
      <c r="AY3053" t="s">
        <v>90</v>
      </c>
      <c r="AZ3053" t="s">
        <v>99</v>
      </c>
      <c r="BA3053" t="str">
        <f t="shared" si="94"/>
        <v>No adverse eventUnderdose</v>
      </c>
      <c r="BB3053">
        <f t="shared" si="95"/>
        <v>2</v>
      </c>
    </row>
    <row r="3054" spans="1:54" ht="12.5" x14ac:dyDescent="0.25">
      <c r="A3054">
        <v>2551487</v>
      </c>
      <c r="B3054" s="2">
        <v>44931</v>
      </c>
      <c r="C3054" t="s">
        <v>341</v>
      </c>
      <c r="D3054">
        <v>72</v>
      </c>
      <c r="E3054">
        <v>72</v>
      </c>
      <c r="G3054" t="s">
        <v>82</v>
      </c>
      <c r="I3054" t="s">
        <v>5665</v>
      </c>
      <c r="N3054" t="s">
        <v>93</v>
      </c>
      <c r="S3054" s="2">
        <v>44547</v>
      </c>
      <c r="T3054" s="2">
        <v>44930</v>
      </c>
      <c r="U3054">
        <v>383</v>
      </c>
      <c r="V3054" t="s">
        <v>836</v>
      </c>
      <c r="W3054" t="s">
        <v>135</v>
      </c>
      <c r="AD3054">
        <v>2</v>
      </c>
      <c r="AE3054" s="2">
        <v>44931</v>
      </c>
      <c r="AJ3054" t="s">
        <v>62</v>
      </c>
      <c r="AK3054">
        <v>25.1</v>
      </c>
      <c r="AL3054" t="s">
        <v>78</v>
      </c>
      <c r="AM3054">
        <v>25.1</v>
      </c>
      <c r="AN3054" t="s">
        <v>833</v>
      </c>
      <c r="AO3054">
        <v>25.1</v>
      </c>
      <c r="AT3054" s="3" t="s">
        <v>66</v>
      </c>
      <c r="AU3054" t="s">
        <v>96</v>
      </c>
      <c r="AV3054" t="s">
        <v>622</v>
      </c>
      <c r="AW3054" s="3" t="s">
        <v>88</v>
      </c>
      <c r="AZ3054" t="s">
        <v>105</v>
      </c>
      <c r="BA3054" t="str">
        <f t="shared" si="94"/>
        <v>COVID-19SARS-CoV-2 test positiveVaccine breakthrough infection</v>
      </c>
      <c r="BB3054">
        <f t="shared" si="95"/>
        <v>3</v>
      </c>
    </row>
    <row r="3055" spans="1:54" ht="12.5" x14ac:dyDescent="0.25">
      <c r="A3055">
        <v>2551488</v>
      </c>
      <c r="B3055" s="2">
        <v>44931</v>
      </c>
      <c r="C3055" t="s">
        <v>150</v>
      </c>
      <c r="D3055">
        <v>77</v>
      </c>
      <c r="E3055">
        <v>77</v>
      </c>
      <c r="G3055" t="s">
        <v>53</v>
      </c>
      <c r="I3055" t="s">
        <v>3476</v>
      </c>
      <c r="S3055" s="2">
        <v>44855</v>
      </c>
      <c r="T3055" s="2">
        <v>44855</v>
      </c>
      <c r="U3055">
        <v>0</v>
      </c>
      <c r="W3055" t="s">
        <v>135</v>
      </c>
      <c r="AD3055">
        <v>2</v>
      </c>
      <c r="AE3055" s="2">
        <v>44931</v>
      </c>
      <c r="AJ3055" t="s">
        <v>348</v>
      </c>
      <c r="AK3055">
        <v>25.1</v>
      </c>
      <c r="AL3055" t="s">
        <v>131</v>
      </c>
      <c r="AM3055">
        <v>25.1</v>
      </c>
      <c r="AT3055" s="3" t="s">
        <v>95</v>
      </c>
      <c r="AU3055" t="s">
        <v>96</v>
      </c>
      <c r="AV3055" t="s">
        <v>720</v>
      </c>
      <c r="AW3055" s="3" t="s">
        <v>127</v>
      </c>
      <c r="AX3055" t="s">
        <v>89</v>
      </c>
      <c r="AY3055" t="s">
        <v>90</v>
      </c>
      <c r="AZ3055" t="s">
        <v>99</v>
      </c>
      <c r="BA3055" t="str">
        <f t="shared" si="94"/>
        <v>No adverse eventUnderdose</v>
      </c>
      <c r="BB3055">
        <f t="shared" si="95"/>
        <v>2</v>
      </c>
    </row>
    <row r="3056" spans="1:54" ht="12.5" x14ac:dyDescent="0.25">
      <c r="A3056">
        <v>2551489</v>
      </c>
      <c r="B3056" s="2">
        <v>44931</v>
      </c>
      <c r="C3056" t="s">
        <v>219</v>
      </c>
      <c r="D3056">
        <v>71</v>
      </c>
      <c r="E3056">
        <v>71</v>
      </c>
      <c r="G3056" t="s">
        <v>82</v>
      </c>
      <c r="I3056" t="s">
        <v>5666</v>
      </c>
      <c r="R3056" t="s">
        <v>93</v>
      </c>
      <c r="S3056" s="2">
        <v>44834</v>
      </c>
      <c r="T3056" s="2">
        <v>44896</v>
      </c>
      <c r="U3056">
        <v>62</v>
      </c>
      <c r="V3056" t="s">
        <v>5667</v>
      </c>
      <c r="W3056" t="s">
        <v>57</v>
      </c>
      <c r="Y3056" t="s">
        <v>5668</v>
      </c>
      <c r="Z3056" t="s">
        <v>190</v>
      </c>
      <c r="AA3056" t="s">
        <v>5669</v>
      </c>
      <c r="AC3056" t="s">
        <v>1280</v>
      </c>
      <c r="AD3056">
        <v>2</v>
      </c>
      <c r="AE3056" s="2">
        <v>44931</v>
      </c>
      <c r="AG3056" t="s">
        <v>93</v>
      </c>
      <c r="AI3056" t="s">
        <v>5670</v>
      </c>
      <c r="AJ3056" t="s">
        <v>177</v>
      </c>
      <c r="AK3056">
        <v>25.1</v>
      </c>
      <c r="AL3056" t="s">
        <v>1453</v>
      </c>
      <c r="AM3056">
        <v>25.1</v>
      </c>
      <c r="AN3056" t="s">
        <v>179</v>
      </c>
      <c r="AO3056">
        <v>25.1</v>
      </c>
      <c r="AP3056" t="s">
        <v>1403</v>
      </c>
      <c r="AQ3056">
        <v>25.1</v>
      </c>
      <c r="AR3056" t="s">
        <v>272</v>
      </c>
      <c r="AS3056">
        <v>25.1</v>
      </c>
      <c r="AT3056" s="3" t="s">
        <v>95</v>
      </c>
      <c r="AU3056" t="s">
        <v>86</v>
      </c>
      <c r="AW3056" s="3" t="s">
        <v>104</v>
      </c>
      <c r="AX3056" t="s">
        <v>70</v>
      </c>
      <c r="AY3056" t="s">
        <v>90</v>
      </c>
      <c r="AZ3056" t="s">
        <v>113</v>
      </c>
      <c r="BA3056" t="str">
        <f t="shared" si="94"/>
        <v>CoughInfluenza A virus test positiveNasopharyngitisOropharyngeal painSARS-CoV-2 test negative</v>
      </c>
      <c r="BB3056">
        <f t="shared" si="95"/>
        <v>5</v>
      </c>
    </row>
    <row r="3057" spans="1:54" ht="12.5" x14ac:dyDescent="0.25">
      <c r="A3057">
        <v>2551489</v>
      </c>
      <c r="B3057" s="2">
        <v>44931</v>
      </c>
      <c r="C3057" t="s">
        <v>219</v>
      </c>
      <c r="D3057">
        <v>71</v>
      </c>
      <c r="E3057">
        <v>71</v>
      </c>
      <c r="G3057" t="s">
        <v>82</v>
      </c>
      <c r="I3057" t="s">
        <v>5666</v>
      </c>
      <c r="R3057" t="s">
        <v>93</v>
      </c>
      <c r="S3057" s="2">
        <v>44834</v>
      </c>
      <c r="T3057" s="2">
        <v>44896</v>
      </c>
      <c r="U3057">
        <v>62</v>
      </c>
      <c r="V3057" t="s">
        <v>5667</v>
      </c>
      <c r="W3057" t="s">
        <v>57</v>
      </c>
      <c r="Y3057" t="s">
        <v>5668</v>
      </c>
      <c r="Z3057" t="s">
        <v>190</v>
      </c>
      <c r="AA3057" t="s">
        <v>5669</v>
      </c>
      <c r="AC3057" t="s">
        <v>1280</v>
      </c>
      <c r="AD3057">
        <v>2</v>
      </c>
      <c r="AE3057" s="2">
        <v>44931</v>
      </c>
      <c r="AG3057" t="s">
        <v>93</v>
      </c>
      <c r="AI3057" t="s">
        <v>5670</v>
      </c>
      <c r="AJ3057" t="s">
        <v>177</v>
      </c>
      <c r="AK3057">
        <v>25.1</v>
      </c>
      <c r="AL3057" t="s">
        <v>1453</v>
      </c>
      <c r="AM3057">
        <v>25.1</v>
      </c>
      <c r="AN3057" t="s">
        <v>179</v>
      </c>
      <c r="AO3057">
        <v>25.1</v>
      </c>
      <c r="AP3057" t="s">
        <v>1403</v>
      </c>
      <c r="AQ3057">
        <v>25.1</v>
      </c>
      <c r="AR3057" t="s">
        <v>272</v>
      </c>
      <c r="AS3057">
        <v>25.1</v>
      </c>
      <c r="AT3057" s="3" t="s">
        <v>514</v>
      </c>
      <c r="AU3057" t="s">
        <v>163</v>
      </c>
      <c r="AW3057" s="3">
        <v>0</v>
      </c>
      <c r="AX3057" t="s">
        <v>70</v>
      </c>
      <c r="AY3057" t="s">
        <v>90</v>
      </c>
      <c r="AZ3057" t="s">
        <v>515</v>
      </c>
      <c r="BA3057" t="str">
        <f t="shared" si="94"/>
        <v>CoughInfluenza A virus test positiveNasopharyngitisOropharyngeal painSARS-CoV-2 test negative</v>
      </c>
      <c r="BB3057">
        <f t="shared" si="95"/>
        <v>5</v>
      </c>
    </row>
    <row r="3058" spans="1:54" ht="12.5" x14ac:dyDescent="0.25">
      <c r="A3058">
        <v>2551489</v>
      </c>
      <c r="B3058" s="2">
        <v>44931</v>
      </c>
      <c r="C3058" t="s">
        <v>219</v>
      </c>
      <c r="D3058">
        <v>71</v>
      </c>
      <c r="E3058">
        <v>71</v>
      </c>
      <c r="G3058" t="s">
        <v>82</v>
      </c>
      <c r="I3058" t="s">
        <v>5666</v>
      </c>
      <c r="R3058" t="s">
        <v>93</v>
      </c>
      <c r="S3058" s="2">
        <v>44834</v>
      </c>
      <c r="T3058" s="2">
        <v>44896</v>
      </c>
      <c r="U3058">
        <v>62</v>
      </c>
      <c r="V3058" t="s">
        <v>5667</v>
      </c>
      <c r="W3058" t="s">
        <v>57</v>
      </c>
      <c r="Y3058" t="s">
        <v>5668</v>
      </c>
      <c r="Z3058" t="s">
        <v>190</v>
      </c>
      <c r="AA3058" t="s">
        <v>5669</v>
      </c>
      <c r="AC3058" t="s">
        <v>1280</v>
      </c>
      <c r="AD3058">
        <v>2</v>
      </c>
      <c r="AE3058" s="2">
        <v>44931</v>
      </c>
      <c r="AG3058" t="s">
        <v>93</v>
      </c>
      <c r="AI3058" t="s">
        <v>5670</v>
      </c>
      <c r="AJ3058" t="s">
        <v>1429</v>
      </c>
      <c r="AK3058">
        <v>25.1</v>
      </c>
      <c r="AT3058" s="3" t="s">
        <v>95</v>
      </c>
      <c r="AU3058" t="s">
        <v>86</v>
      </c>
      <c r="AW3058" s="3" t="s">
        <v>104</v>
      </c>
      <c r="AX3058" t="s">
        <v>70</v>
      </c>
      <c r="AY3058" t="s">
        <v>90</v>
      </c>
      <c r="AZ3058" t="s">
        <v>113</v>
      </c>
      <c r="BA3058" t="str">
        <f t="shared" si="94"/>
        <v>Sneezing</v>
      </c>
      <c r="BB3058">
        <f t="shared" si="95"/>
        <v>1</v>
      </c>
    </row>
    <row r="3059" spans="1:54" ht="12.5" x14ac:dyDescent="0.25">
      <c r="A3059">
        <v>2551489</v>
      </c>
      <c r="B3059" s="2">
        <v>44931</v>
      </c>
      <c r="C3059" t="s">
        <v>219</v>
      </c>
      <c r="D3059">
        <v>71</v>
      </c>
      <c r="E3059">
        <v>71</v>
      </c>
      <c r="G3059" t="s">
        <v>82</v>
      </c>
      <c r="I3059" t="s">
        <v>5666</v>
      </c>
      <c r="R3059" t="s">
        <v>93</v>
      </c>
      <c r="S3059" s="2">
        <v>44834</v>
      </c>
      <c r="T3059" s="2">
        <v>44896</v>
      </c>
      <c r="U3059">
        <v>62</v>
      </c>
      <c r="V3059" t="s">
        <v>5667</v>
      </c>
      <c r="W3059" t="s">
        <v>57</v>
      </c>
      <c r="Y3059" t="s">
        <v>5668</v>
      </c>
      <c r="Z3059" t="s">
        <v>190</v>
      </c>
      <c r="AA3059" t="s">
        <v>5669</v>
      </c>
      <c r="AC3059" t="s">
        <v>1280</v>
      </c>
      <c r="AD3059">
        <v>2</v>
      </c>
      <c r="AE3059" s="2">
        <v>44931</v>
      </c>
      <c r="AG3059" t="s">
        <v>93</v>
      </c>
      <c r="AI3059" t="s">
        <v>5670</v>
      </c>
      <c r="AJ3059" t="s">
        <v>1429</v>
      </c>
      <c r="AK3059">
        <v>25.1</v>
      </c>
      <c r="AT3059" s="3" t="s">
        <v>514</v>
      </c>
      <c r="AU3059" t="s">
        <v>163</v>
      </c>
      <c r="AW3059" s="3">
        <v>0</v>
      </c>
      <c r="AX3059" t="s">
        <v>70</v>
      </c>
      <c r="AY3059" t="s">
        <v>90</v>
      </c>
      <c r="AZ3059" t="s">
        <v>515</v>
      </c>
      <c r="BA3059" t="str">
        <f t="shared" si="94"/>
        <v>Sneezing</v>
      </c>
      <c r="BB3059">
        <f t="shared" si="95"/>
        <v>1</v>
      </c>
    </row>
    <row r="3060" spans="1:54" ht="12.5" x14ac:dyDescent="0.25">
      <c r="A3060">
        <v>2551490</v>
      </c>
      <c r="B3060" s="2">
        <v>44931</v>
      </c>
      <c r="C3060" t="s">
        <v>150</v>
      </c>
      <c r="D3060">
        <v>61</v>
      </c>
      <c r="E3060">
        <v>61</v>
      </c>
      <c r="G3060" t="s">
        <v>82</v>
      </c>
      <c r="I3060" t="s">
        <v>5671</v>
      </c>
      <c r="R3060" t="s">
        <v>55</v>
      </c>
      <c r="S3060" s="2">
        <v>44321</v>
      </c>
      <c r="T3060" s="2">
        <v>44866</v>
      </c>
      <c r="U3060">
        <v>545</v>
      </c>
      <c r="V3060" t="s">
        <v>5672</v>
      </c>
      <c r="W3060" t="s">
        <v>130</v>
      </c>
      <c r="Y3060" t="s">
        <v>5673</v>
      </c>
      <c r="Z3060" t="s">
        <v>976</v>
      </c>
      <c r="AA3060" t="s">
        <v>5674</v>
      </c>
      <c r="AD3060">
        <v>2</v>
      </c>
      <c r="AE3060" s="2">
        <v>44931</v>
      </c>
      <c r="AI3060" t="s">
        <v>976</v>
      </c>
      <c r="AJ3060" t="s">
        <v>700</v>
      </c>
      <c r="AK3060">
        <v>25.1</v>
      </c>
      <c r="AL3060" t="s">
        <v>227</v>
      </c>
      <c r="AM3060">
        <v>25.1</v>
      </c>
      <c r="AN3060" t="s">
        <v>280</v>
      </c>
      <c r="AO3060">
        <v>25.1</v>
      </c>
      <c r="AP3060" t="s">
        <v>4677</v>
      </c>
      <c r="AQ3060">
        <v>25.1</v>
      </c>
      <c r="AT3060" s="3" t="s">
        <v>66</v>
      </c>
      <c r="AU3060" t="s">
        <v>96</v>
      </c>
      <c r="AV3060" t="s">
        <v>5675</v>
      </c>
      <c r="AW3060" s="3" t="s">
        <v>104</v>
      </c>
      <c r="AX3060" t="s">
        <v>89</v>
      </c>
      <c r="AY3060" t="s">
        <v>90</v>
      </c>
      <c r="AZ3060" t="s">
        <v>105</v>
      </c>
      <c r="BA3060" t="str">
        <f t="shared" si="94"/>
        <v>ArrhythmiaEchocardiogramElectrocardiogram abnormalHeart rate decreased</v>
      </c>
      <c r="BB3060">
        <f t="shared" si="95"/>
        <v>4</v>
      </c>
    </row>
    <row r="3061" spans="1:54" ht="12.5" x14ac:dyDescent="0.25">
      <c r="A3061">
        <v>2551490</v>
      </c>
      <c r="B3061" s="2">
        <v>44931</v>
      </c>
      <c r="C3061" t="s">
        <v>150</v>
      </c>
      <c r="D3061">
        <v>61</v>
      </c>
      <c r="E3061">
        <v>61</v>
      </c>
      <c r="G3061" t="s">
        <v>82</v>
      </c>
      <c r="I3061" t="s">
        <v>5671</v>
      </c>
      <c r="R3061" t="s">
        <v>55</v>
      </c>
      <c r="S3061" s="2">
        <v>44321</v>
      </c>
      <c r="T3061" s="2">
        <v>44866</v>
      </c>
      <c r="U3061">
        <v>545</v>
      </c>
      <c r="V3061" t="s">
        <v>5672</v>
      </c>
      <c r="W3061" t="s">
        <v>130</v>
      </c>
      <c r="Y3061" t="s">
        <v>5673</v>
      </c>
      <c r="Z3061" t="s">
        <v>976</v>
      </c>
      <c r="AA3061" t="s">
        <v>5674</v>
      </c>
      <c r="AD3061">
        <v>2</v>
      </c>
      <c r="AE3061" s="2">
        <v>44931</v>
      </c>
      <c r="AI3061" t="s">
        <v>976</v>
      </c>
      <c r="AJ3061" t="s">
        <v>700</v>
      </c>
      <c r="AK3061">
        <v>25.1</v>
      </c>
      <c r="AL3061" t="s">
        <v>227</v>
      </c>
      <c r="AM3061">
        <v>25.1</v>
      </c>
      <c r="AN3061" t="s">
        <v>280</v>
      </c>
      <c r="AO3061">
        <v>25.1</v>
      </c>
      <c r="AP3061" t="s">
        <v>4677</v>
      </c>
      <c r="AQ3061">
        <v>25.1</v>
      </c>
      <c r="AT3061" s="3" t="s">
        <v>66</v>
      </c>
      <c r="AU3061" t="s">
        <v>96</v>
      </c>
      <c r="AV3061" t="s">
        <v>5676</v>
      </c>
      <c r="AW3061" s="3" t="s">
        <v>162</v>
      </c>
      <c r="AX3061" t="s">
        <v>89</v>
      </c>
      <c r="AY3061" t="s">
        <v>90</v>
      </c>
      <c r="AZ3061" t="s">
        <v>105</v>
      </c>
      <c r="BA3061" t="str">
        <f t="shared" si="94"/>
        <v>ArrhythmiaEchocardiogramElectrocardiogram abnormalHeart rate decreased</v>
      </c>
      <c r="BB3061">
        <f t="shared" si="95"/>
        <v>4</v>
      </c>
    </row>
    <row r="3062" spans="1:54" ht="12.5" x14ac:dyDescent="0.25">
      <c r="A3062">
        <v>2551490</v>
      </c>
      <c r="B3062" s="2">
        <v>44931</v>
      </c>
      <c r="C3062" t="s">
        <v>150</v>
      </c>
      <c r="D3062">
        <v>61</v>
      </c>
      <c r="E3062">
        <v>61</v>
      </c>
      <c r="G3062" t="s">
        <v>82</v>
      </c>
      <c r="I3062" t="s">
        <v>5671</v>
      </c>
      <c r="R3062" t="s">
        <v>55</v>
      </c>
      <c r="S3062" s="2">
        <v>44321</v>
      </c>
      <c r="T3062" s="2">
        <v>44866</v>
      </c>
      <c r="U3062">
        <v>545</v>
      </c>
      <c r="V3062" t="s">
        <v>5672</v>
      </c>
      <c r="W3062" t="s">
        <v>130</v>
      </c>
      <c r="Y3062" t="s">
        <v>5673</v>
      </c>
      <c r="Z3062" t="s">
        <v>976</v>
      </c>
      <c r="AA3062" t="s">
        <v>5674</v>
      </c>
      <c r="AD3062">
        <v>2</v>
      </c>
      <c r="AE3062" s="2">
        <v>44931</v>
      </c>
      <c r="AI3062" t="s">
        <v>976</v>
      </c>
      <c r="AJ3062" t="s">
        <v>700</v>
      </c>
      <c r="AK3062">
        <v>25.1</v>
      </c>
      <c r="AL3062" t="s">
        <v>227</v>
      </c>
      <c r="AM3062">
        <v>25.1</v>
      </c>
      <c r="AN3062" t="s">
        <v>280</v>
      </c>
      <c r="AO3062">
        <v>25.1</v>
      </c>
      <c r="AP3062" t="s">
        <v>4677</v>
      </c>
      <c r="AQ3062">
        <v>25.1</v>
      </c>
      <c r="AT3062" s="3" t="s">
        <v>66</v>
      </c>
      <c r="AU3062" t="s">
        <v>96</v>
      </c>
      <c r="AV3062" t="s">
        <v>5677</v>
      </c>
      <c r="AW3062" s="3" t="s">
        <v>88</v>
      </c>
      <c r="AX3062" t="s">
        <v>89</v>
      </c>
      <c r="AY3062" t="s">
        <v>90</v>
      </c>
      <c r="AZ3062" t="s">
        <v>105</v>
      </c>
      <c r="BA3062" t="str">
        <f t="shared" si="94"/>
        <v>ArrhythmiaEchocardiogramElectrocardiogram abnormalHeart rate decreased</v>
      </c>
      <c r="BB3062">
        <f t="shared" si="95"/>
        <v>4</v>
      </c>
    </row>
    <row r="3063" spans="1:54" ht="12.5" x14ac:dyDescent="0.25">
      <c r="A3063">
        <v>2551491</v>
      </c>
      <c r="B3063" s="2">
        <v>44931</v>
      </c>
      <c r="C3063" t="s">
        <v>150</v>
      </c>
      <c r="D3063">
        <v>69</v>
      </c>
      <c r="E3063">
        <v>69</v>
      </c>
      <c r="G3063" t="s">
        <v>53</v>
      </c>
      <c r="I3063" t="s">
        <v>3476</v>
      </c>
      <c r="S3063" s="2">
        <v>44834</v>
      </c>
      <c r="T3063" s="2">
        <v>44834</v>
      </c>
      <c r="U3063">
        <v>0</v>
      </c>
      <c r="W3063" t="s">
        <v>135</v>
      </c>
      <c r="AD3063">
        <v>2</v>
      </c>
      <c r="AE3063" s="2">
        <v>44931</v>
      </c>
      <c r="AJ3063" t="s">
        <v>348</v>
      </c>
      <c r="AK3063">
        <v>25.1</v>
      </c>
      <c r="AL3063" t="s">
        <v>131</v>
      </c>
      <c r="AM3063">
        <v>25.1</v>
      </c>
      <c r="AT3063" s="3" t="s">
        <v>95</v>
      </c>
      <c r="AU3063" t="s">
        <v>96</v>
      </c>
      <c r="AV3063" t="s">
        <v>720</v>
      </c>
      <c r="AW3063" s="3" t="s">
        <v>127</v>
      </c>
      <c r="AX3063" t="s">
        <v>89</v>
      </c>
      <c r="AY3063" t="s">
        <v>90</v>
      </c>
      <c r="AZ3063" t="s">
        <v>99</v>
      </c>
      <c r="BA3063" t="str">
        <f t="shared" si="94"/>
        <v>No adverse eventUnderdose</v>
      </c>
      <c r="BB3063">
        <f t="shared" si="95"/>
        <v>2</v>
      </c>
    </row>
    <row r="3064" spans="1:54" ht="12.5" x14ac:dyDescent="0.25">
      <c r="A3064">
        <v>2551492</v>
      </c>
      <c r="B3064" s="2">
        <v>44931</v>
      </c>
      <c r="C3064" t="s">
        <v>341</v>
      </c>
      <c r="D3064">
        <v>68</v>
      </c>
      <c r="E3064">
        <v>68</v>
      </c>
      <c r="G3064" t="s">
        <v>53</v>
      </c>
      <c r="I3064" t="s">
        <v>5678</v>
      </c>
      <c r="N3064" t="s">
        <v>93</v>
      </c>
      <c r="S3064" s="2">
        <v>44655</v>
      </c>
      <c r="T3064" s="2">
        <v>44929</v>
      </c>
      <c r="U3064">
        <v>274</v>
      </c>
      <c r="V3064" t="s">
        <v>836</v>
      </c>
      <c r="W3064" t="s">
        <v>135</v>
      </c>
      <c r="AD3064">
        <v>2</v>
      </c>
      <c r="AE3064" s="2">
        <v>44931</v>
      </c>
      <c r="AJ3064" t="s">
        <v>62</v>
      </c>
      <c r="AK3064">
        <v>25.1</v>
      </c>
      <c r="AL3064" t="s">
        <v>78</v>
      </c>
      <c r="AM3064">
        <v>25.1</v>
      </c>
      <c r="AN3064" t="s">
        <v>833</v>
      </c>
      <c r="AO3064">
        <v>25.1</v>
      </c>
      <c r="AT3064" s="3" t="s">
        <v>66</v>
      </c>
      <c r="AU3064" t="s">
        <v>96</v>
      </c>
      <c r="AV3064" t="s">
        <v>5679</v>
      </c>
      <c r="AW3064" s="3" t="s">
        <v>98</v>
      </c>
      <c r="AZ3064" t="s">
        <v>105</v>
      </c>
      <c r="BA3064" t="str">
        <f t="shared" si="94"/>
        <v>COVID-19SARS-CoV-2 test positiveVaccine breakthrough infection</v>
      </c>
      <c r="BB3064">
        <f t="shared" si="95"/>
        <v>3</v>
      </c>
    </row>
    <row r="3065" spans="1:54" ht="12.5" x14ac:dyDescent="0.25">
      <c r="A3065">
        <v>2551493</v>
      </c>
      <c r="B3065" s="2">
        <v>44931</v>
      </c>
      <c r="C3065" t="s">
        <v>150</v>
      </c>
      <c r="D3065">
        <v>24</v>
      </c>
      <c r="E3065">
        <v>24</v>
      </c>
      <c r="G3065" t="s">
        <v>82</v>
      </c>
      <c r="I3065" t="s">
        <v>3476</v>
      </c>
      <c r="S3065" s="2">
        <v>44840</v>
      </c>
      <c r="T3065" s="2">
        <v>44840</v>
      </c>
      <c r="U3065">
        <v>0</v>
      </c>
      <c r="W3065" t="s">
        <v>135</v>
      </c>
      <c r="AD3065">
        <v>2</v>
      </c>
      <c r="AE3065" s="2">
        <v>44931</v>
      </c>
      <c r="AJ3065" t="s">
        <v>348</v>
      </c>
      <c r="AK3065">
        <v>25.1</v>
      </c>
      <c r="AL3065" t="s">
        <v>131</v>
      </c>
      <c r="AM3065">
        <v>25.1</v>
      </c>
      <c r="AT3065" s="3" t="s">
        <v>95</v>
      </c>
      <c r="AU3065" t="s">
        <v>96</v>
      </c>
      <c r="AV3065" t="s">
        <v>720</v>
      </c>
      <c r="AW3065" s="3" t="s">
        <v>88</v>
      </c>
      <c r="AX3065" t="s">
        <v>89</v>
      </c>
      <c r="AY3065" t="s">
        <v>90</v>
      </c>
      <c r="AZ3065" t="s">
        <v>99</v>
      </c>
      <c r="BA3065" t="str">
        <f t="shared" si="94"/>
        <v>No adverse eventUnderdose</v>
      </c>
      <c r="BB3065">
        <f t="shared" si="95"/>
        <v>2</v>
      </c>
    </row>
    <row r="3066" spans="1:54" ht="12.5" x14ac:dyDescent="0.25">
      <c r="A3066">
        <v>2551495</v>
      </c>
      <c r="B3066" s="2">
        <v>44931</v>
      </c>
      <c r="C3066" t="s">
        <v>128</v>
      </c>
      <c r="D3066">
        <v>34</v>
      </c>
      <c r="E3066">
        <v>34</v>
      </c>
      <c r="G3066" t="s">
        <v>53</v>
      </c>
      <c r="I3066" t="s">
        <v>5643</v>
      </c>
      <c r="S3066" s="2">
        <v>44918</v>
      </c>
      <c r="T3066" s="2">
        <v>44918</v>
      </c>
      <c r="U3066">
        <v>0</v>
      </c>
      <c r="W3066" t="s">
        <v>57</v>
      </c>
      <c r="AD3066">
        <v>2</v>
      </c>
      <c r="AE3066" s="2">
        <v>44931</v>
      </c>
      <c r="AJ3066" t="s">
        <v>210</v>
      </c>
      <c r="AK3066">
        <v>25.1</v>
      </c>
      <c r="AL3066" t="s">
        <v>348</v>
      </c>
      <c r="AM3066">
        <v>25.1</v>
      </c>
      <c r="AT3066" s="3" t="s">
        <v>66</v>
      </c>
      <c r="AU3066" t="s">
        <v>86</v>
      </c>
      <c r="AV3066" t="s">
        <v>4727</v>
      </c>
      <c r="AW3066" s="3">
        <v>0</v>
      </c>
      <c r="AX3066" t="s">
        <v>89</v>
      </c>
      <c r="AY3066" t="s">
        <v>182</v>
      </c>
      <c r="AZ3066" t="s">
        <v>91</v>
      </c>
      <c r="BA3066" t="str">
        <f t="shared" si="94"/>
        <v>Incorrect product formulation administeredNo adverse event</v>
      </c>
      <c r="BB3066">
        <f t="shared" si="95"/>
        <v>2</v>
      </c>
    </row>
    <row r="3067" spans="1:54" ht="12.5" x14ac:dyDescent="0.25">
      <c r="A3067">
        <v>2551496</v>
      </c>
      <c r="B3067" s="2">
        <v>44931</v>
      </c>
      <c r="C3067" t="s">
        <v>341</v>
      </c>
      <c r="D3067">
        <v>78</v>
      </c>
      <c r="E3067">
        <v>78</v>
      </c>
      <c r="G3067" t="s">
        <v>53</v>
      </c>
      <c r="I3067" t="s">
        <v>5680</v>
      </c>
      <c r="N3067" t="s">
        <v>93</v>
      </c>
      <c r="S3067" s="2">
        <v>44894</v>
      </c>
      <c r="T3067" s="2">
        <v>44929</v>
      </c>
      <c r="U3067">
        <v>35</v>
      </c>
      <c r="V3067" t="s">
        <v>836</v>
      </c>
      <c r="W3067" t="s">
        <v>135</v>
      </c>
      <c r="AD3067">
        <v>2</v>
      </c>
      <c r="AE3067" s="2">
        <v>44931</v>
      </c>
      <c r="AJ3067" t="s">
        <v>62</v>
      </c>
      <c r="AK3067">
        <v>25.1</v>
      </c>
      <c r="AL3067" t="s">
        <v>78</v>
      </c>
      <c r="AM3067">
        <v>25.1</v>
      </c>
      <c r="AN3067" t="s">
        <v>833</v>
      </c>
      <c r="AO3067">
        <v>25.1</v>
      </c>
      <c r="AT3067" s="3" t="s">
        <v>95</v>
      </c>
      <c r="AU3067" t="s">
        <v>86</v>
      </c>
      <c r="AV3067" t="s">
        <v>906</v>
      </c>
      <c r="AW3067" s="3" t="s">
        <v>127</v>
      </c>
      <c r="AZ3067" t="s">
        <v>113</v>
      </c>
      <c r="BA3067" t="str">
        <f t="shared" si="94"/>
        <v>COVID-19SARS-CoV-2 test positiveVaccine breakthrough infection</v>
      </c>
      <c r="BB3067">
        <f t="shared" si="95"/>
        <v>3</v>
      </c>
    </row>
    <row r="3068" spans="1:54" ht="12.5" x14ac:dyDescent="0.25">
      <c r="A3068">
        <v>2551497</v>
      </c>
      <c r="B3068" s="2">
        <v>44931</v>
      </c>
      <c r="C3068" t="s">
        <v>273</v>
      </c>
      <c r="D3068">
        <v>42</v>
      </c>
      <c r="E3068">
        <v>42</v>
      </c>
      <c r="G3068" t="s">
        <v>82</v>
      </c>
      <c r="I3068" t="s">
        <v>5681</v>
      </c>
      <c r="R3068" t="s">
        <v>84</v>
      </c>
      <c r="S3068" s="2">
        <v>44902</v>
      </c>
      <c r="T3068" s="2">
        <v>44926</v>
      </c>
      <c r="U3068">
        <v>24</v>
      </c>
      <c r="V3068" t="s">
        <v>5682</v>
      </c>
      <c r="W3068" t="s">
        <v>57</v>
      </c>
      <c r="Y3068" t="s">
        <v>5683</v>
      </c>
      <c r="Z3068" t="s">
        <v>112</v>
      </c>
      <c r="AA3068" t="s">
        <v>5684</v>
      </c>
      <c r="AC3068" t="s">
        <v>1280</v>
      </c>
      <c r="AD3068">
        <v>2</v>
      </c>
      <c r="AE3068" s="2">
        <v>44931</v>
      </c>
      <c r="AG3068" t="s">
        <v>93</v>
      </c>
      <c r="AI3068" t="s">
        <v>112</v>
      </c>
      <c r="AJ3068" t="s">
        <v>107</v>
      </c>
      <c r="AK3068">
        <v>25.1</v>
      </c>
      <c r="AL3068" t="s">
        <v>62</v>
      </c>
      <c r="AM3068">
        <v>25.1</v>
      </c>
      <c r="AN3068" t="s">
        <v>118</v>
      </c>
      <c r="AO3068">
        <v>25.1</v>
      </c>
      <c r="AP3068" t="s">
        <v>177</v>
      </c>
      <c r="AQ3068">
        <v>25.1</v>
      </c>
      <c r="AR3068" t="s">
        <v>229</v>
      </c>
      <c r="AS3068">
        <v>25.1</v>
      </c>
      <c r="AT3068" s="3" t="s">
        <v>95</v>
      </c>
      <c r="AU3068" t="s">
        <v>96</v>
      </c>
      <c r="AV3068" t="s">
        <v>860</v>
      </c>
      <c r="AW3068" s="3">
        <v>0</v>
      </c>
      <c r="AX3068" t="s">
        <v>70</v>
      </c>
      <c r="AY3068" t="s">
        <v>90</v>
      </c>
      <c r="AZ3068" t="s">
        <v>99</v>
      </c>
      <c r="BA3068" t="str">
        <f t="shared" si="94"/>
        <v>AstheniaCOVID-19ChillsCoughFatigue</v>
      </c>
      <c r="BB3068">
        <f t="shared" si="95"/>
        <v>5</v>
      </c>
    </row>
    <row r="3069" spans="1:54" ht="12.5" x14ac:dyDescent="0.25">
      <c r="A3069">
        <v>2551497</v>
      </c>
      <c r="B3069" s="2">
        <v>44931</v>
      </c>
      <c r="C3069" t="s">
        <v>273</v>
      </c>
      <c r="D3069">
        <v>42</v>
      </c>
      <c r="E3069">
        <v>42</v>
      </c>
      <c r="G3069" t="s">
        <v>82</v>
      </c>
      <c r="I3069" t="s">
        <v>5681</v>
      </c>
      <c r="R3069" t="s">
        <v>84</v>
      </c>
      <c r="S3069" s="2">
        <v>44902</v>
      </c>
      <c r="T3069" s="2">
        <v>44926</v>
      </c>
      <c r="U3069">
        <v>24</v>
      </c>
      <c r="V3069" t="s">
        <v>5682</v>
      </c>
      <c r="W3069" t="s">
        <v>57</v>
      </c>
      <c r="Y3069" t="s">
        <v>5683</v>
      </c>
      <c r="Z3069" t="s">
        <v>112</v>
      </c>
      <c r="AA3069" t="s">
        <v>5684</v>
      </c>
      <c r="AC3069" t="s">
        <v>1280</v>
      </c>
      <c r="AD3069">
        <v>2</v>
      </c>
      <c r="AE3069" s="2">
        <v>44931</v>
      </c>
      <c r="AG3069" t="s">
        <v>93</v>
      </c>
      <c r="AI3069" t="s">
        <v>112</v>
      </c>
      <c r="AJ3069" t="s">
        <v>74</v>
      </c>
      <c r="AK3069">
        <v>25.1</v>
      </c>
      <c r="AL3069" t="s">
        <v>260</v>
      </c>
      <c r="AM3069">
        <v>25.1</v>
      </c>
      <c r="AN3069" t="s">
        <v>1403</v>
      </c>
      <c r="AO3069">
        <v>25.1</v>
      </c>
      <c r="AP3069" t="s">
        <v>142</v>
      </c>
      <c r="AQ3069">
        <v>25.1</v>
      </c>
      <c r="AR3069" t="s">
        <v>180</v>
      </c>
      <c r="AS3069">
        <v>25.1</v>
      </c>
      <c r="AT3069" s="3" t="s">
        <v>95</v>
      </c>
      <c r="AU3069" t="s">
        <v>96</v>
      </c>
      <c r="AV3069" t="s">
        <v>860</v>
      </c>
      <c r="AW3069" s="3">
        <v>0</v>
      </c>
      <c r="AX3069" t="s">
        <v>70</v>
      </c>
      <c r="AY3069" t="s">
        <v>90</v>
      </c>
      <c r="AZ3069" t="s">
        <v>99</v>
      </c>
      <c r="BA3069" t="str">
        <f t="shared" si="94"/>
        <v>HeadacheLethargyOropharyngeal painPainPyrexia</v>
      </c>
      <c r="BB3069">
        <f t="shared" si="95"/>
        <v>5</v>
      </c>
    </row>
    <row r="3070" spans="1:54" ht="12.5" x14ac:dyDescent="0.25">
      <c r="A3070">
        <v>2551497</v>
      </c>
      <c r="B3070" s="2">
        <v>44931</v>
      </c>
      <c r="C3070" t="s">
        <v>273</v>
      </c>
      <c r="D3070">
        <v>42</v>
      </c>
      <c r="E3070">
        <v>42</v>
      </c>
      <c r="G3070" t="s">
        <v>82</v>
      </c>
      <c r="I3070" t="s">
        <v>5681</v>
      </c>
      <c r="R3070" t="s">
        <v>84</v>
      </c>
      <c r="S3070" s="2">
        <v>44902</v>
      </c>
      <c r="T3070" s="2">
        <v>44926</v>
      </c>
      <c r="U3070">
        <v>24</v>
      </c>
      <c r="V3070" t="s">
        <v>5682</v>
      </c>
      <c r="W3070" t="s">
        <v>57</v>
      </c>
      <c r="Y3070" t="s">
        <v>5683</v>
      </c>
      <c r="Z3070" t="s">
        <v>112</v>
      </c>
      <c r="AA3070" t="s">
        <v>5684</v>
      </c>
      <c r="AC3070" t="s">
        <v>1280</v>
      </c>
      <c r="AD3070">
        <v>2</v>
      </c>
      <c r="AE3070" s="2">
        <v>44931</v>
      </c>
      <c r="AG3070" t="s">
        <v>93</v>
      </c>
      <c r="AI3070" t="s">
        <v>112</v>
      </c>
      <c r="AJ3070" t="s">
        <v>1218</v>
      </c>
      <c r="AK3070">
        <v>25.1</v>
      </c>
      <c r="AL3070" t="s">
        <v>78</v>
      </c>
      <c r="AM3070">
        <v>25.1</v>
      </c>
      <c r="AT3070" s="3" t="s">
        <v>95</v>
      </c>
      <c r="AU3070" t="s">
        <v>96</v>
      </c>
      <c r="AV3070" t="s">
        <v>860</v>
      </c>
      <c r="AW3070" s="3">
        <v>0</v>
      </c>
      <c r="AX3070" t="s">
        <v>70</v>
      </c>
      <c r="AY3070" t="s">
        <v>90</v>
      </c>
      <c r="AZ3070" t="s">
        <v>99</v>
      </c>
      <c r="BA3070" t="str">
        <f t="shared" si="94"/>
        <v>Respiratory tract congestionSARS-CoV-2 test positive</v>
      </c>
      <c r="BB3070">
        <f t="shared" si="95"/>
        <v>2</v>
      </c>
    </row>
    <row r="3071" spans="1:54" ht="12.5" x14ac:dyDescent="0.25">
      <c r="A3071">
        <v>2551498</v>
      </c>
      <c r="B3071" s="2">
        <v>44931</v>
      </c>
      <c r="C3071" t="s">
        <v>145</v>
      </c>
      <c r="D3071">
        <v>43</v>
      </c>
      <c r="E3071">
        <v>43</v>
      </c>
      <c r="G3071" t="s">
        <v>53</v>
      </c>
      <c r="I3071" t="s">
        <v>5685</v>
      </c>
      <c r="R3071" t="s">
        <v>55</v>
      </c>
      <c r="S3071" s="2">
        <v>44287</v>
      </c>
      <c r="T3071" s="2">
        <v>44287</v>
      </c>
      <c r="U3071">
        <v>0</v>
      </c>
      <c r="V3071" t="s">
        <v>5686</v>
      </c>
      <c r="W3071" t="s">
        <v>130</v>
      </c>
      <c r="Y3071" t="s">
        <v>5687</v>
      </c>
      <c r="Z3071" t="s">
        <v>1081</v>
      </c>
      <c r="AA3071" t="s">
        <v>190</v>
      </c>
      <c r="AD3071">
        <v>2</v>
      </c>
      <c r="AE3071" s="2">
        <v>44931</v>
      </c>
      <c r="AG3071" t="s">
        <v>93</v>
      </c>
      <c r="AH3071" t="s">
        <v>93</v>
      </c>
      <c r="AI3071" t="s">
        <v>5688</v>
      </c>
      <c r="AJ3071" t="s">
        <v>243</v>
      </c>
      <c r="AK3071">
        <v>25.1</v>
      </c>
      <c r="AL3071" t="s">
        <v>391</v>
      </c>
      <c r="AM3071">
        <v>25.1</v>
      </c>
      <c r="AN3071" t="s">
        <v>119</v>
      </c>
      <c r="AO3071">
        <v>25.1</v>
      </c>
      <c r="AP3071" t="s">
        <v>633</v>
      </c>
      <c r="AQ3071">
        <v>25.1</v>
      </c>
      <c r="AR3071" t="s">
        <v>900</v>
      </c>
      <c r="AS3071">
        <v>25.1</v>
      </c>
      <c r="AT3071" s="3" t="s">
        <v>66</v>
      </c>
      <c r="AU3071" t="s">
        <v>86</v>
      </c>
      <c r="AW3071" s="3" t="s">
        <v>104</v>
      </c>
      <c r="AX3071" t="s">
        <v>89</v>
      </c>
      <c r="AY3071" t="s">
        <v>90</v>
      </c>
      <c r="AZ3071" t="s">
        <v>91</v>
      </c>
      <c r="BA3071" t="str">
        <f t="shared" si="94"/>
        <v>Chest discomfortDiarrhoeaDizzinessHead discomfortHypertension</v>
      </c>
      <c r="BB3071">
        <f t="shared" si="95"/>
        <v>5</v>
      </c>
    </row>
    <row r="3072" spans="1:54" ht="12.5" x14ac:dyDescent="0.25">
      <c r="A3072">
        <v>2551498</v>
      </c>
      <c r="B3072" s="2">
        <v>44931</v>
      </c>
      <c r="C3072" t="s">
        <v>145</v>
      </c>
      <c r="D3072">
        <v>43</v>
      </c>
      <c r="E3072">
        <v>43</v>
      </c>
      <c r="G3072" t="s">
        <v>53</v>
      </c>
      <c r="I3072" t="s">
        <v>5685</v>
      </c>
      <c r="R3072" t="s">
        <v>55</v>
      </c>
      <c r="S3072" s="2">
        <v>44287</v>
      </c>
      <c r="T3072" s="2">
        <v>44287</v>
      </c>
      <c r="U3072">
        <v>0</v>
      </c>
      <c r="V3072" t="s">
        <v>5686</v>
      </c>
      <c r="W3072" t="s">
        <v>130</v>
      </c>
      <c r="Y3072" t="s">
        <v>5687</v>
      </c>
      <c r="Z3072" t="s">
        <v>1081</v>
      </c>
      <c r="AA3072" t="s">
        <v>190</v>
      </c>
      <c r="AD3072">
        <v>2</v>
      </c>
      <c r="AE3072" s="2">
        <v>44931</v>
      </c>
      <c r="AG3072" t="s">
        <v>93</v>
      </c>
      <c r="AH3072" t="s">
        <v>93</v>
      </c>
      <c r="AI3072" t="s">
        <v>5688</v>
      </c>
      <c r="AJ3072" t="s">
        <v>75</v>
      </c>
      <c r="AK3072">
        <v>25.1</v>
      </c>
      <c r="AL3072" t="s">
        <v>365</v>
      </c>
      <c r="AM3072">
        <v>25.1</v>
      </c>
      <c r="AN3072" t="s">
        <v>110</v>
      </c>
      <c r="AO3072">
        <v>25.1</v>
      </c>
      <c r="AT3072" s="3" t="s">
        <v>66</v>
      </c>
      <c r="AU3072" t="s">
        <v>86</v>
      </c>
      <c r="AW3072" s="3" t="s">
        <v>104</v>
      </c>
      <c r="AX3072" t="s">
        <v>89</v>
      </c>
      <c r="AY3072" t="s">
        <v>90</v>
      </c>
      <c r="AZ3072" t="s">
        <v>91</v>
      </c>
      <c r="BA3072" t="str">
        <f t="shared" si="94"/>
        <v>Laboratory testPalpitationsSyncope</v>
      </c>
      <c r="BB3072">
        <f t="shared" si="95"/>
        <v>3</v>
      </c>
    </row>
    <row r="3073" spans="1:54" ht="12.5" x14ac:dyDescent="0.25">
      <c r="A3073">
        <v>2551499</v>
      </c>
      <c r="B3073" s="2">
        <v>44931</v>
      </c>
      <c r="C3073" t="s">
        <v>341</v>
      </c>
      <c r="D3073">
        <v>63</v>
      </c>
      <c r="E3073">
        <v>63</v>
      </c>
      <c r="G3073" t="s">
        <v>53</v>
      </c>
      <c r="I3073" t="s">
        <v>5689</v>
      </c>
      <c r="N3073" t="s">
        <v>93</v>
      </c>
      <c r="O3073">
        <v>2</v>
      </c>
      <c r="Q3073" t="s">
        <v>93</v>
      </c>
      <c r="R3073" t="s">
        <v>55</v>
      </c>
      <c r="S3073" s="2">
        <v>44273</v>
      </c>
      <c r="T3073" s="2">
        <v>44273</v>
      </c>
      <c r="U3073">
        <v>0</v>
      </c>
      <c r="V3073" t="s">
        <v>5690</v>
      </c>
      <c r="W3073" t="s">
        <v>135</v>
      </c>
      <c r="Y3073" t="s">
        <v>5691</v>
      </c>
      <c r="Z3073" t="s">
        <v>190</v>
      </c>
      <c r="AA3073" t="s">
        <v>5692</v>
      </c>
      <c r="AD3073">
        <v>2</v>
      </c>
      <c r="AE3073" s="2">
        <v>44931</v>
      </c>
      <c r="AG3073" t="s">
        <v>93</v>
      </c>
      <c r="AH3073" t="s">
        <v>93</v>
      </c>
      <c r="AI3073" t="s">
        <v>1833</v>
      </c>
      <c r="AJ3073" t="s">
        <v>1698</v>
      </c>
      <c r="AK3073">
        <v>25.1</v>
      </c>
      <c r="AL3073" t="s">
        <v>700</v>
      </c>
      <c r="AM3073">
        <v>25.1</v>
      </c>
      <c r="AN3073" t="s">
        <v>224</v>
      </c>
      <c r="AO3073">
        <v>25.1</v>
      </c>
      <c r="AP3073" t="s">
        <v>226</v>
      </c>
      <c r="AQ3073">
        <v>25.1</v>
      </c>
      <c r="AR3073" t="s">
        <v>229</v>
      </c>
      <c r="AS3073">
        <v>25.1</v>
      </c>
      <c r="AT3073" s="3" t="s">
        <v>66</v>
      </c>
      <c r="AU3073" t="s">
        <v>67</v>
      </c>
      <c r="AV3073" t="s">
        <v>5693</v>
      </c>
      <c r="AW3073" s="3" t="s">
        <v>104</v>
      </c>
      <c r="AX3073" t="s">
        <v>89</v>
      </c>
      <c r="AY3073" t="s">
        <v>90</v>
      </c>
      <c r="AZ3073" t="s">
        <v>72</v>
      </c>
      <c r="BA3073" t="str">
        <f t="shared" si="94"/>
        <v>AnxietyArrhythmiaChest painDyspnoeaFatigue</v>
      </c>
      <c r="BB3073">
        <f t="shared" si="95"/>
        <v>5</v>
      </c>
    </row>
    <row r="3074" spans="1:54" ht="12.5" x14ac:dyDescent="0.25">
      <c r="A3074">
        <v>2551499</v>
      </c>
      <c r="B3074" s="2">
        <v>44931</v>
      </c>
      <c r="C3074" t="s">
        <v>341</v>
      </c>
      <c r="D3074">
        <v>63</v>
      </c>
      <c r="E3074">
        <v>63</v>
      </c>
      <c r="G3074" t="s">
        <v>53</v>
      </c>
      <c r="I3074" t="s">
        <v>5689</v>
      </c>
      <c r="N3074" t="s">
        <v>93</v>
      </c>
      <c r="O3074">
        <v>2</v>
      </c>
      <c r="Q3074" t="s">
        <v>93</v>
      </c>
      <c r="R3074" t="s">
        <v>55</v>
      </c>
      <c r="S3074" s="2">
        <v>44273</v>
      </c>
      <c r="T3074" s="2">
        <v>44273</v>
      </c>
      <c r="U3074">
        <v>0</v>
      </c>
      <c r="V3074" t="s">
        <v>5690</v>
      </c>
      <c r="W3074" t="s">
        <v>135</v>
      </c>
      <c r="Y3074" t="s">
        <v>5691</v>
      </c>
      <c r="Z3074" t="s">
        <v>190</v>
      </c>
      <c r="AA3074" t="s">
        <v>5692</v>
      </c>
      <c r="AD3074">
        <v>2</v>
      </c>
      <c r="AE3074" s="2">
        <v>44931</v>
      </c>
      <c r="AG3074" t="s">
        <v>93</v>
      </c>
      <c r="AH3074" t="s">
        <v>93</v>
      </c>
      <c r="AI3074" t="s">
        <v>1833</v>
      </c>
      <c r="AJ3074" t="s">
        <v>5694</v>
      </c>
      <c r="AK3074">
        <v>25.1</v>
      </c>
      <c r="AL3074" t="s">
        <v>75</v>
      </c>
      <c r="AM3074">
        <v>25.1</v>
      </c>
      <c r="AN3074" t="s">
        <v>5695</v>
      </c>
      <c r="AO3074">
        <v>25.1</v>
      </c>
      <c r="AT3074" s="3" t="s">
        <v>66</v>
      </c>
      <c r="AU3074" t="s">
        <v>67</v>
      </c>
      <c r="AV3074" t="s">
        <v>5693</v>
      </c>
      <c r="AW3074" s="3" t="s">
        <v>104</v>
      </c>
      <c r="AX3074" t="s">
        <v>89</v>
      </c>
      <c r="AY3074" t="s">
        <v>90</v>
      </c>
      <c r="AZ3074" t="s">
        <v>72</v>
      </c>
      <c r="BA3074" t="str">
        <f t="shared" si="94"/>
        <v>Imaging procedureLaboratory testOxygen saturation abnormal</v>
      </c>
      <c r="BB3074">
        <f t="shared" si="95"/>
        <v>3</v>
      </c>
    </row>
    <row r="3075" spans="1:54" ht="12.5" x14ac:dyDescent="0.25">
      <c r="A3075">
        <v>2551500</v>
      </c>
      <c r="B3075" s="2">
        <v>44931</v>
      </c>
      <c r="C3075" t="s">
        <v>100</v>
      </c>
      <c r="D3075">
        <v>58</v>
      </c>
      <c r="E3075">
        <v>58</v>
      </c>
      <c r="G3075" t="s">
        <v>53</v>
      </c>
      <c r="I3075" t="s">
        <v>5696</v>
      </c>
      <c r="R3075" t="s">
        <v>55</v>
      </c>
      <c r="S3075" s="2">
        <v>44866</v>
      </c>
      <c r="T3075" s="2">
        <v>44869</v>
      </c>
      <c r="U3075">
        <v>3</v>
      </c>
      <c r="W3075" t="s">
        <v>57</v>
      </c>
      <c r="Y3075" t="s">
        <v>5697</v>
      </c>
      <c r="AA3075" t="s">
        <v>5698</v>
      </c>
      <c r="AD3075">
        <v>2</v>
      </c>
      <c r="AE3075" s="2">
        <v>44931</v>
      </c>
      <c r="AG3075" t="s">
        <v>93</v>
      </c>
      <c r="AI3075" t="s">
        <v>5699</v>
      </c>
      <c r="AJ3075" t="s">
        <v>257</v>
      </c>
      <c r="AK3075">
        <v>25.1</v>
      </c>
      <c r="AL3075" t="s">
        <v>415</v>
      </c>
      <c r="AM3075">
        <v>25.1</v>
      </c>
      <c r="AN3075" t="s">
        <v>142</v>
      </c>
      <c r="AO3075">
        <v>25.1</v>
      </c>
      <c r="AT3075" s="3" t="s">
        <v>95</v>
      </c>
      <c r="AU3075" t="s">
        <v>86</v>
      </c>
      <c r="AV3075" t="s">
        <v>1605</v>
      </c>
      <c r="AW3075" s="3" t="s">
        <v>127</v>
      </c>
      <c r="AX3075" t="s">
        <v>89</v>
      </c>
      <c r="AY3075" t="s">
        <v>90</v>
      </c>
      <c r="AZ3075" t="s">
        <v>113</v>
      </c>
      <c r="BA3075" t="str">
        <f t="shared" ref="BA3075:BA3138" si="96">_xlfn.CONCAT(AJ3075,AL3075,AN3075,AP3075,AR3075)</f>
        <v>Injection site painMyalgiaPain</v>
      </c>
      <c r="BB3075">
        <f t="shared" ref="BB3075:BB3138" si="97">COUNT(AS3075,AQ3075,AO3075,AM3075,AK3075)</f>
        <v>3</v>
      </c>
    </row>
    <row r="3076" spans="1:54" ht="12.5" x14ac:dyDescent="0.25">
      <c r="A3076">
        <v>2551501</v>
      </c>
      <c r="B3076" s="2">
        <v>44931</v>
      </c>
      <c r="C3076" t="s">
        <v>81</v>
      </c>
      <c r="D3076">
        <v>36</v>
      </c>
      <c r="E3076">
        <v>36</v>
      </c>
      <c r="G3076" t="s">
        <v>53</v>
      </c>
      <c r="I3076" t="s">
        <v>5700</v>
      </c>
      <c r="R3076" t="s">
        <v>93</v>
      </c>
      <c r="S3076" s="2">
        <v>44536</v>
      </c>
      <c r="T3076" s="2">
        <v>44711</v>
      </c>
      <c r="U3076">
        <v>175</v>
      </c>
      <c r="V3076" t="s">
        <v>5701</v>
      </c>
      <c r="W3076" t="s">
        <v>57</v>
      </c>
      <c r="Y3076" t="s">
        <v>5702</v>
      </c>
      <c r="Z3076" t="s">
        <v>112</v>
      </c>
      <c r="AA3076" t="s">
        <v>112</v>
      </c>
      <c r="AC3076" t="s">
        <v>1280</v>
      </c>
      <c r="AD3076">
        <v>2</v>
      </c>
      <c r="AE3076" s="2">
        <v>44931</v>
      </c>
      <c r="AI3076" t="s">
        <v>112</v>
      </c>
      <c r="AJ3076" t="s">
        <v>177</v>
      </c>
      <c r="AK3076">
        <v>25.1</v>
      </c>
      <c r="AL3076" t="s">
        <v>74</v>
      </c>
      <c r="AM3076">
        <v>25.1</v>
      </c>
      <c r="AN3076" t="s">
        <v>179</v>
      </c>
      <c r="AO3076">
        <v>25.1</v>
      </c>
      <c r="AP3076" t="s">
        <v>185</v>
      </c>
      <c r="AQ3076">
        <v>25.1</v>
      </c>
      <c r="AR3076" t="s">
        <v>3630</v>
      </c>
      <c r="AS3076">
        <v>25.1</v>
      </c>
      <c r="AT3076" s="3" t="s">
        <v>66</v>
      </c>
      <c r="AU3076" t="s">
        <v>96</v>
      </c>
      <c r="AV3076" t="s">
        <v>1216</v>
      </c>
      <c r="AW3076" s="3" t="s">
        <v>88</v>
      </c>
      <c r="AX3076" t="s">
        <v>89</v>
      </c>
      <c r="AY3076" t="s">
        <v>90</v>
      </c>
      <c r="AZ3076" t="s">
        <v>105</v>
      </c>
      <c r="BA3076" t="str">
        <f t="shared" si="96"/>
        <v>CoughHeadacheNasopharyngitisSARS-CoV-2 testUpper-airway cough syndrome</v>
      </c>
      <c r="BB3076">
        <f t="shared" si="97"/>
        <v>5</v>
      </c>
    </row>
    <row r="3077" spans="1:54" ht="12.5" x14ac:dyDescent="0.25">
      <c r="A3077">
        <v>2551502</v>
      </c>
      <c r="B3077" s="2">
        <v>44931</v>
      </c>
      <c r="C3077" t="s">
        <v>341</v>
      </c>
      <c r="D3077">
        <v>66</v>
      </c>
      <c r="E3077">
        <v>66</v>
      </c>
      <c r="G3077" t="s">
        <v>53</v>
      </c>
      <c r="I3077" t="s">
        <v>5703</v>
      </c>
      <c r="N3077" t="s">
        <v>93</v>
      </c>
      <c r="S3077" s="2">
        <v>44845</v>
      </c>
      <c r="T3077" s="2">
        <v>44930</v>
      </c>
      <c r="U3077">
        <v>85</v>
      </c>
      <c r="V3077" t="s">
        <v>836</v>
      </c>
      <c r="W3077" t="s">
        <v>135</v>
      </c>
      <c r="AD3077">
        <v>2</v>
      </c>
      <c r="AE3077" s="2">
        <v>44931</v>
      </c>
      <c r="AJ3077" t="s">
        <v>62</v>
      </c>
      <c r="AK3077">
        <v>25.1</v>
      </c>
      <c r="AL3077" t="s">
        <v>78</v>
      </c>
      <c r="AM3077">
        <v>25.1</v>
      </c>
      <c r="AN3077" t="s">
        <v>833</v>
      </c>
      <c r="AO3077">
        <v>25.1</v>
      </c>
      <c r="AT3077" s="3" t="s">
        <v>95</v>
      </c>
      <c r="AU3077" t="s">
        <v>86</v>
      </c>
      <c r="AV3077" t="s">
        <v>1134</v>
      </c>
      <c r="AW3077" s="3" t="s">
        <v>98</v>
      </c>
      <c r="AZ3077" t="s">
        <v>113</v>
      </c>
      <c r="BA3077" t="str">
        <f t="shared" si="96"/>
        <v>COVID-19SARS-CoV-2 test positiveVaccine breakthrough infection</v>
      </c>
      <c r="BB3077">
        <f t="shared" si="97"/>
        <v>3</v>
      </c>
    </row>
    <row r="3078" spans="1:54" ht="12.5" x14ac:dyDescent="0.25">
      <c r="A3078">
        <v>2551503</v>
      </c>
      <c r="B3078" s="2">
        <v>44931</v>
      </c>
      <c r="C3078" t="s">
        <v>360</v>
      </c>
      <c r="D3078">
        <v>51</v>
      </c>
      <c r="E3078">
        <v>51</v>
      </c>
      <c r="G3078" t="s">
        <v>82</v>
      </c>
      <c r="I3078" t="s">
        <v>5643</v>
      </c>
      <c r="S3078" s="2">
        <v>44918</v>
      </c>
      <c r="T3078" s="2">
        <v>44925</v>
      </c>
      <c r="U3078">
        <v>7</v>
      </c>
      <c r="W3078" t="s">
        <v>57</v>
      </c>
      <c r="AD3078">
        <v>2</v>
      </c>
      <c r="AE3078" s="2">
        <v>44931</v>
      </c>
      <c r="AJ3078" t="s">
        <v>210</v>
      </c>
      <c r="AK3078">
        <v>25.1</v>
      </c>
      <c r="AL3078" t="s">
        <v>348</v>
      </c>
      <c r="AM3078">
        <v>25.1</v>
      </c>
      <c r="AT3078" s="3" t="s">
        <v>66</v>
      </c>
      <c r="AU3078" t="s">
        <v>86</v>
      </c>
      <c r="AV3078" t="s">
        <v>4727</v>
      </c>
      <c r="AW3078" s="3">
        <v>0</v>
      </c>
      <c r="AX3078" t="s">
        <v>89</v>
      </c>
      <c r="AY3078" t="s">
        <v>182</v>
      </c>
      <c r="AZ3078" t="s">
        <v>91</v>
      </c>
      <c r="BA3078" t="str">
        <f t="shared" si="96"/>
        <v>Incorrect product formulation administeredNo adverse event</v>
      </c>
      <c r="BB3078">
        <f t="shared" si="97"/>
        <v>2</v>
      </c>
    </row>
    <row r="3079" spans="1:54" ht="12.5" x14ac:dyDescent="0.25">
      <c r="A3079">
        <v>2551504</v>
      </c>
      <c r="B3079" s="2">
        <v>44931</v>
      </c>
      <c r="C3079" t="s">
        <v>208</v>
      </c>
      <c r="D3079">
        <v>39</v>
      </c>
      <c r="E3079">
        <v>39</v>
      </c>
      <c r="G3079" t="s">
        <v>82</v>
      </c>
      <c r="I3079" t="s">
        <v>5704</v>
      </c>
      <c r="R3079" t="s">
        <v>84</v>
      </c>
      <c r="S3079" s="2">
        <v>44931</v>
      </c>
      <c r="T3079" s="2">
        <v>44931</v>
      </c>
      <c r="U3079">
        <v>0</v>
      </c>
      <c r="V3079" t="s">
        <v>190</v>
      </c>
      <c r="W3079" t="s">
        <v>315</v>
      </c>
      <c r="Z3079" t="s">
        <v>190</v>
      </c>
      <c r="AA3079" t="s">
        <v>190</v>
      </c>
      <c r="AD3079">
        <v>2</v>
      </c>
      <c r="AE3079" s="2">
        <v>44931</v>
      </c>
      <c r="AI3079" t="s">
        <v>190</v>
      </c>
      <c r="AJ3079" t="s">
        <v>131</v>
      </c>
      <c r="AK3079">
        <v>25.1</v>
      </c>
      <c r="AT3079" s="3" t="s">
        <v>95</v>
      </c>
      <c r="AU3079" t="s">
        <v>86</v>
      </c>
      <c r="AV3079" t="s">
        <v>3031</v>
      </c>
      <c r="AW3079" s="3" t="s">
        <v>98</v>
      </c>
      <c r="AX3079" t="s">
        <v>89</v>
      </c>
      <c r="AY3079" t="s">
        <v>123</v>
      </c>
      <c r="AZ3079" t="s">
        <v>113</v>
      </c>
      <c r="BA3079" t="str">
        <f t="shared" si="96"/>
        <v>Underdose</v>
      </c>
      <c r="BB3079">
        <f t="shared" si="97"/>
        <v>1</v>
      </c>
    </row>
    <row r="3080" spans="1:54" ht="12.5" x14ac:dyDescent="0.25">
      <c r="A3080">
        <v>2551504</v>
      </c>
      <c r="B3080" s="2">
        <v>44931</v>
      </c>
      <c r="C3080" t="s">
        <v>208</v>
      </c>
      <c r="D3080">
        <v>39</v>
      </c>
      <c r="E3080">
        <v>39</v>
      </c>
      <c r="G3080" t="s">
        <v>82</v>
      </c>
      <c r="I3080" t="s">
        <v>5704</v>
      </c>
      <c r="R3080" t="s">
        <v>84</v>
      </c>
      <c r="S3080" s="2">
        <v>44931</v>
      </c>
      <c r="T3080" s="2">
        <v>44931</v>
      </c>
      <c r="U3080">
        <v>0</v>
      </c>
      <c r="V3080" t="s">
        <v>190</v>
      </c>
      <c r="W3080" t="s">
        <v>315</v>
      </c>
      <c r="Z3080" t="s">
        <v>190</v>
      </c>
      <c r="AA3080" t="s">
        <v>190</v>
      </c>
      <c r="AD3080">
        <v>2</v>
      </c>
      <c r="AE3080" s="2">
        <v>44931</v>
      </c>
      <c r="AI3080" t="s">
        <v>190</v>
      </c>
      <c r="AJ3080" t="s">
        <v>131</v>
      </c>
      <c r="AK3080">
        <v>25.1</v>
      </c>
      <c r="AT3080" s="3" t="s">
        <v>95</v>
      </c>
      <c r="AU3080" t="s">
        <v>86</v>
      </c>
      <c r="AV3080" t="s">
        <v>132</v>
      </c>
      <c r="AW3080" s="3" t="s">
        <v>104</v>
      </c>
      <c r="AX3080" t="s">
        <v>89</v>
      </c>
      <c r="AY3080" t="s">
        <v>90</v>
      </c>
      <c r="AZ3080" t="s">
        <v>113</v>
      </c>
      <c r="BA3080" t="str">
        <f t="shared" si="96"/>
        <v>Underdose</v>
      </c>
      <c r="BB3080">
        <f t="shared" si="97"/>
        <v>1</v>
      </c>
    </row>
    <row r="3081" spans="1:54" ht="12.5" x14ac:dyDescent="0.25">
      <c r="A3081">
        <v>2551505</v>
      </c>
      <c r="B3081" s="2">
        <v>44931</v>
      </c>
      <c r="C3081" t="s">
        <v>611</v>
      </c>
      <c r="D3081">
        <v>9</v>
      </c>
      <c r="E3081">
        <v>9</v>
      </c>
      <c r="G3081" t="s">
        <v>82</v>
      </c>
      <c r="I3081" t="s">
        <v>5705</v>
      </c>
      <c r="S3081" s="2">
        <v>44931</v>
      </c>
      <c r="T3081" s="2">
        <v>44931</v>
      </c>
      <c r="U3081">
        <v>0</v>
      </c>
      <c r="W3081" t="s">
        <v>57</v>
      </c>
      <c r="AD3081">
        <v>2</v>
      </c>
      <c r="AE3081" s="2">
        <v>44931</v>
      </c>
      <c r="AG3081" t="s">
        <v>93</v>
      </c>
      <c r="AJ3081" t="s">
        <v>686</v>
      </c>
      <c r="AK3081">
        <v>25.1</v>
      </c>
      <c r="AL3081" t="s">
        <v>85</v>
      </c>
      <c r="AM3081">
        <v>25.1</v>
      </c>
      <c r="AT3081" s="3" t="s">
        <v>95</v>
      </c>
      <c r="AU3081" t="s">
        <v>86</v>
      </c>
      <c r="AV3081" t="s">
        <v>211</v>
      </c>
      <c r="AW3081" s="3" t="s">
        <v>104</v>
      </c>
      <c r="AX3081" t="s">
        <v>89</v>
      </c>
      <c r="AY3081" t="s">
        <v>123</v>
      </c>
      <c r="AZ3081" t="s">
        <v>113</v>
      </c>
      <c r="BA3081" t="str">
        <f t="shared" si="96"/>
        <v>Incorrect dose administeredProduct preparation issue</v>
      </c>
      <c r="BB3081">
        <f t="shared" si="97"/>
        <v>2</v>
      </c>
    </row>
    <row r="3082" spans="1:54" ht="12.5" x14ac:dyDescent="0.25">
      <c r="A3082">
        <v>2551506</v>
      </c>
      <c r="B3082" s="2">
        <v>44931</v>
      </c>
      <c r="C3082" t="s">
        <v>116</v>
      </c>
      <c r="D3082">
        <v>45</v>
      </c>
      <c r="E3082">
        <v>45</v>
      </c>
      <c r="G3082" t="s">
        <v>53</v>
      </c>
      <c r="I3082" t="s">
        <v>5706</v>
      </c>
      <c r="R3082" t="s">
        <v>55</v>
      </c>
      <c r="S3082" s="2">
        <v>44888</v>
      </c>
      <c r="T3082" s="2">
        <v>44889</v>
      </c>
      <c r="U3082">
        <v>1</v>
      </c>
      <c r="V3082" t="s">
        <v>376</v>
      </c>
      <c r="W3082" t="s">
        <v>69</v>
      </c>
      <c r="AD3082">
        <v>2</v>
      </c>
      <c r="AE3082" s="2">
        <v>44931</v>
      </c>
      <c r="AG3082" t="s">
        <v>93</v>
      </c>
      <c r="AJ3082" t="s">
        <v>229</v>
      </c>
      <c r="AK3082">
        <v>25.1</v>
      </c>
      <c r="AL3082" t="s">
        <v>1077</v>
      </c>
      <c r="AM3082">
        <v>25.1</v>
      </c>
      <c r="AN3082" t="s">
        <v>142</v>
      </c>
      <c r="AO3082">
        <v>25.1</v>
      </c>
      <c r="AP3082" t="s">
        <v>143</v>
      </c>
      <c r="AQ3082">
        <v>25.1</v>
      </c>
      <c r="AR3082" t="s">
        <v>206</v>
      </c>
      <c r="AS3082">
        <v>25.1</v>
      </c>
      <c r="AT3082" s="3" t="s">
        <v>95</v>
      </c>
      <c r="AU3082" t="s">
        <v>86</v>
      </c>
      <c r="AV3082" t="s">
        <v>5707</v>
      </c>
      <c r="AW3082" s="3">
        <v>0</v>
      </c>
      <c r="AX3082" t="s">
        <v>89</v>
      </c>
      <c r="AZ3082" t="s">
        <v>113</v>
      </c>
      <c r="BA3082" t="str">
        <f t="shared" si="96"/>
        <v>FatigueLymphadenopathyPainPain in extremityParaesthesia</v>
      </c>
      <c r="BB3082">
        <f t="shared" si="97"/>
        <v>5</v>
      </c>
    </row>
    <row r="3083" spans="1:54" ht="12.5" x14ac:dyDescent="0.25">
      <c r="A3083">
        <v>2551506</v>
      </c>
      <c r="B3083" s="2">
        <v>44931</v>
      </c>
      <c r="C3083" t="s">
        <v>116</v>
      </c>
      <c r="D3083">
        <v>45</v>
      </c>
      <c r="E3083">
        <v>45</v>
      </c>
      <c r="G3083" t="s">
        <v>53</v>
      </c>
      <c r="I3083" t="s">
        <v>5706</v>
      </c>
      <c r="R3083" t="s">
        <v>55</v>
      </c>
      <c r="S3083" s="2">
        <v>44888</v>
      </c>
      <c r="T3083" s="2">
        <v>44889</v>
      </c>
      <c r="U3083">
        <v>1</v>
      </c>
      <c r="V3083" t="s">
        <v>376</v>
      </c>
      <c r="W3083" t="s">
        <v>69</v>
      </c>
      <c r="AD3083">
        <v>2</v>
      </c>
      <c r="AE3083" s="2">
        <v>44931</v>
      </c>
      <c r="AG3083" t="s">
        <v>93</v>
      </c>
      <c r="AJ3083" t="s">
        <v>218</v>
      </c>
      <c r="AK3083">
        <v>25.1</v>
      </c>
      <c r="AL3083" t="s">
        <v>5708</v>
      </c>
      <c r="AM3083">
        <v>25.1</v>
      </c>
      <c r="AT3083" s="3" t="s">
        <v>95</v>
      </c>
      <c r="AU3083" t="s">
        <v>86</v>
      </c>
      <c r="AV3083" t="s">
        <v>5707</v>
      </c>
      <c r="AW3083" s="3">
        <v>0</v>
      </c>
      <c r="AX3083" t="s">
        <v>89</v>
      </c>
      <c r="AZ3083" t="s">
        <v>113</v>
      </c>
      <c r="BA3083" t="str">
        <f t="shared" si="96"/>
        <v>RashThroat lesion</v>
      </c>
      <c r="BB3083">
        <f t="shared" si="97"/>
        <v>2</v>
      </c>
    </row>
    <row r="3084" spans="1:54" ht="12.5" x14ac:dyDescent="0.25">
      <c r="A3084">
        <v>2551507</v>
      </c>
      <c r="B3084" s="2">
        <v>44931</v>
      </c>
      <c r="C3084" t="s">
        <v>150</v>
      </c>
      <c r="D3084">
        <v>47</v>
      </c>
      <c r="E3084">
        <v>47</v>
      </c>
      <c r="G3084" t="s">
        <v>82</v>
      </c>
      <c r="I3084" t="s">
        <v>3476</v>
      </c>
      <c r="S3084" s="2">
        <v>44855</v>
      </c>
      <c r="T3084" s="2">
        <v>44855</v>
      </c>
      <c r="U3084">
        <v>0</v>
      </c>
      <c r="W3084" t="s">
        <v>135</v>
      </c>
      <c r="AD3084">
        <v>2</v>
      </c>
      <c r="AE3084" s="2">
        <v>44931</v>
      </c>
      <c r="AJ3084" t="s">
        <v>348</v>
      </c>
      <c r="AK3084">
        <v>25.1</v>
      </c>
      <c r="AL3084" t="s">
        <v>131</v>
      </c>
      <c r="AM3084">
        <v>25.1</v>
      </c>
      <c r="AT3084" s="3" t="s">
        <v>95</v>
      </c>
      <c r="AU3084" t="s">
        <v>96</v>
      </c>
      <c r="AV3084" t="s">
        <v>720</v>
      </c>
      <c r="AW3084" s="3" t="s">
        <v>127</v>
      </c>
      <c r="AX3084" t="s">
        <v>89</v>
      </c>
      <c r="AY3084" t="s">
        <v>90</v>
      </c>
      <c r="AZ3084" t="s">
        <v>99</v>
      </c>
      <c r="BA3084" t="str">
        <f t="shared" si="96"/>
        <v>No adverse eventUnderdose</v>
      </c>
      <c r="BB3084">
        <f t="shared" si="97"/>
        <v>2</v>
      </c>
    </row>
    <row r="3085" spans="1:54" ht="12.5" x14ac:dyDescent="0.25">
      <c r="A3085">
        <v>2551508</v>
      </c>
      <c r="B3085" s="2">
        <v>44931</v>
      </c>
      <c r="C3085" t="s">
        <v>1103</v>
      </c>
      <c r="D3085">
        <v>10</v>
      </c>
      <c r="E3085">
        <v>10</v>
      </c>
      <c r="G3085" t="s">
        <v>82</v>
      </c>
      <c r="I3085" t="s">
        <v>5709</v>
      </c>
      <c r="S3085" s="2">
        <v>44861</v>
      </c>
      <c r="T3085" s="2">
        <v>44861</v>
      </c>
      <c r="U3085">
        <v>0</v>
      </c>
      <c r="W3085" t="s">
        <v>69</v>
      </c>
      <c r="AD3085">
        <v>2</v>
      </c>
      <c r="AE3085" s="2">
        <v>44868</v>
      </c>
      <c r="AJ3085" t="s">
        <v>686</v>
      </c>
      <c r="AK3085">
        <v>25.1</v>
      </c>
      <c r="AT3085" s="3" t="s">
        <v>95</v>
      </c>
      <c r="AU3085" t="s">
        <v>86</v>
      </c>
      <c r="AV3085" t="s">
        <v>827</v>
      </c>
      <c r="AW3085" s="3" t="s">
        <v>88</v>
      </c>
      <c r="AX3085" t="s">
        <v>89</v>
      </c>
      <c r="AY3085" t="s">
        <v>123</v>
      </c>
      <c r="AZ3085" t="s">
        <v>113</v>
      </c>
      <c r="BA3085" t="str">
        <f t="shared" si="96"/>
        <v>Incorrect dose administered</v>
      </c>
      <c r="BB3085">
        <f t="shared" si="97"/>
        <v>1</v>
      </c>
    </row>
    <row r="3086" spans="1:54" ht="12.5" x14ac:dyDescent="0.25">
      <c r="A3086">
        <v>2551508</v>
      </c>
      <c r="B3086" s="2">
        <v>44931</v>
      </c>
      <c r="C3086" t="s">
        <v>1103</v>
      </c>
      <c r="D3086">
        <v>10</v>
      </c>
      <c r="E3086">
        <v>10</v>
      </c>
      <c r="G3086" t="s">
        <v>82</v>
      </c>
      <c r="I3086" t="s">
        <v>5709</v>
      </c>
      <c r="S3086" s="2">
        <v>44861</v>
      </c>
      <c r="T3086" s="2">
        <v>44861</v>
      </c>
      <c r="U3086">
        <v>0</v>
      </c>
      <c r="W3086" t="s">
        <v>69</v>
      </c>
      <c r="AD3086">
        <v>2</v>
      </c>
      <c r="AE3086" s="2">
        <v>44868</v>
      </c>
      <c r="AJ3086" t="s">
        <v>686</v>
      </c>
      <c r="AK3086">
        <v>25.1</v>
      </c>
      <c r="AT3086" s="3" t="s">
        <v>937</v>
      </c>
      <c r="AU3086" t="s">
        <v>412</v>
      </c>
      <c r="AV3086" t="s">
        <v>5710</v>
      </c>
      <c r="AW3086" s="3">
        <v>0</v>
      </c>
      <c r="AX3086" t="s">
        <v>89</v>
      </c>
      <c r="AY3086" t="s">
        <v>90</v>
      </c>
      <c r="AZ3086" t="s">
        <v>939</v>
      </c>
      <c r="BA3086" t="str">
        <f t="shared" si="96"/>
        <v>Incorrect dose administered</v>
      </c>
      <c r="BB3086">
        <f t="shared" si="97"/>
        <v>1</v>
      </c>
    </row>
    <row r="3087" spans="1:54" ht="12.5" x14ac:dyDescent="0.25">
      <c r="A3087">
        <v>2551509</v>
      </c>
      <c r="B3087" s="2">
        <v>44931</v>
      </c>
      <c r="C3087" t="s">
        <v>360</v>
      </c>
      <c r="D3087">
        <v>14</v>
      </c>
      <c r="E3087">
        <v>14</v>
      </c>
      <c r="G3087" t="s">
        <v>53</v>
      </c>
      <c r="I3087" t="s">
        <v>5643</v>
      </c>
      <c r="S3087" s="2">
        <v>44918</v>
      </c>
      <c r="T3087" s="2">
        <v>44918</v>
      </c>
      <c r="U3087">
        <v>0</v>
      </c>
      <c r="W3087" t="s">
        <v>57</v>
      </c>
      <c r="AD3087">
        <v>2</v>
      </c>
      <c r="AE3087" s="2">
        <v>44931</v>
      </c>
      <c r="AJ3087" t="s">
        <v>210</v>
      </c>
      <c r="AK3087">
        <v>25.1</v>
      </c>
      <c r="AL3087" t="s">
        <v>348</v>
      </c>
      <c r="AM3087">
        <v>25.1</v>
      </c>
      <c r="AT3087" s="3" t="s">
        <v>66</v>
      </c>
      <c r="AU3087" t="s">
        <v>86</v>
      </c>
      <c r="AV3087" t="s">
        <v>4727</v>
      </c>
      <c r="AW3087" s="3">
        <v>0</v>
      </c>
      <c r="AX3087" t="s">
        <v>89</v>
      </c>
      <c r="AY3087" t="s">
        <v>182</v>
      </c>
      <c r="AZ3087" t="s">
        <v>91</v>
      </c>
      <c r="BA3087" t="str">
        <f t="shared" si="96"/>
        <v>Incorrect product formulation administeredNo adverse event</v>
      </c>
      <c r="BB3087">
        <f t="shared" si="97"/>
        <v>2</v>
      </c>
    </row>
    <row r="3088" spans="1:54" ht="12.5" x14ac:dyDescent="0.25">
      <c r="A3088">
        <v>2551510</v>
      </c>
      <c r="B3088" s="2">
        <v>44931</v>
      </c>
      <c r="C3088" t="s">
        <v>1103</v>
      </c>
      <c r="D3088">
        <v>59</v>
      </c>
      <c r="E3088">
        <v>59</v>
      </c>
      <c r="G3088" t="s">
        <v>53</v>
      </c>
      <c r="I3088" t="s">
        <v>5711</v>
      </c>
      <c r="R3088" t="s">
        <v>55</v>
      </c>
      <c r="S3088" s="2">
        <v>44839</v>
      </c>
      <c r="T3088" s="2">
        <v>44887</v>
      </c>
      <c r="U3088">
        <v>48</v>
      </c>
      <c r="V3088" t="s">
        <v>5712</v>
      </c>
      <c r="W3088" t="s">
        <v>57</v>
      </c>
      <c r="Y3088" t="s">
        <v>5713</v>
      </c>
      <c r="Z3088" t="s">
        <v>698</v>
      </c>
      <c r="AA3088" t="s">
        <v>5714</v>
      </c>
      <c r="AC3088" t="s">
        <v>1280</v>
      </c>
      <c r="AD3088">
        <v>2</v>
      </c>
      <c r="AE3088" s="2">
        <v>44931</v>
      </c>
      <c r="AG3088" t="s">
        <v>93</v>
      </c>
      <c r="AI3088" t="s">
        <v>5715</v>
      </c>
      <c r="AJ3088" t="s">
        <v>62</v>
      </c>
      <c r="AK3088">
        <v>25.1</v>
      </c>
      <c r="AL3088" t="s">
        <v>177</v>
      </c>
      <c r="AM3088">
        <v>25.1</v>
      </c>
      <c r="AN3088" t="s">
        <v>765</v>
      </c>
      <c r="AO3088">
        <v>25.1</v>
      </c>
      <c r="AP3088" t="s">
        <v>74</v>
      </c>
      <c r="AQ3088">
        <v>25.1</v>
      </c>
      <c r="AR3088" t="s">
        <v>398</v>
      </c>
      <c r="AS3088">
        <v>25.1</v>
      </c>
      <c r="AT3088" s="3" t="s">
        <v>95</v>
      </c>
      <c r="AU3088" t="s">
        <v>86</v>
      </c>
      <c r="AV3088" t="s">
        <v>5716</v>
      </c>
      <c r="AW3088" s="3" t="s">
        <v>104</v>
      </c>
      <c r="AX3088" t="s">
        <v>89</v>
      </c>
      <c r="AY3088" t="s">
        <v>90</v>
      </c>
      <c r="AZ3088" t="s">
        <v>113</v>
      </c>
      <c r="BA3088" t="str">
        <f t="shared" si="96"/>
        <v>COVID-19CoughEar discomfortHeadacheInfluenza virus test negative</v>
      </c>
      <c r="BB3088">
        <f t="shared" si="97"/>
        <v>5</v>
      </c>
    </row>
    <row r="3089" spans="1:54" ht="12.5" x14ac:dyDescent="0.25">
      <c r="A3089">
        <v>2551510</v>
      </c>
      <c r="B3089" s="2">
        <v>44931</v>
      </c>
      <c r="C3089" t="s">
        <v>1103</v>
      </c>
      <c r="D3089">
        <v>59</v>
      </c>
      <c r="E3089">
        <v>59</v>
      </c>
      <c r="G3089" t="s">
        <v>53</v>
      </c>
      <c r="I3089" t="s">
        <v>5711</v>
      </c>
      <c r="R3089" t="s">
        <v>55</v>
      </c>
      <c r="S3089" s="2">
        <v>44839</v>
      </c>
      <c r="T3089" s="2">
        <v>44887</v>
      </c>
      <c r="U3089">
        <v>48</v>
      </c>
      <c r="V3089" t="s">
        <v>5712</v>
      </c>
      <c r="W3089" t="s">
        <v>57</v>
      </c>
      <c r="Y3089" t="s">
        <v>5713</v>
      </c>
      <c r="Z3089" t="s">
        <v>698</v>
      </c>
      <c r="AA3089" t="s">
        <v>5714</v>
      </c>
      <c r="AC3089" t="s">
        <v>1280</v>
      </c>
      <c r="AD3089">
        <v>2</v>
      </c>
      <c r="AE3089" s="2">
        <v>44931</v>
      </c>
      <c r="AG3089" t="s">
        <v>93</v>
      </c>
      <c r="AI3089" t="s">
        <v>5715</v>
      </c>
      <c r="AJ3089" t="s">
        <v>1403</v>
      </c>
      <c r="AK3089">
        <v>25.1</v>
      </c>
      <c r="AL3089" t="s">
        <v>3689</v>
      </c>
      <c r="AM3089">
        <v>25.1</v>
      </c>
      <c r="AN3089" t="s">
        <v>1218</v>
      </c>
      <c r="AO3089">
        <v>25.1</v>
      </c>
      <c r="AP3089" t="s">
        <v>78</v>
      </c>
      <c r="AQ3089">
        <v>25.1</v>
      </c>
      <c r="AR3089" t="s">
        <v>5717</v>
      </c>
      <c r="AS3089">
        <v>25.1</v>
      </c>
      <c r="AT3089" s="3" t="s">
        <v>95</v>
      </c>
      <c r="AU3089" t="s">
        <v>86</v>
      </c>
      <c r="AV3089" t="s">
        <v>5716</v>
      </c>
      <c r="AW3089" s="3" t="s">
        <v>104</v>
      </c>
      <c r="AX3089" t="s">
        <v>89</v>
      </c>
      <c r="AY3089" t="s">
        <v>90</v>
      </c>
      <c r="AZ3089" t="s">
        <v>113</v>
      </c>
      <c r="BA3089" t="str">
        <f t="shared" si="96"/>
        <v>Oropharyngeal painRespiratory syncytial virus test negativeRespiratory tract congestionSARS-CoV-2 test positiveThroat clearing</v>
      </c>
      <c r="BB3089">
        <f t="shared" si="97"/>
        <v>5</v>
      </c>
    </row>
    <row r="3090" spans="1:54" ht="12.5" x14ac:dyDescent="0.25">
      <c r="A3090">
        <v>2551512</v>
      </c>
      <c r="B3090" s="2">
        <v>44931</v>
      </c>
      <c r="C3090" t="s">
        <v>497</v>
      </c>
      <c r="D3090">
        <v>33</v>
      </c>
      <c r="E3090">
        <v>33</v>
      </c>
      <c r="G3090" t="s">
        <v>53</v>
      </c>
      <c r="I3090" t="s">
        <v>5718</v>
      </c>
      <c r="R3090" t="s">
        <v>55</v>
      </c>
      <c r="S3090" s="2">
        <v>44925</v>
      </c>
      <c r="T3090" s="2">
        <v>44925</v>
      </c>
      <c r="U3090">
        <v>0</v>
      </c>
      <c r="V3090" t="s">
        <v>5719</v>
      </c>
      <c r="W3090" t="s">
        <v>135</v>
      </c>
      <c r="Y3090" t="s">
        <v>5720</v>
      </c>
      <c r="Z3090" t="s">
        <v>190</v>
      </c>
      <c r="AA3090" t="s">
        <v>5721</v>
      </c>
      <c r="AB3090" t="s">
        <v>5722</v>
      </c>
      <c r="AD3090">
        <v>2</v>
      </c>
      <c r="AE3090" s="2">
        <v>44931</v>
      </c>
      <c r="AG3090" t="s">
        <v>93</v>
      </c>
      <c r="AI3090" t="s">
        <v>5723</v>
      </c>
      <c r="AJ3090" t="s">
        <v>107</v>
      </c>
      <c r="AK3090">
        <v>25.1</v>
      </c>
      <c r="AL3090" t="s">
        <v>1096</v>
      </c>
      <c r="AM3090">
        <v>25.1</v>
      </c>
      <c r="AN3090" t="s">
        <v>223</v>
      </c>
      <c r="AO3090">
        <v>25.1</v>
      </c>
      <c r="AP3090" t="s">
        <v>243</v>
      </c>
      <c r="AQ3090">
        <v>25.1</v>
      </c>
      <c r="AR3090" t="s">
        <v>119</v>
      </c>
      <c r="AS3090">
        <v>25.1</v>
      </c>
      <c r="AT3090" s="3" t="s">
        <v>95</v>
      </c>
      <c r="AU3090" t="s">
        <v>86</v>
      </c>
      <c r="AV3090" t="s">
        <v>5724</v>
      </c>
      <c r="AW3090" s="3" t="s">
        <v>162</v>
      </c>
      <c r="AX3090" t="s">
        <v>89</v>
      </c>
      <c r="AY3090" t="s">
        <v>90</v>
      </c>
      <c r="AZ3090" t="s">
        <v>113</v>
      </c>
      <c r="BA3090" t="str">
        <f t="shared" si="96"/>
        <v>AstheniaC-reactive protein normalChest X-ray normalChest discomfortDizziness</v>
      </c>
      <c r="BB3090">
        <f t="shared" si="97"/>
        <v>5</v>
      </c>
    </row>
    <row r="3091" spans="1:54" ht="12.5" x14ac:dyDescent="0.25">
      <c r="A3091">
        <v>2551512</v>
      </c>
      <c r="B3091" s="2">
        <v>44931</v>
      </c>
      <c r="C3091" t="s">
        <v>497</v>
      </c>
      <c r="D3091">
        <v>33</v>
      </c>
      <c r="E3091">
        <v>33</v>
      </c>
      <c r="G3091" t="s">
        <v>53</v>
      </c>
      <c r="I3091" t="s">
        <v>5718</v>
      </c>
      <c r="R3091" t="s">
        <v>55</v>
      </c>
      <c r="S3091" s="2">
        <v>44925</v>
      </c>
      <c r="T3091" s="2">
        <v>44925</v>
      </c>
      <c r="U3091">
        <v>0</v>
      </c>
      <c r="V3091" t="s">
        <v>5719</v>
      </c>
      <c r="W3091" t="s">
        <v>135</v>
      </c>
      <c r="Y3091" t="s">
        <v>5720</v>
      </c>
      <c r="Z3091" t="s">
        <v>190</v>
      </c>
      <c r="AA3091" t="s">
        <v>5721</v>
      </c>
      <c r="AB3091" t="s">
        <v>5722</v>
      </c>
      <c r="AD3091">
        <v>2</v>
      </c>
      <c r="AE3091" s="2">
        <v>44931</v>
      </c>
      <c r="AG3091" t="s">
        <v>93</v>
      </c>
      <c r="AI3091" t="s">
        <v>5723</v>
      </c>
      <c r="AJ3091" t="s">
        <v>107</v>
      </c>
      <c r="AK3091">
        <v>25.1</v>
      </c>
      <c r="AL3091" t="s">
        <v>1096</v>
      </c>
      <c r="AM3091">
        <v>25.1</v>
      </c>
      <c r="AN3091" t="s">
        <v>223</v>
      </c>
      <c r="AO3091">
        <v>25.1</v>
      </c>
      <c r="AP3091" t="s">
        <v>243</v>
      </c>
      <c r="AQ3091">
        <v>25.1</v>
      </c>
      <c r="AR3091" t="s">
        <v>119</v>
      </c>
      <c r="AS3091">
        <v>25.1</v>
      </c>
      <c r="AT3091" s="3" t="s">
        <v>3523</v>
      </c>
      <c r="AU3091" t="s">
        <v>3524</v>
      </c>
      <c r="AV3091" t="s">
        <v>5725</v>
      </c>
      <c r="AW3091" s="3" t="s">
        <v>104</v>
      </c>
      <c r="AX3091" t="s">
        <v>89</v>
      </c>
      <c r="AY3091" t="s">
        <v>90</v>
      </c>
      <c r="AZ3091" t="s">
        <v>3525</v>
      </c>
      <c r="BA3091" t="str">
        <f t="shared" si="96"/>
        <v>AstheniaC-reactive protein normalChest X-ray normalChest discomfortDizziness</v>
      </c>
      <c r="BB3091">
        <f t="shared" si="97"/>
        <v>5</v>
      </c>
    </row>
    <row r="3092" spans="1:54" ht="12.5" x14ac:dyDescent="0.25">
      <c r="A3092">
        <v>2551512</v>
      </c>
      <c r="B3092" s="2">
        <v>44931</v>
      </c>
      <c r="C3092" t="s">
        <v>497</v>
      </c>
      <c r="D3092">
        <v>33</v>
      </c>
      <c r="E3092">
        <v>33</v>
      </c>
      <c r="G3092" t="s">
        <v>53</v>
      </c>
      <c r="I3092" t="s">
        <v>5718</v>
      </c>
      <c r="R3092" t="s">
        <v>55</v>
      </c>
      <c r="S3092" s="2">
        <v>44925</v>
      </c>
      <c r="T3092" s="2">
        <v>44925</v>
      </c>
      <c r="U3092">
        <v>0</v>
      </c>
      <c r="V3092" t="s">
        <v>5719</v>
      </c>
      <c r="W3092" t="s">
        <v>135</v>
      </c>
      <c r="Y3092" t="s">
        <v>5720</v>
      </c>
      <c r="Z3092" t="s">
        <v>190</v>
      </c>
      <c r="AA3092" t="s">
        <v>5721</v>
      </c>
      <c r="AB3092" t="s">
        <v>5722</v>
      </c>
      <c r="AD3092">
        <v>2</v>
      </c>
      <c r="AE3092" s="2">
        <v>44931</v>
      </c>
      <c r="AG3092" t="s">
        <v>93</v>
      </c>
      <c r="AI3092" t="s">
        <v>5723</v>
      </c>
      <c r="AJ3092" t="s">
        <v>226</v>
      </c>
      <c r="AK3092">
        <v>25.1</v>
      </c>
      <c r="AL3092" t="s">
        <v>985</v>
      </c>
      <c r="AM3092">
        <v>25.1</v>
      </c>
      <c r="AN3092" t="s">
        <v>309</v>
      </c>
      <c r="AO3092">
        <v>25.1</v>
      </c>
      <c r="AP3092" t="s">
        <v>1231</v>
      </c>
      <c r="AQ3092">
        <v>25.1</v>
      </c>
      <c r="AR3092" t="s">
        <v>948</v>
      </c>
      <c r="AS3092">
        <v>25.1</v>
      </c>
      <c r="AT3092" s="3" t="s">
        <v>95</v>
      </c>
      <c r="AU3092" t="s">
        <v>86</v>
      </c>
      <c r="AV3092" t="s">
        <v>5724</v>
      </c>
      <c r="AW3092" s="3" t="s">
        <v>162</v>
      </c>
      <c r="AX3092" t="s">
        <v>89</v>
      </c>
      <c r="AY3092" t="s">
        <v>90</v>
      </c>
      <c r="AZ3092" t="s">
        <v>113</v>
      </c>
      <c r="BA3092" t="str">
        <f t="shared" si="96"/>
        <v>DyspnoeaElectrocardiogram normalErythemaFull blood count normalImmediate post-injection reaction</v>
      </c>
      <c r="BB3092">
        <f t="shared" si="97"/>
        <v>5</v>
      </c>
    </row>
    <row r="3093" spans="1:54" ht="12.5" x14ac:dyDescent="0.25">
      <c r="A3093">
        <v>2551512</v>
      </c>
      <c r="B3093" s="2">
        <v>44931</v>
      </c>
      <c r="C3093" t="s">
        <v>497</v>
      </c>
      <c r="D3093">
        <v>33</v>
      </c>
      <c r="E3093">
        <v>33</v>
      </c>
      <c r="G3093" t="s">
        <v>53</v>
      </c>
      <c r="I3093" t="s">
        <v>5718</v>
      </c>
      <c r="R3093" t="s">
        <v>55</v>
      </c>
      <c r="S3093" s="2">
        <v>44925</v>
      </c>
      <c r="T3093" s="2">
        <v>44925</v>
      </c>
      <c r="U3093">
        <v>0</v>
      </c>
      <c r="V3093" t="s">
        <v>5719</v>
      </c>
      <c r="W3093" t="s">
        <v>135</v>
      </c>
      <c r="Y3093" t="s">
        <v>5720</v>
      </c>
      <c r="Z3093" t="s">
        <v>190</v>
      </c>
      <c r="AA3093" t="s">
        <v>5721</v>
      </c>
      <c r="AB3093" t="s">
        <v>5722</v>
      </c>
      <c r="AD3093">
        <v>2</v>
      </c>
      <c r="AE3093" s="2">
        <v>44931</v>
      </c>
      <c r="AG3093" t="s">
        <v>93</v>
      </c>
      <c r="AI3093" t="s">
        <v>5723</v>
      </c>
      <c r="AJ3093" t="s">
        <v>226</v>
      </c>
      <c r="AK3093">
        <v>25.1</v>
      </c>
      <c r="AL3093" t="s">
        <v>985</v>
      </c>
      <c r="AM3093">
        <v>25.1</v>
      </c>
      <c r="AN3093" t="s">
        <v>309</v>
      </c>
      <c r="AO3093">
        <v>25.1</v>
      </c>
      <c r="AP3093" t="s">
        <v>1231</v>
      </c>
      <c r="AQ3093">
        <v>25.1</v>
      </c>
      <c r="AR3093" t="s">
        <v>948</v>
      </c>
      <c r="AS3093">
        <v>25.1</v>
      </c>
      <c r="AT3093" s="3" t="s">
        <v>3523</v>
      </c>
      <c r="AU3093" t="s">
        <v>3524</v>
      </c>
      <c r="AV3093" t="s">
        <v>5725</v>
      </c>
      <c r="AW3093" s="3" t="s">
        <v>104</v>
      </c>
      <c r="AX3093" t="s">
        <v>89</v>
      </c>
      <c r="AY3093" t="s">
        <v>90</v>
      </c>
      <c r="AZ3093" t="s">
        <v>3525</v>
      </c>
      <c r="BA3093" t="str">
        <f t="shared" si="96"/>
        <v>DyspnoeaElectrocardiogram normalErythemaFull blood count normalImmediate post-injection reaction</v>
      </c>
      <c r="BB3093">
        <f t="shared" si="97"/>
        <v>5</v>
      </c>
    </row>
    <row r="3094" spans="1:54" ht="12.5" x14ac:dyDescent="0.25">
      <c r="A3094">
        <v>2551512</v>
      </c>
      <c r="B3094" s="2">
        <v>44931</v>
      </c>
      <c r="C3094" t="s">
        <v>497</v>
      </c>
      <c r="D3094">
        <v>33</v>
      </c>
      <c r="E3094">
        <v>33</v>
      </c>
      <c r="G3094" t="s">
        <v>53</v>
      </c>
      <c r="I3094" t="s">
        <v>5718</v>
      </c>
      <c r="R3094" t="s">
        <v>55</v>
      </c>
      <c r="S3094" s="2">
        <v>44925</v>
      </c>
      <c r="T3094" s="2">
        <v>44925</v>
      </c>
      <c r="U3094">
        <v>0</v>
      </c>
      <c r="V3094" t="s">
        <v>5719</v>
      </c>
      <c r="W3094" t="s">
        <v>135</v>
      </c>
      <c r="Y3094" t="s">
        <v>5720</v>
      </c>
      <c r="Z3094" t="s">
        <v>190</v>
      </c>
      <c r="AA3094" t="s">
        <v>5721</v>
      </c>
      <c r="AB3094" t="s">
        <v>5722</v>
      </c>
      <c r="AD3094">
        <v>2</v>
      </c>
      <c r="AE3094" s="2">
        <v>44931</v>
      </c>
      <c r="AG3094" t="s">
        <v>93</v>
      </c>
      <c r="AI3094" t="s">
        <v>5723</v>
      </c>
      <c r="AJ3094" t="s">
        <v>399</v>
      </c>
      <c r="AK3094">
        <v>25.1</v>
      </c>
      <c r="AL3094" t="s">
        <v>1233</v>
      </c>
      <c r="AM3094">
        <v>25.1</v>
      </c>
      <c r="AN3094" t="s">
        <v>319</v>
      </c>
      <c r="AO3094">
        <v>25.1</v>
      </c>
      <c r="AP3094" t="s">
        <v>180</v>
      </c>
      <c r="AQ3094">
        <v>25.1</v>
      </c>
      <c r="AR3094" t="s">
        <v>2331</v>
      </c>
      <c r="AS3094">
        <v>25.1</v>
      </c>
      <c r="AT3094" s="3" t="s">
        <v>95</v>
      </c>
      <c r="AU3094" t="s">
        <v>86</v>
      </c>
      <c r="AV3094" t="s">
        <v>5724</v>
      </c>
      <c r="AW3094" s="3" t="s">
        <v>162</v>
      </c>
      <c r="AX3094" t="s">
        <v>89</v>
      </c>
      <c r="AY3094" t="s">
        <v>90</v>
      </c>
      <c r="AZ3094" t="s">
        <v>113</v>
      </c>
      <c r="BA3094" t="str">
        <f t="shared" si="96"/>
        <v>MalaiseMetabolic function test normalPruritusPyrexiaUrine analysis normal</v>
      </c>
      <c r="BB3094">
        <f t="shared" si="97"/>
        <v>5</v>
      </c>
    </row>
    <row r="3095" spans="1:54" ht="12.5" x14ac:dyDescent="0.25">
      <c r="A3095">
        <v>2551512</v>
      </c>
      <c r="B3095" s="2">
        <v>44931</v>
      </c>
      <c r="C3095" t="s">
        <v>497</v>
      </c>
      <c r="D3095">
        <v>33</v>
      </c>
      <c r="E3095">
        <v>33</v>
      </c>
      <c r="G3095" t="s">
        <v>53</v>
      </c>
      <c r="I3095" t="s">
        <v>5718</v>
      </c>
      <c r="R3095" t="s">
        <v>55</v>
      </c>
      <c r="S3095" s="2">
        <v>44925</v>
      </c>
      <c r="T3095" s="2">
        <v>44925</v>
      </c>
      <c r="U3095">
        <v>0</v>
      </c>
      <c r="V3095" t="s">
        <v>5719</v>
      </c>
      <c r="W3095" t="s">
        <v>135</v>
      </c>
      <c r="Y3095" t="s">
        <v>5720</v>
      </c>
      <c r="Z3095" t="s">
        <v>190</v>
      </c>
      <c r="AA3095" t="s">
        <v>5721</v>
      </c>
      <c r="AB3095" t="s">
        <v>5722</v>
      </c>
      <c r="AD3095">
        <v>2</v>
      </c>
      <c r="AE3095" s="2">
        <v>44931</v>
      </c>
      <c r="AG3095" t="s">
        <v>93</v>
      </c>
      <c r="AI3095" t="s">
        <v>5723</v>
      </c>
      <c r="AJ3095" t="s">
        <v>399</v>
      </c>
      <c r="AK3095">
        <v>25.1</v>
      </c>
      <c r="AL3095" t="s">
        <v>1233</v>
      </c>
      <c r="AM3095">
        <v>25.1</v>
      </c>
      <c r="AN3095" t="s">
        <v>319</v>
      </c>
      <c r="AO3095">
        <v>25.1</v>
      </c>
      <c r="AP3095" t="s">
        <v>180</v>
      </c>
      <c r="AQ3095">
        <v>25.1</v>
      </c>
      <c r="AR3095" t="s">
        <v>2331</v>
      </c>
      <c r="AS3095">
        <v>25.1</v>
      </c>
      <c r="AT3095" s="3" t="s">
        <v>3523</v>
      </c>
      <c r="AU3095" t="s">
        <v>3524</v>
      </c>
      <c r="AV3095" t="s">
        <v>5725</v>
      </c>
      <c r="AW3095" s="3" t="s">
        <v>104</v>
      </c>
      <c r="AX3095" t="s">
        <v>89</v>
      </c>
      <c r="AY3095" t="s">
        <v>90</v>
      </c>
      <c r="AZ3095" t="s">
        <v>3525</v>
      </c>
      <c r="BA3095" t="str">
        <f t="shared" si="96"/>
        <v>MalaiseMetabolic function test normalPruritusPyrexiaUrine analysis normal</v>
      </c>
      <c r="BB3095">
        <f t="shared" si="97"/>
        <v>5</v>
      </c>
    </row>
    <row r="3096" spans="1:54" ht="12.5" x14ac:dyDescent="0.25">
      <c r="A3096">
        <v>2551513</v>
      </c>
      <c r="B3096" s="2">
        <v>44931</v>
      </c>
      <c r="C3096" t="s">
        <v>100</v>
      </c>
      <c r="D3096">
        <v>28</v>
      </c>
      <c r="E3096">
        <v>28</v>
      </c>
      <c r="G3096" t="s">
        <v>82</v>
      </c>
      <c r="I3096" t="s">
        <v>5726</v>
      </c>
      <c r="R3096" t="s">
        <v>93</v>
      </c>
      <c r="S3096" s="2">
        <v>44563</v>
      </c>
      <c r="T3096" s="2">
        <v>44743</v>
      </c>
      <c r="U3096">
        <v>180</v>
      </c>
      <c r="V3096" t="s">
        <v>112</v>
      </c>
      <c r="W3096" t="s">
        <v>57</v>
      </c>
      <c r="Y3096" t="s">
        <v>5727</v>
      </c>
      <c r="Z3096" t="s">
        <v>112</v>
      </c>
      <c r="AA3096" t="s">
        <v>5728</v>
      </c>
      <c r="AC3096" t="s">
        <v>1280</v>
      </c>
      <c r="AD3096">
        <v>2</v>
      </c>
      <c r="AE3096" s="2">
        <v>44931</v>
      </c>
      <c r="AI3096" t="s">
        <v>112</v>
      </c>
      <c r="AJ3096" t="s">
        <v>118</v>
      </c>
      <c r="AK3096">
        <v>25.1</v>
      </c>
      <c r="AL3096" t="s">
        <v>229</v>
      </c>
      <c r="AM3096">
        <v>25.1</v>
      </c>
      <c r="AN3096" t="s">
        <v>74</v>
      </c>
      <c r="AO3096">
        <v>25.1</v>
      </c>
      <c r="AP3096" t="s">
        <v>142</v>
      </c>
      <c r="AQ3096">
        <v>25.1</v>
      </c>
      <c r="AR3096" t="s">
        <v>180</v>
      </c>
      <c r="AS3096">
        <v>25.1</v>
      </c>
      <c r="AT3096" s="3" t="s">
        <v>66</v>
      </c>
      <c r="AU3096" t="s">
        <v>96</v>
      </c>
      <c r="AW3096" s="3" t="s">
        <v>88</v>
      </c>
      <c r="AX3096" t="s">
        <v>89</v>
      </c>
      <c r="AY3096" t="s">
        <v>71</v>
      </c>
      <c r="AZ3096" t="s">
        <v>105</v>
      </c>
      <c r="BA3096" t="str">
        <f t="shared" si="96"/>
        <v>ChillsFatigueHeadachePainPyrexia</v>
      </c>
      <c r="BB3096">
        <f t="shared" si="97"/>
        <v>5</v>
      </c>
    </row>
    <row r="3097" spans="1:54" ht="12.5" x14ac:dyDescent="0.25">
      <c r="A3097">
        <v>2551514</v>
      </c>
      <c r="B3097" s="2">
        <v>44931</v>
      </c>
      <c r="C3097" t="s">
        <v>100</v>
      </c>
      <c r="D3097">
        <v>60</v>
      </c>
      <c r="E3097">
        <v>60</v>
      </c>
      <c r="G3097" t="s">
        <v>53</v>
      </c>
      <c r="I3097" t="s">
        <v>5729</v>
      </c>
      <c r="Q3097" t="s">
        <v>93</v>
      </c>
      <c r="S3097" s="2">
        <v>44883</v>
      </c>
      <c r="T3097" s="2">
        <v>44885</v>
      </c>
      <c r="U3097">
        <v>2</v>
      </c>
      <c r="V3097" t="s">
        <v>5730</v>
      </c>
      <c r="W3097" t="s">
        <v>135</v>
      </c>
      <c r="Y3097" t="s">
        <v>5731</v>
      </c>
      <c r="Z3097" t="s">
        <v>698</v>
      </c>
      <c r="AA3097" t="s">
        <v>5732</v>
      </c>
      <c r="AD3097">
        <v>2</v>
      </c>
      <c r="AE3097" s="2">
        <v>44931</v>
      </c>
      <c r="AG3097" t="s">
        <v>93</v>
      </c>
      <c r="AI3097" t="s">
        <v>5733</v>
      </c>
      <c r="AJ3097" t="s">
        <v>3753</v>
      </c>
      <c r="AK3097">
        <v>25.1</v>
      </c>
      <c r="AL3097" t="s">
        <v>3754</v>
      </c>
      <c r="AM3097">
        <v>25.1</v>
      </c>
      <c r="AN3097" t="s">
        <v>119</v>
      </c>
      <c r="AO3097">
        <v>25.1</v>
      </c>
      <c r="AP3097" t="s">
        <v>1048</v>
      </c>
      <c r="AQ3097">
        <v>25.1</v>
      </c>
      <c r="AR3097" t="s">
        <v>513</v>
      </c>
      <c r="AS3097">
        <v>25.1</v>
      </c>
      <c r="AT3097" s="3" t="s">
        <v>95</v>
      </c>
      <c r="AU3097" t="s">
        <v>86</v>
      </c>
      <c r="AV3097" t="s">
        <v>1134</v>
      </c>
      <c r="AW3097" s="3" t="s">
        <v>127</v>
      </c>
      <c r="AX3097" t="s">
        <v>89</v>
      </c>
      <c r="AY3097" t="s">
        <v>123</v>
      </c>
      <c r="AZ3097" t="s">
        <v>113</v>
      </c>
      <c r="BA3097" t="str">
        <f t="shared" si="96"/>
        <v>Acoustic stimulation tests abnormalDeafnessDizzinessImmunisation reactionInfluenza</v>
      </c>
      <c r="BB3097">
        <f t="shared" si="97"/>
        <v>5</v>
      </c>
    </row>
    <row r="3098" spans="1:54" ht="12.5" x14ac:dyDescent="0.25">
      <c r="A3098">
        <v>2551514</v>
      </c>
      <c r="B3098" s="2">
        <v>44931</v>
      </c>
      <c r="C3098" t="s">
        <v>100</v>
      </c>
      <c r="D3098">
        <v>60</v>
      </c>
      <c r="E3098">
        <v>60</v>
      </c>
      <c r="G3098" t="s">
        <v>53</v>
      </c>
      <c r="I3098" t="s">
        <v>5729</v>
      </c>
      <c r="Q3098" t="s">
        <v>93</v>
      </c>
      <c r="S3098" s="2">
        <v>44883</v>
      </c>
      <c r="T3098" s="2">
        <v>44885</v>
      </c>
      <c r="U3098">
        <v>2</v>
      </c>
      <c r="V3098" t="s">
        <v>5730</v>
      </c>
      <c r="W3098" t="s">
        <v>135</v>
      </c>
      <c r="Y3098" t="s">
        <v>5731</v>
      </c>
      <c r="Z3098" t="s">
        <v>698</v>
      </c>
      <c r="AA3098" t="s">
        <v>5732</v>
      </c>
      <c r="AD3098">
        <v>2</v>
      </c>
      <c r="AE3098" s="2">
        <v>44931</v>
      </c>
      <c r="AG3098" t="s">
        <v>93</v>
      </c>
      <c r="AI3098" t="s">
        <v>5733</v>
      </c>
      <c r="AJ3098" t="s">
        <v>76</v>
      </c>
      <c r="AK3098">
        <v>25.1</v>
      </c>
      <c r="AL3098" t="s">
        <v>194</v>
      </c>
      <c r="AM3098">
        <v>25.1</v>
      </c>
      <c r="AN3098" t="s">
        <v>1172</v>
      </c>
      <c r="AO3098">
        <v>25.1</v>
      </c>
      <c r="AT3098" s="3" t="s">
        <v>95</v>
      </c>
      <c r="AU3098" t="s">
        <v>86</v>
      </c>
      <c r="AV3098" t="s">
        <v>1134</v>
      </c>
      <c r="AW3098" s="3" t="s">
        <v>127</v>
      </c>
      <c r="AX3098" t="s">
        <v>89</v>
      </c>
      <c r="AY3098" t="s">
        <v>123</v>
      </c>
      <c r="AZ3098" t="s">
        <v>113</v>
      </c>
      <c r="BA3098" t="str">
        <f t="shared" si="96"/>
        <v>Magnetic resonance imagingTinnitusVertigo</v>
      </c>
      <c r="BB3098">
        <f t="shared" si="97"/>
        <v>3</v>
      </c>
    </row>
    <row r="3099" spans="1:54" ht="12.5" x14ac:dyDescent="0.25">
      <c r="A3099">
        <v>2551515</v>
      </c>
      <c r="B3099" s="2">
        <v>44931</v>
      </c>
      <c r="C3099" t="s">
        <v>150</v>
      </c>
      <c r="D3099">
        <v>35</v>
      </c>
      <c r="E3099">
        <v>35</v>
      </c>
      <c r="G3099" t="s">
        <v>53</v>
      </c>
      <c r="I3099" t="s">
        <v>3476</v>
      </c>
      <c r="S3099" s="2">
        <v>44839</v>
      </c>
      <c r="T3099" s="2">
        <v>44839</v>
      </c>
      <c r="U3099">
        <v>0</v>
      </c>
      <c r="W3099" t="s">
        <v>135</v>
      </c>
      <c r="AD3099">
        <v>2</v>
      </c>
      <c r="AE3099" s="2">
        <v>44931</v>
      </c>
      <c r="AJ3099" t="s">
        <v>348</v>
      </c>
      <c r="AK3099">
        <v>25.1</v>
      </c>
      <c r="AL3099" t="s">
        <v>131</v>
      </c>
      <c r="AM3099">
        <v>25.1</v>
      </c>
      <c r="AT3099" s="3" t="s">
        <v>95</v>
      </c>
      <c r="AU3099" t="s">
        <v>96</v>
      </c>
      <c r="AV3099" t="s">
        <v>720</v>
      </c>
      <c r="AW3099" s="3" t="s">
        <v>98</v>
      </c>
      <c r="AX3099" t="s">
        <v>89</v>
      </c>
      <c r="AY3099" t="s">
        <v>123</v>
      </c>
      <c r="AZ3099" t="s">
        <v>99</v>
      </c>
      <c r="BA3099" t="str">
        <f t="shared" si="96"/>
        <v>No adverse eventUnderdose</v>
      </c>
      <c r="BB3099">
        <f t="shared" si="97"/>
        <v>2</v>
      </c>
    </row>
    <row r="3100" spans="1:54" ht="12.5" x14ac:dyDescent="0.25">
      <c r="A3100">
        <v>2551517</v>
      </c>
      <c r="B3100" s="2">
        <v>44931</v>
      </c>
      <c r="C3100" t="s">
        <v>360</v>
      </c>
      <c r="D3100">
        <v>42</v>
      </c>
      <c r="E3100">
        <v>42</v>
      </c>
      <c r="G3100" t="s">
        <v>53</v>
      </c>
      <c r="I3100" t="s">
        <v>5643</v>
      </c>
      <c r="S3100" s="2">
        <v>44918</v>
      </c>
      <c r="T3100" s="2">
        <v>44918</v>
      </c>
      <c r="U3100">
        <v>0</v>
      </c>
      <c r="W3100" t="s">
        <v>57</v>
      </c>
      <c r="AD3100">
        <v>2</v>
      </c>
      <c r="AE3100" s="2">
        <v>44931</v>
      </c>
      <c r="AJ3100" t="s">
        <v>210</v>
      </c>
      <c r="AK3100">
        <v>25.1</v>
      </c>
      <c r="AL3100" t="s">
        <v>348</v>
      </c>
      <c r="AM3100">
        <v>25.1</v>
      </c>
      <c r="AT3100" s="3" t="s">
        <v>66</v>
      </c>
      <c r="AU3100" t="s">
        <v>86</v>
      </c>
      <c r="AV3100" t="s">
        <v>4727</v>
      </c>
      <c r="AW3100" s="3">
        <v>0</v>
      </c>
      <c r="AX3100" t="s">
        <v>89</v>
      </c>
      <c r="AY3100" t="s">
        <v>182</v>
      </c>
      <c r="AZ3100" t="s">
        <v>91</v>
      </c>
      <c r="BA3100" t="str">
        <f t="shared" si="96"/>
        <v>Incorrect product formulation administeredNo adverse event</v>
      </c>
      <c r="BB3100">
        <f t="shared" si="97"/>
        <v>2</v>
      </c>
    </row>
    <row r="3101" spans="1:54" ht="12.5" x14ac:dyDescent="0.25">
      <c r="A3101">
        <v>2551518</v>
      </c>
      <c r="B3101" s="2">
        <v>44931</v>
      </c>
      <c r="C3101" t="s">
        <v>341</v>
      </c>
      <c r="D3101">
        <v>81</v>
      </c>
      <c r="E3101">
        <v>81</v>
      </c>
      <c r="G3101" t="s">
        <v>82</v>
      </c>
      <c r="I3101" t="s">
        <v>5734</v>
      </c>
      <c r="N3101" t="s">
        <v>93</v>
      </c>
      <c r="S3101" s="2">
        <v>44384</v>
      </c>
      <c r="T3101" s="2">
        <v>44930</v>
      </c>
      <c r="U3101">
        <v>546</v>
      </c>
      <c r="V3101" t="s">
        <v>836</v>
      </c>
      <c r="W3101" t="s">
        <v>135</v>
      </c>
      <c r="AD3101">
        <v>2</v>
      </c>
      <c r="AE3101" s="2">
        <v>44931</v>
      </c>
      <c r="AJ3101" t="s">
        <v>62</v>
      </c>
      <c r="AK3101">
        <v>25.1</v>
      </c>
      <c r="AL3101" t="s">
        <v>78</v>
      </c>
      <c r="AM3101">
        <v>25.1</v>
      </c>
      <c r="AN3101" t="s">
        <v>833</v>
      </c>
      <c r="AO3101">
        <v>25.1</v>
      </c>
      <c r="AT3101" s="3" t="s">
        <v>66</v>
      </c>
      <c r="AU3101" t="s">
        <v>96</v>
      </c>
      <c r="AV3101" t="s">
        <v>1502</v>
      </c>
      <c r="AW3101" s="3" t="s">
        <v>162</v>
      </c>
      <c r="AZ3101" t="s">
        <v>105</v>
      </c>
      <c r="BA3101" t="str">
        <f t="shared" si="96"/>
        <v>COVID-19SARS-CoV-2 test positiveVaccine breakthrough infection</v>
      </c>
      <c r="BB3101">
        <f t="shared" si="97"/>
        <v>3</v>
      </c>
    </row>
    <row r="3102" spans="1:54" ht="12.5" x14ac:dyDescent="0.25">
      <c r="A3102">
        <v>2551519</v>
      </c>
      <c r="B3102" s="2">
        <v>44931</v>
      </c>
      <c r="C3102" t="s">
        <v>360</v>
      </c>
      <c r="D3102">
        <v>68</v>
      </c>
      <c r="E3102">
        <v>68</v>
      </c>
      <c r="G3102" t="s">
        <v>53</v>
      </c>
      <c r="I3102" t="s">
        <v>1501</v>
      </c>
      <c r="S3102" s="2">
        <v>44874</v>
      </c>
      <c r="T3102" s="2">
        <v>44931</v>
      </c>
      <c r="U3102">
        <v>57</v>
      </c>
      <c r="W3102" t="s">
        <v>135</v>
      </c>
      <c r="AD3102">
        <v>2</v>
      </c>
      <c r="AE3102" s="2">
        <v>44931</v>
      </c>
      <c r="AJ3102" t="s">
        <v>62</v>
      </c>
      <c r="AK3102">
        <v>25.1</v>
      </c>
      <c r="AL3102" t="s">
        <v>78</v>
      </c>
      <c r="AM3102">
        <v>25.1</v>
      </c>
      <c r="AT3102" s="3" t="s">
        <v>66</v>
      </c>
      <c r="AU3102" t="s">
        <v>86</v>
      </c>
      <c r="AW3102" s="3" t="s">
        <v>104</v>
      </c>
      <c r="AX3102" t="s">
        <v>89</v>
      </c>
      <c r="AY3102" t="s">
        <v>123</v>
      </c>
      <c r="AZ3102" t="s">
        <v>91</v>
      </c>
      <c r="BA3102" t="str">
        <f t="shared" si="96"/>
        <v>COVID-19SARS-CoV-2 test positive</v>
      </c>
      <c r="BB3102">
        <f t="shared" si="97"/>
        <v>2</v>
      </c>
    </row>
    <row r="3103" spans="1:54" ht="12.5" x14ac:dyDescent="0.25">
      <c r="A3103">
        <v>2551519</v>
      </c>
      <c r="B3103" s="2">
        <v>44931</v>
      </c>
      <c r="C3103" t="s">
        <v>360</v>
      </c>
      <c r="D3103">
        <v>68</v>
      </c>
      <c r="E3103">
        <v>68</v>
      </c>
      <c r="G3103" t="s">
        <v>53</v>
      </c>
      <c r="I3103" t="s">
        <v>1501</v>
      </c>
      <c r="S3103" s="2">
        <v>44874</v>
      </c>
      <c r="T3103" s="2">
        <v>44931</v>
      </c>
      <c r="U3103">
        <v>57</v>
      </c>
      <c r="W3103" t="s">
        <v>135</v>
      </c>
      <c r="AD3103">
        <v>2</v>
      </c>
      <c r="AE3103" s="2">
        <v>44931</v>
      </c>
      <c r="AJ3103" t="s">
        <v>62</v>
      </c>
      <c r="AK3103">
        <v>25.1</v>
      </c>
      <c r="AL3103" t="s">
        <v>78</v>
      </c>
      <c r="AM3103">
        <v>25.1</v>
      </c>
      <c r="AT3103" s="3" t="s">
        <v>66</v>
      </c>
      <c r="AU3103" t="s">
        <v>86</v>
      </c>
      <c r="AW3103" s="3" t="s">
        <v>162</v>
      </c>
      <c r="AX3103" t="s">
        <v>89</v>
      </c>
      <c r="AY3103" t="s">
        <v>90</v>
      </c>
      <c r="AZ3103" t="s">
        <v>91</v>
      </c>
      <c r="BA3103" t="str">
        <f t="shared" si="96"/>
        <v>COVID-19SARS-CoV-2 test positive</v>
      </c>
      <c r="BB3103">
        <f t="shared" si="97"/>
        <v>2</v>
      </c>
    </row>
    <row r="3104" spans="1:54" ht="12.5" x14ac:dyDescent="0.25">
      <c r="A3104">
        <v>2551519</v>
      </c>
      <c r="B3104" s="2">
        <v>44931</v>
      </c>
      <c r="C3104" t="s">
        <v>360</v>
      </c>
      <c r="D3104">
        <v>68</v>
      </c>
      <c r="E3104">
        <v>68</v>
      </c>
      <c r="G3104" t="s">
        <v>53</v>
      </c>
      <c r="I3104" t="s">
        <v>1501</v>
      </c>
      <c r="S3104" s="2">
        <v>44874</v>
      </c>
      <c r="T3104" s="2">
        <v>44931</v>
      </c>
      <c r="U3104">
        <v>57</v>
      </c>
      <c r="W3104" t="s">
        <v>135</v>
      </c>
      <c r="AD3104">
        <v>2</v>
      </c>
      <c r="AE3104" s="2">
        <v>44931</v>
      </c>
      <c r="AJ3104" t="s">
        <v>62</v>
      </c>
      <c r="AK3104">
        <v>25.1</v>
      </c>
      <c r="AL3104" t="s">
        <v>78</v>
      </c>
      <c r="AM3104">
        <v>25.1</v>
      </c>
      <c r="AT3104" s="3" t="s">
        <v>66</v>
      </c>
      <c r="AU3104" t="s">
        <v>86</v>
      </c>
      <c r="AW3104" s="3" t="s">
        <v>88</v>
      </c>
      <c r="AX3104" t="s">
        <v>89</v>
      </c>
      <c r="AY3104" t="s">
        <v>90</v>
      </c>
      <c r="AZ3104" t="s">
        <v>91</v>
      </c>
      <c r="BA3104" t="str">
        <f t="shared" si="96"/>
        <v>COVID-19SARS-CoV-2 test positive</v>
      </c>
      <c r="BB3104">
        <f t="shared" si="97"/>
        <v>2</v>
      </c>
    </row>
    <row r="3105" spans="1:54" ht="12.5" x14ac:dyDescent="0.25">
      <c r="A3105">
        <v>2551519</v>
      </c>
      <c r="B3105" s="2">
        <v>44931</v>
      </c>
      <c r="C3105" t="s">
        <v>360</v>
      </c>
      <c r="D3105">
        <v>68</v>
      </c>
      <c r="E3105">
        <v>68</v>
      </c>
      <c r="G3105" t="s">
        <v>53</v>
      </c>
      <c r="I3105" t="s">
        <v>1501</v>
      </c>
      <c r="S3105" s="2">
        <v>44874</v>
      </c>
      <c r="T3105" s="2">
        <v>44931</v>
      </c>
      <c r="U3105">
        <v>57</v>
      </c>
      <c r="W3105" t="s">
        <v>135</v>
      </c>
      <c r="AD3105">
        <v>2</v>
      </c>
      <c r="AE3105" s="2">
        <v>44931</v>
      </c>
      <c r="AJ3105" t="s">
        <v>62</v>
      </c>
      <c r="AK3105">
        <v>25.1</v>
      </c>
      <c r="AL3105" t="s">
        <v>78</v>
      </c>
      <c r="AM3105">
        <v>25.1</v>
      </c>
      <c r="AT3105" s="3" t="s">
        <v>66</v>
      </c>
      <c r="AU3105" t="s">
        <v>86</v>
      </c>
      <c r="AW3105" s="3" t="s">
        <v>98</v>
      </c>
      <c r="AX3105" t="s">
        <v>89</v>
      </c>
      <c r="AY3105" t="s">
        <v>90</v>
      </c>
      <c r="AZ3105" t="s">
        <v>91</v>
      </c>
      <c r="BA3105" t="str">
        <f t="shared" si="96"/>
        <v>COVID-19SARS-CoV-2 test positive</v>
      </c>
      <c r="BB3105">
        <f t="shared" si="97"/>
        <v>2</v>
      </c>
    </row>
    <row r="3106" spans="1:54" ht="12.5" x14ac:dyDescent="0.25">
      <c r="A3106">
        <v>2551519</v>
      </c>
      <c r="B3106" s="2">
        <v>44931</v>
      </c>
      <c r="C3106" t="s">
        <v>360</v>
      </c>
      <c r="D3106">
        <v>68</v>
      </c>
      <c r="E3106">
        <v>68</v>
      </c>
      <c r="G3106" t="s">
        <v>53</v>
      </c>
      <c r="I3106" t="s">
        <v>1501</v>
      </c>
      <c r="S3106" s="2">
        <v>44874</v>
      </c>
      <c r="T3106" s="2">
        <v>44931</v>
      </c>
      <c r="U3106">
        <v>57</v>
      </c>
      <c r="W3106" t="s">
        <v>135</v>
      </c>
      <c r="AD3106">
        <v>2</v>
      </c>
      <c r="AE3106" s="2">
        <v>44931</v>
      </c>
      <c r="AJ3106" t="s">
        <v>62</v>
      </c>
      <c r="AK3106">
        <v>25.1</v>
      </c>
      <c r="AL3106" t="s">
        <v>78</v>
      </c>
      <c r="AM3106">
        <v>25.1</v>
      </c>
      <c r="AT3106" s="3" t="s">
        <v>95</v>
      </c>
      <c r="AU3106" t="s">
        <v>96</v>
      </c>
      <c r="AW3106" s="3" t="s">
        <v>127</v>
      </c>
      <c r="AX3106" t="s">
        <v>89</v>
      </c>
      <c r="AY3106" t="s">
        <v>123</v>
      </c>
      <c r="AZ3106" t="s">
        <v>99</v>
      </c>
      <c r="BA3106" t="str">
        <f t="shared" si="96"/>
        <v>COVID-19SARS-CoV-2 test positive</v>
      </c>
      <c r="BB3106">
        <f t="shared" si="97"/>
        <v>2</v>
      </c>
    </row>
    <row r="3107" spans="1:54" ht="12.5" x14ac:dyDescent="0.25">
      <c r="A3107">
        <v>2551520</v>
      </c>
      <c r="B3107" s="2">
        <v>44931</v>
      </c>
      <c r="C3107" t="s">
        <v>150</v>
      </c>
      <c r="D3107">
        <v>43</v>
      </c>
      <c r="E3107">
        <v>43</v>
      </c>
      <c r="G3107" t="s">
        <v>82</v>
      </c>
      <c r="I3107" t="s">
        <v>3476</v>
      </c>
      <c r="S3107" s="2">
        <v>44841</v>
      </c>
      <c r="T3107" s="2">
        <v>44841</v>
      </c>
      <c r="U3107">
        <v>0</v>
      </c>
      <c r="W3107" t="s">
        <v>135</v>
      </c>
      <c r="AD3107">
        <v>2</v>
      </c>
      <c r="AE3107" s="2">
        <v>44931</v>
      </c>
      <c r="AJ3107" t="s">
        <v>348</v>
      </c>
      <c r="AK3107">
        <v>25.1</v>
      </c>
      <c r="AL3107" t="s">
        <v>131</v>
      </c>
      <c r="AM3107">
        <v>25.1</v>
      </c>
      <c r="AT3107" s="3" t="s">
        <v>95</v>
      </c>
      <c r="AU3107" t="s">
        <v>96</v>
      </c>
      <c r="AV3107" t="s">
        <v>720</v>
      </c>
      <c r="AW3107" s="3" t="s">
        <v>98</v>
      </c>
      <c r="AX3107" t="s">
        <v>89</v>
      </c>
      <c r="AY3107" t="s">
        <v>90</v>
      </c>
      <c r="AZ3107" t="s">
        <v>99</v>
      </c>
      <c r="BA3107" t="str">
        <f t="shared" si="96"/>
        <v>No adverse eventUnderdose</v>
      </c>
      <c r="BB3107">
        <f t="shared" si="97"/>
        <v>2</v>
      </c>
    </row>
    <row r="3108" spans="1:54" ht="12.5" x14ac:dyDescent="0.25">
      <c r="A3108">
        <v>2551521</v>
      </c>
      <c r="B3108" s="2">
        <v>44931</v>
      </c>
      <c r="C3108" t="s">
        <v>325</v>
      </c>
      <c r="D3108">
        <v>52</v>
      </c>
      <c r="E3108">
        <v>52</v>
      </c>
      <c r="G3108" t="s">
        <v>53</v>
      </c>
      <c r="I3108" t="s">
        <v>5735</v>
      </c>
      <c r="R3108" t="s">
        <v>93</v>
      </c>
      <c r="S3108" s="2">
        <v>44835</v>
      </c>
      <c r="T3108" s="2">
        <v>44914</v>
      </c>
      <c r="U3108">
        <v>79</v>
      </c>
      <c r="V3108" t="s">
        <v>190</v>
      </c>
      <c r="W3108" t="s">
        <v>57</v>
      </c>
      <c r="Y3108" t="s">
        <v>5736</v>
      </c>
      <c r="Z3108" t="s">
        <v>190</v>
      </c>
      <c r="AA3108" t="s">
        <v>190</v>
      </c>
      <c r="AC3108" t="s">
        <v>1280</v>
      </c>
      <c r="AD3108">
        <v>2</v>
      </c>
      <c r="AE3108" s="2">
        <v>44931</v>
      </c>
      <c r="AG3108" t="s">
        <v>93</v>
      </c>
      <c r="AI3108" t="s">
        <v>5737</v>
      </c>
      <c r="AJ3108" t="s">
        <v>2395</v>
      </c>
      <c r="AK3108">
        <v>25.1</v>
      </c>
      <c r="AL3108" t="s">
        <v>1973</v>
      </c>
      <c r="AM3108">
        <v>25.1</v>
      </c>
      <c r="AN3108" t="s">
        <v>118</v>
      </c>
      <c r="AO3108">
        <v>25.1</v>
      </c>
      <c r="AP3108" t="s">
        <v>177</v>
      </c>
      <c r="AQ3108">
        <v>25.1</v>
      </c>
      <c r="AR3108" t="s">
        <v>74</v>
      </c>
      <c r="AS3108">
        <v>25.1</v>
      </c>
      <c r="AT3108" s="3" t="s">
        <v>95</v>
      </c>
      <c r="AU3108" t="s">
        <v>96</v>
      </c>
      <c r="AV3108" t="s">
        <v>1666</v>
      </c>
      <c r="AW3108" s="3" t="s">
        <v>104</v>
      </c>
      <c r="AX3108" t="s">
        <v>70</v>
      </c>
      <c r="AY3108" t="s">
        <v>90</v>
      </c>
      <c r="AZ3108" t="s">
        <v>99</v>
      </c>
      <c r="BA3108" t="str">
        <f t="shared" si="96"/>
        <v>AgeusiaAnosmiaChillsCoughHeadache</v>
      </c>
      <c r="BB3108">
        <f t="shared" si="97"/>
        <v>5</v>
      </c>
    </row>
    <row r="3109" spans="1:54" ht="12.5" x14ac:dyDescent="0.25">
      <c r="A3109">
        <v>2551521</v>
      </c>
      <c r="B3109" s="2">
        <v>44931</v>
      </c>
      <c r="C3109" t="s">
        <v>325</v>
      </c>
      <c r="D3109">
        <v>52</v>
      </c>
      <c r="E3109">
        <v>52</v>
      </c>
      <c r="G3109" t="s">
        <v>53</v>
      </c>
      <c r="I3109" t="s">
        <v>5735</v>
      </c>
      <c r="R3109" t="s">
        <v>93</v>
      </c>
      <c r="S3109" s="2">
        <v>44835</v>
      </c>
      <c r="T3109" s="2">
        <v>44914</v>
      </c>
      <c r="U3109">
        <v>79</v>
      </c>
      <c r="V3109" t="s">
        <v>190</v>
      </c>
      <c r="W3109" t="s">
        <v>57</v>
      </c>
      <c r="Y3109" t="s">
        <v>5736</v>
      </c>
      <c r="Z3109" t="s">
        <v>190</v>
      </c>
      <c r="AA3109" t="s">
        <v>190</v>
      </c>
      <c r="AC3109" t="s">
        <v>1280</v>
      </c>
      <c r="AD3109">
        <v>2</v>
      </c>
      <c r="AE3109" s="2">
        <v>44931</v>
      </c>
      <c r="AG3109" t="s">
        <v>93</v>
      </c>
      <c r="AI3109" t="s">
        <v>5737</v>
      </c>
      <c r="AJ3109" t="s">
        <v>2395</v>
      </c>
      <c r="AK3109">
        <v>25.1</v>
      </c>
      <c r="AL3109" t="s">
        <v>1973</v>
      </c>
      <c r="AM3109">
        <v>25.1</v>
      </c>
      <c r="AN3109" t="s">
        <v>118</v>
      </c>
      <c r="AO3109">
        <v>25.1</v>
      </c>
      <c r="AP3109" t="s">
        <v>177</v>
      </c>
      <c r="AQ3109">
        <v>25.1</v>
      </c>
      <c r="AR3109" t="s">
        <v>74</v>
      </c>
      <c r="AS3109">
        <v>25.1</v>
      </c>
      <c r="AT3109" s="3" t="s">
        <v>514</v>
      </c>
      <c r="AU3109" t="s">
        <v>163</v>
      </c>
      <c r="AW3109" s="3" t="s">
        <v>104</v>
      </c>
      <c r="AX3109" t="s">
        <v>70</v>
      </c>
      <c r="AY3109" t="s">
        <v>90</v>
      </c>
      <c r="AZ3109" t="s">
        <v>515</v>
      </c>
      <c r="BA3109" t="str">
        <f t="shared" si="96"/>
        <v>AgeusiaAnosmiaChillsCoughHeadache</v>
      </c>
      <c r="BB3109">
        <f t="shared" si="97"/>
        <v>5</v>
      </c>
    </row>
    <row r="3110" spans="1:54" ht="12.5" x14ac:dyDescent="0.25">
      <c r="A3110">
        <v>2551521</v>
      </c>
      <c r="B3110" s="2">
        <v>44931</v>
      </c>
      <c r="C3110" t="s">
        <v>325</v>
      </c>
      <c r="D3110">
        <v>52</v>
      </c>
      <c r="E3110">
        <v>52</v>
      </c>
      <c r="G3110" t="s">
        <v>53</v>
      </c>
      <c r="I3110" t="s">
        <v>5735</v>
      </c>
      <c r="R3110" t="s">
        <v>93</v>
      </c>
      <c r="S3110" s="2">
        <v>44835</v>
      </c>
      <c r="T3110" s="2">
        <v>44914</v>
      </c>
      <c r="U3110">
        <v>79</v>
      </c>
      <c r="V3110" t="s">
        <v>190</v>
      </c>
      <c r="W3110" t="s">
        <v>57</v>
      </c>
      <c r="Y3110" t="s">
        <v>5736</v>
      </c>
      <c r="Z3110" t="s">
        <v>190</v>
      </c>
      <c r="AA3110" t="s">
        <v>190</v>
      </c>
      <c r="AC3110" t="s">
        <v>1280</v>
      </c>
      <c r="AD3110">
        <v>2</v>
      </c>
      <c r="AE3110" s="2">
        <v>44931</v>
      </c>
      <c r="AG3110" t="s">
        <v>93</v>
      </c>
      <c r="AI3110" t="s">
        <v>5737</v>
      </c>
      <c r="AJ3110" t="s">
        <v>4690</v>
      </c>
      <c r="AK3110">
        <v>25.1</v>
      </c>
      <c r="AL3110" t="s">
        <v>1403</v>
      </c>
      <c r="AM3110">
        <v>25.1</v>
      </c>
      <c r="AN3110" t="s">
        <v>180</v>
      </c>
      <c r="AO3110">
        <v>25.1</v>
      </c>
      <c r="AP3110" t="s">
        <v>1218</v>
      </c>
      <c r="AQ3110">
        <v>25.1</v>
      </c>
      <c r="AT3110" s="3" t="s">
        <v>95</v>
      </c>
      <c r="AU3110" t="s">
        <v>96</v>
      </c>
      <c r="AV3110" t="s">
        <v>1666</v>
      </c>
      <c r="AW3110" s="3" t="s">
        <v>104</v>
      </c>
      <c r="AX3110" t="s">
        <v>70</v>
      </c>
      <c r="AY3110" t="s">
        <v>90</v>
      </c>
      <c r="AZ3110" t="s">
        <v>99</v>
      </c>
      <c r="BA3110" t="str">
        <f t="shared" si="96"/>
        <v>HypogeusiaOropharyngeal painPyrexiaRespiratory tract congestion</v>
      </c>
      <c r="BB3110">
        <f t="shared" si="97"/>
        <v>4</v>
      </c>
    </row>
    <row r="3111" spans="1:54" ht="12.5" x14ac:dyDescent="0.25">
      <c r="A3111">
        <v>2551521</v>
      </c>
      <c r="B3111" s="2">
        <v>44931</v>
      </c>
      <c r="C3111" t="s">
        <v>325</v>
      </c>
      <c r="D3111">
        <v>52</v>
      </c>
      <c r="E3111">
        <v>52</v>
      </c>
      <c r="G3111" t="s">
        <v>53</v>
      </c>
      <c r="I3111" t="s">
        <v>5735</v>
      </c>
      <c r="R3111" t="s">
        <v>93</v>
      </c>
      <c r="S3111" s="2">
        <v>44835</v>
      </c>
      <c r="T3111" s="2">
        <v>44914</v>
      </c>
      <c r="U3111">
        <v>79</v>
      </c>
      <c r="V3111" t="s">
        <v>190</v>
      </c>
      <c r="W3111" t="s">
        <v>57</v>
      </c>
      <c r="Y3111" t="s">
        <v>5736</v>
      </c>
      <c r="Z3111" t="s">
        <v>190</v>
      </c>
      <c r="AA3111" t="s">
        <v>190</v>
      </c>
      <c r="AC3111" t="s">
        <v>1280</v>
      </c>
      <c r="AD3111">
        <v>2</v>
      </c>
      <c r="AE3111" s="2">
        <v>44931</v>
      </c>
      <c r="AG3111" t="s">
        <v>93</v>
      </c>
      <c r="AI3111" t="s">
        <v>5737</v>
      </c>
      <c r="AJ3111" t="s">
        <v>4690</v>
      </c>
      <c r="AK3111">
        <v>25.1</v>
      </c>
      <c r="AL3111" t="s">
        <v>1403</v>
      </c>
      <c r="AM3111">
        <v>25.1</v>
      </c>
      <c r="AN3111" t="s">
        <v>180</v>
      </c>
      <c r="AO3111">
        <v>25.1</v>
      </c>
      <c r="AP3111" t="s">
        <v>1218</v>
      </c>
      <c r="AQ3111">
        <v>25.1</v>
      </c>
      <c r="AT3111" s="3" t="s">
        <v>514</v>
      </c>
      <c r="AU3111" t="s">
        <v>163</v>
      </c>
      <c r="AW3111" s="3" t="s">
        <v>104</v>
      </c>
      <c r="AX3111" t="s">
        <v>70</v>
      </c>
      <c r="AY3111" t="s">
        <v>90</v>
      </c>
      <c r="AZ3111" t="s">
        <v>515</v>
      </c>
      <c r="BA3111" t="str">
        <f t="shared" si="96"/>
        <v>HypogeusiaOropharyngeal painPyrexiaRespiratory tract congestion</v>
      </c>
      <c r="BB3111">
        <f t="shared" si="97"/>
        <v>4</v>
      </c>
    </row>
    <row r="3112" spans="1:54" ht="12.5" x14ac:dyDescent="0.25">
      <c r="A3112">
        <v>2551522</v>
      </c>
      <c r="B3112" s="2">
        <v>44931</v>
      </c>
      <c r="C3112" t="s">
        <v>341</v>
      </c>
      <c r="D3112">
        <v>77</v>
      </c>
      <c r="E3112">
        <v>77</v>
      </c>
      <c r="G3112" t="s">
        <v>82</v>
      </c>
      <c r="I3112" t="s">
        <v>5738</v>
      </c>
      <c r="N3112" t="s">
        <v>93</v>
      </c>
      <c r="S3112" s="2">
        <v>44812</v>
      </c>
      <c r="T3112" s="2">
        <v>44929</v>
      </c>
      <c r="U3112">
        <v>117</v>
      </c>
      <c r="V3112" t="s">
        <v>836</v>
      </c>
      <c r="W3112" t="s">
        <v>135</v>
      </c>
      <c r="AD3112">
        <v>2</v>
      </c>
      <c r="AE3112" s="2">
        <v>44931</v>
      </c>
      <c r="AJ3112" t="s">
        <v>62</v>
      </c>
      <c r="AK3112">
        <v>25.1</v>
      </c>
      <c r="AL3112" t="s">
        <v>78</v>
      </c>
      <c r="AM3112">
        <v>25.1</v>
      </c>
      <c r="AN3112" t="s">
        <v>833</v>
      </c>
      <c r="AO3112">
        <v>25.1</v>
      </c>
      <c r="AT3112" s="3" t="s">
        <v>95</v>
      </c>
      <c r="AU3112" t="s">
        <v>86</v>
      </c>
      <c r="AV3112" t="s">
        <v>383</v>
      </c>
      <c r="AW3112" s="3" t="s">
        <v>98</v>
      </c>
      <c r="AZ3112" t="s">
        <v>113</v>
      </c>
      <c r="BA3112" t="str">
        <f t="shared" si="96"/>
        <v>COVID-19SARS-CoV-2 test positiveVaccine breakthrough infection</v>
      </c>
      <c r="BB3112">
        <f t="shared" si="97"/>
        <v>3</v>
      </c>
    </row>
    <row r="3113" spans="1:54" ht="12.5" x14ac:dyDescent="0.25">
      <c r="A3113">
        <v>2551523</v>
      </c>
      <c r="B3113" s="2">
        <v>44931</v>
      </c>
      <c r="C3113" t="s">
        <v>684</v>
      </c>
      <c r="D3113">
        <v>38</v>
      </c>
      <c r="E3113">
        <v>38</v>
      </c>
      <c r="G3113" t="s">
        <v>53</v>
      </c>
      <c r="I3113" t="s">
        <v>5739</v>
      </c>
      <c r="R3113" t="s">
        <v>55</v>
      </c>
      <c r="S3113" s="2">
        <v>44928</v>
      </c>
      <c r="T3113" s="2">
        <v>44929</v>
      </c>
      <c r="U3113">
        <v>1</v>
      </c>
      <c r="V3113" t="s">
        <v>112</v>
      </c>
      <c r="W3113" t="s">
        <v>57</v>
      </c>
      <c r="Y3113" t="s">
        <v>5740</v>
      </c>
      <c r="Z3113" t="s">
        <v>976</v>
      </c>
      <c r="AA3113" t="s">
        <v>976</v>
      </c>
      <c r="AB3113" t="s">
        <v>5741</v>
      </c>
      <c r="AD3113">
        <v>2</v>
      </c>
      <c r="AE3113" s="2">
        <v>44931</v>
      </c>
      <c r="AI3113" t="s">
        <v>5742</v>
      </c>
      <c r="AJ3113" t="s">
        <v>118</v>
      </c>
      <c r="AK3113">
        <v>25.1</v>
      </c>
      <c r="AL3113" t="s">
        <v>567</v>
      </c>
      <c r="AM3113">
        <v>25.1</v>
      </c>
      <c r="AN3113" t="s">
        <v>2683</v>
      </c>
      <c r="AO3113">
        <v>25.1</v>
      </c>
      <c r="AP3113" t="s">
        <v>1077</v>
      </c>
      <c r="AQ3113">
        <v>25.1</v>
      </c>
      <c r="AR3113" t="s">
        <v>4665</v>
      </c>
      <c r="AS3113">
        <v>25.1</v>
      </c>
      <c r="AT3113" s="3" t="s">
        <v>95</v>
      </c>
      <c r="AU3113" t="s">
        <v>86</v>
      </c>
      <c r="AV3113" t="s">
        <v>1195</v>
      </c>
      <c r="AW3113" s="3" t="s">
        <v>98</v>
      </c>
      <c r="AX3113" t="s">
        <v>89</v>
      </c>
      <c r="AY3113" t="s">
        <v>90</v>
      </c>
      <c r="AZ3113" t="s">
        <v>113</v>
      </c>
      <c r="BA3113" t="str">
        <f t="shared" si="96"/>
        <v>ChillsFeeling hotLymph node painLymphadenopathyNight sweats</v>
      </c>
      <c r="BB3113">
        <f t="shared" si="97"/>
        <v>5</v>
      </c>
    </row>
    <row r="3114" spans="1:54" ht="12.5" x14ac:dyDescent="0.25">
      <c r="A3114">
        <v>2551523</v>
      </c>
      <c r="B3114" s="2">
        <v>44931</v>
      </c>
      <c r="C3114" t="s">
        <v>684</v>
      </c>
      <c r="D3114">
        <v>38</v>
      </c>
      <c r="E3114">
        <v>38</v>
      </c>
      <c r="G3114" t="s">
        <v>53</v>
      </c>
      <c r="I3114" t="s">
        <v>5739</v>
      </c>
      <c r="R3114" t="s">
        <v>55</v>
      </c>
      <c r="S3114" s="2">
        <v>44928</v>
      </c>
      <c r="T3114" s="2">
        <v>44929</v>
      </c>
      <c r="U3114">
        <v>1</v>
      </c>
      <c r="V3114" t="s">
        <v>112</v>
      </c>
      <c r="W3114" t="s">
        <v>57</v>
      </c>
      <c r="Y3114" t="s">
        <v>5740</v>
      </c>
      <c r="Z3114" t="s">
        <v>976</v>
      </c>
      <c r="AA3114" t="s">
        <v>976</v>
      </c>
      <c r="AB3114" t="s">
        <v>5741</v>
      </c>
      <c r="AD3114">
        <v>2</v>
      </c>
      <c r="AE3114" s="2">
        <v>44931</v>
      </c>
      <c r="AI3114" t="s">
        <v>5742</v>
      </c>
      <c r="AJ3114" t="s">
        <v>2801</v>
      </c>
      <c r="AK3114">
        <v>25.1</v>
      </c>
      <c r="AL3114" t="s">
        <v>142</v>
      </c>
      <c r="AM3114">
        <v>25.1</v>
      </c>
      <c r="AN3114" t="s">
        <v>5743</v>
      </c>
      <c r="AO3114">
        <v>25.1</v>
      </c>
      <c r="AT3114" s="3" t="s">
        <v>95</v>
      </c>
      <c r="AU3114" t="s">
        <v>86</v>
      </c>
      <c r="AV3114" t="s">
        <v>1195</v>
      </c>
      <c r="AW3114" s="3" t="s">
        <v>98</v>
      </c>
      <c r="AX3114" t="s">
        <v>89</v>
      </c>
      <c r="AY3114" t="s">
        <v>90</v>
      </c>
      <c r="AZ3114" t="s">
        <v>113</v>
      </c>
      <c r="BA3114" t="str">
        <f t="shared" si="96"/>
        <v>Oral herpesPainPetechiae</v>
      </c>
      <c r="BB3114">
        <f t="shared" si="97"/>
        <v>3</v>
      </c>
    </row>
    <row r="3115" spans="1:54" ht="12.5" x14ac:dyDescent="0.25">
      <c r="A3115">
        <v>2551524</v>
      </c>
      <c r="B3115" s="2">
        <v>44931</v>
      </c>
      <c r="C3115" t="s">
        <v>145</v>
      </c>
      <c r="D3115">
        <v>71</v>
      </c>
      <c r="E3115">
        <v>71</v>
      </c>
      <c r="G3115" t="s">
        <v>82</v>
      </c>
      <c r="I3115" t="s">
        <v>5744</v>
      </c>
      <c r="R3115" t="s">
        <v>93</v>
      </c>
      <c r="S3115" s="2">
        <v>44839</v>
      </c>
      <c r="T3115" s="2">
        <v>44918</v>
      </c>
      <c r="U3115">
        <v>79</v>
      </c>
      <c r="V3115" t="s">
        <v>2285</v>
      </c>
      <c r="W3115" t="s">
        <v>315</v>
      </c>
      <c r="Y3115" t="s">
        <v>5745</v>
      </c>
      <c r="Z3115" t="s">
        <v>841</v>
      </c>
      <c r="AA3115" t="s">
        <v>5746</v>
      </c>
      <c r="AC3115" t="s">
        <v>1280</v>
      </c>
      <c r="AD3115">
        <v>2</v>
      </c>
      <c r="AE3115" s="2">
        <v>44931</v>
      </c>
      <c r="AH3115" t="s">
        <v>93</v>
      </c>
      <c r="AI3115" t="s">
        <v>841</v>
      </c>
      <c r="AJ3115" t="s">
        <v>107</v>
      </c>
      <c r="AK3115">
        <v>25.1</v>
      </c>
      <c r="AL3115" t="s">
        <v>62</v>
      </c>
      <c r="AM3115">
        <v>25.1</v>
      </c>
      <c r="AN3115" t="s">
        <v>177</v>
      </c>
      <c r="AO3115">
        <v>25.1</v>
      </c>
      <c r="AP3115" t="s">
        <v>1720</v>
      </c>
      <c r="AQ3115">
        <v>25.1</v>
      </c>
      <c r="AR3115" t="s">
        <v>226</v>
      </c>
      <c r="AS3115">
        <v>25.1</v>
      </c>
      <c r="AT3115" s="3" t="s">
        <v>95</v>
      </c>
      <c r="AU3115" t="s">
        <v>86</v>
      </c>
      <c r="AV3115" t="s">
        <v>818</v>
      </c>
      <c r="AW3115" s="3" t="s">
        <v>104</v>
      </c>
      <c r="AX3115" t="s">
        <v>70</v>
      </c>
      <c r="AY3115" t="s">
        <v>90</v>
      </c>
      <c r="AZ3115" t="s">
        <v>113</v>
      </c>
      <c r="BA3115" t="str">
        <f t="shared" si="96"/>
        <v>AstheniaCOVID-19CoughDiscomfortDyspnoea</v>
      </c>
      <c r="BB3115">
        <f t="shared" si="97"/>
        <v>5</v>
      </c>
    </row>
    <row r="3116" spans="1:54" ht="12.5" x14ac:dyDescent="0.25">
      <c r="A3116">
        <v>2551524</v>
      </c>
      <c r="B3116" s="2">
        <v>44931</v>
      </c>
      <c r="C3116" t="s">
        <v>145</v>
      </c>
      <c r="D3116">
        <v>71</v>
      </c>
      <c r="E3116">
        <v>71</v>
      </c>
      <c r="G3116" t="s">
        <v>82</v>
      </c>
      <c r="I3116" t="s">
        <v>5744</v>
      </c>
      <c r="R3116" t="s">
        <v>93</v>
      </c>
      <c r="S3116" s="2">
        <v>44839</v>
      </c>
      <c r="T3116" s="2">
        <v>44918</v>
      </c>
      <c r="U3116">
        <v>79</v>
      </c>
      <c r="V3116" t="s">
        <v>2285</v>
      </c>
      <c r="W3116" t="s">
        <v>315</v>
      </c>
      <c r="Y3116" t="s">
        <v>5745</v>
      </c>
      <c r="Z3116" t="s">
        <v>841</v>
      </c>
      <c r="AA3116" t="s">
        <v>5746</v>
      </c>
      <c r="AC3116" t="s">
        <v>1280</v>
      </c>
      <c r="AD3116">
        <v>2</v>
      </c>
      <c r="AE3116" s="2">
        <v>44931</v>
      </c>
      <c r="AH3116" t="s">
        <v>93</v>
      </c>
      <c r="AI3116" t="s">
        <v>841</v>
      </c>
      <c r="AJ3116" t="s">
        <v>229</v>
      </c>
      <c r="AK3116">
        <v>25.1</v>
      </c>
      <c r="AL3116" t="s">
        <v>74</v>
      </c>
      <c r="AM3116">
        <v>25.1</v>
      </c>
      <c r="AN3116" t="s">
        <v>1598</v>
      </c>
      <c r="AO3116">
        <v>25.1</v>
      </c>
      <c r="AP3116" t="s">
        <v>1531</v>
      </c>
      <c r="AQ3116">
        <v>25.1</v>
      </c>
      <c r="AR3116" t="s">
        <v>2064</v>
      </c>
      <c r="AS3116">
        <v>25.1</v>
      </c>
      <c r="AT3116" s="3" t="s">
        <v>95</v>
      </c>
      <c r="AU3116" t="s">
        <v>86</v>
      </c>
      <c r="AV3116" t="s">
        <v>818</v>
      </c>
      <c r="AW3116" s="3" t="s">
        <v>104</v>
      </c>
      <c r="AX3116" t="s">
        <v>70</v>
      </c>
      <c r="AY3116" t="s">
        <v>90</v>
      </c>
      <c r="AZ3116" t="s">
        <v>113</v>
      </c>
      <c r="BA3116" t="str">
        <f t="shared" si="96"/>
        <v>FatigueHeadacheHypersomniaMobility decreasedNasal congestion</v>
      </c>
      <c r="BB3116">
        <f t="shared" si="97"/>
        <v>5</v>
      </c>
    </row>
    <row r="3117" spans="1:54" ht="12.5" x14ac:dyDescent="0.25">
      <c r="A3117">
        <v>2551524</v>
      </c>
      <c r="B3117" s="2">
        <v>44931</v>
      </c>
      <c r="C3117" t="s">
        <v>145</v>
      </c>
      <c r="D3117">
        <v>71</v>
      </c>
      <c r="E3117">
        <v>71</v>
      </c>
      <c r="G3117" t="s">
        <v>82</v>
      </c>
      <c r="I3117" t="s">
        <v>5744</v>
      </c>
      <c r="R3117" t="s">
        <v>93</v>
      </c>
      <c r="S3117" s="2">
        <v>44839</v>
      </c>
      <c r="T3117" s="2">
        <v>44918</v>
      </c>
      <c r="U3117">
        <v>79</v>
      </c>
      <c r="V3117" t="s">
        <v>2285</v>
      </c>
      <c r="W3117" t="s">
        <v>315</v>
      </c>
      <c r="Y3117" t="s">
        <v>5745</v>
      </c>
      <c r="Z3117" t="s">
        <v>841</v>
      </c>
      <c r="AA3117" t="s">
        <v>5746</v>
      </c>
      <c r="AC3117" t="s">
        <v>1280</v>
      </c>
      <c r="AD3117">
        <v>2</v>
      </c>
      <c r="AE3117" s="2">
        <v>44931</v>
      </c>
      <c r="AH3117" t="s">
        <v>93</v>
      </c>
      <c r="AI3117" t="s">
        <v>841</v>
      </c>
      <c r="AJ3117" t="s">
        <v>1403</v>
      </c>
      <c r="AK3117">
        <v>25.1</v>
      </c>
      <c r="AL3117" t="s">
        <v>142</v>
      </c>
      <c r="AM3117">
        <v>25.1</v>
      </c>
      <c r="AN3117" t="s">
        <v>1218</v>
      </c>
      <c r="AO3117">
        <v>25.1</v>
      </c>
      <c r="AP3117" t="s">
        <v>78</v>
      </c>
      <c r="AQ3117">
        <v>25.1</v>
      </c>
      <c r="AT3117" s="3" t="s">
        <v>95</v>
      </c>
      <c r="AU3117" t="s">
        <v>86</v>
      </c>
      <c r="AV3117" t="s">
        <v>818</v>
      </c>
      <c r="AW3117" s="3" t="s">
        <v>104</v>
      </c>
      <c r="AX3117" t="s">
        <v>70</v>
      </c>
      <c r="AY3117" t="s">
        <v>90</v>
      </c>
      <c r="AZ3117" t="s">
        <v>113</v>
      </c>
      <c r="BA3117" t="str">
        <f t="shared" si="96"/>
        <v>Oropharyngeal painPainRespiratory tract congestionSARS-CoV-2 test positive</v>
      </c>
      <c r="BB3117">
        <f t="shared" si="97"/>
        <v>4</v>
      </c>
    </row>
    <row r="3118" spans="1:54" ht="12.5" x14ac:dyDescent="0.25">
      <c r="A3118">
        <v>2551525</v>
      </c>
      <c r="B3118" s="2">
        <v>44931</v>
      </c>
      <c r="C3118" t="s">
        <v>150</v>
      </c>
      <c r="D3118">
        <v>52</v>
      </c>
      <c r="E3118">
        <v>52</v>
      </c>
      <c r="G3118" t="s">
        <v>53</v>
      </c>
      <c r="I3118" t="s">
        <v>3476</v>
      </c>
      <c r="S3118" s="2">
        <v>44818</v>
      </c>
      <c r="T3118" s="2">
        <v>44818</v>
      </c>
      <c r="U3118">
        <v>0</v>
      </c>
      <c r="W3118" t="s">
        <v>135</v>
      </c>
      <c r="AD3118">
        <v>2</v>
      </c>
      <c r="AE3118" s="2">
        <v>44931</v>
      </c>
      <c r="AJ3118" t="s">
        <v>348</v>
      </c>
      <c r="AK3118">
        <v>25.1</v>
      </c>
      <c r="AL3118" t="s">
        <v>131</v>
      </c>
      <c r="AM3118">
        <v>25.1</v>
      </c>
      <c r="AT3118" s="3" t="s">
        <v>95</v>
      </c>
      <c r="AU3118" t="s">
        <v>96</v>
      </c>
      <c r="AV3118" t="s">
        <v>720</v>
      </c>
      <c r="AW3118" s="3" t="s">
        <v>88</v>
      </c>
      <c r="AX3118" t="s">
        <v>89</v>
      </c>
      <c r="AY3118" t="s">
        <v>90</v>
      </c>
      <c r="AZ3118" t="s">
        <v>99</v>
      </c>
      <c r="BA3118" t="str">
        <f t="shared" si="96"/>
        <v>No adverse eventUnderdose</v>
      </c>
      <c r="BB3118">
        <f t="shared" si="97"/>
        <v>2</v>
      </c>
    </row>
    <row r="3119" spans="1:54" ht="12.5" x14ac:dyDescent="0.25">
      <c r="A3119">
        <v>2551526</v>
      </c>
      <c r="B3119" s="2">
        <v>44931</v>
      </c>
      <c r="C3119" t="s">
        <v>81</v>
      </c>
      <c r="D3119">
        <v>4</v>
      </c>
      <c r="E3119">
        <v>4</v>
      </c>
      <c r="G3119" t="s">
        <v>53</v>
      </c>
      <c r="I3119" t="s">
        <v>5747</v>
      </c>
      <c r="R3119" t="s">
        <v>93</v>
      </c>
      <c r="S3119" s="2">
        <v>44930</v>
      </c>
      <c r="T3119" s="2">
        <v>44930</v>
      </c>
      <c r="U3119">
        <v>0</v>
      </c>
      <c r="V3119" t="s">
        <v>698</v>
      </c>
      <c r="W3119" t="s">
        <v>135</v>
      </c>
      <c r="AD3119">
        <v>2</v>
      </c>
      <c r="AE3119" s="2">
        <v>44931</v>
      </c>
      <c r="AJ3119" t="s">
        <v>210</v>
      </c>
      <c r="AK3119">
        <v>25.1</v>
      </c>
      <c r="AT3119" s="3" t="s">
        <v>95</v>
      </c>
      <c r="AU3119" t="s">
        <v>96</v>
      </c>
      <c r="AW3119" s="3" t="s">
        <v>104</v>
      </c>
      <c r="AX3119" t="s">
        <v>89</v>
      </c>
      <c r="AY3119" t="s">
        <v>90</v>
      </c>
      <c r="AZ3119" t="s">
        <v>99</v>
      </c>
      <c r="BA3119" t="str">
        <f t="shared" si="96"/>
        <v>Incorrect product formulation administered</v>
      </c>
      <c r="BB3119">
        <f t="shared" si="97"/>
        <v>1</v>
      </c>
    </row>
    <row r="3120" spans="1:54" ht="12.5" x14ac:dyDescent="0.25">
      <c r="A3120">
        <v>2551527</v>
      </c>
      <c r="B3120" s="2">
        <v>44931</v>
      </c>
      <c r="C3120" t="s">
        <v>273</v>
      </c>
      <c r="D3120">
        <v>16</v>
      </c>
      <c r="E3120">
        <v>16</v>
      </c>
      <c r="G3120" t="s">
        <v>53</v>
      </c>
      <c r="I3120" t="s">
        <v>5748</v>
      </c>
      <c r="R3120" t="s">
        <v>93</v>
      </c>
      <c r="S3120" s="2">
        <v>44834</v>
      </c>
      <c r="T3120" s="2">
        <v>44834</v>
      </c>
      <c r="U3120">
        <v>0</v>
      </c>
      <c r="V3120" t="s">
        <v>174</v>
      </c>
      <c r="W3120" t="s">
        <v>135</v>
      </c>
      <c r="Y3120" t="s">
        <v>976</v>
      </c>
      <c r="Z3120" t="s">
        <v>976</v>
      </c>
      <c r="AA3120" t="s">
        <v>976</v>
      </c>
      <c r="AD3120">
        <v>2</v>
      </c>
      <c r="AE3120" s="2">
        <v>44931</v>
      </c>
      <c r="AI3120" t="s">
        <v>976</v>
      </c>
      <c r="AJ3120" t="s">
        <v>210</v>
      </c>
      <c r="AK3120">
        <v>25.1</v>
      </c>
      <c r="AT3120" s="3" t="s">
        <v>66</v>
      </c>
      <c r="AU3120" t="s">
        <v>86</v>
      </c>
      <c r="AV3120" t="s">
        <v>3595</v>
      </c>
      <c r="AW3120" s="3" t="s">
        <v>88</v>
      </c>
      <c r="AX3120" t="s">
        <v>89</v>
      </c>
      <c r="AY3120" t="s">
        <v>123</v>
      </c>
      <c r="AZ3120" t="s">
        <v>91</v>
      </c>
      <c r="BA3120" t="str">
        <f t="shared" si="96"/>
        <v>Incorrect product formulation administered</v>
      </c>
      <c r="BB3120">
        <f t="shared" si="97"/>
        <v>1</v>
      </c>
    </row>
    <row r="3121" spans="1:54" ht="12.5" x14ac:dyDescent="0.25">
      <c r="A3121">
        <v>2551529</v>
      </c>
      <c r="B3121" s="2">
        <v>44931</v>
      </c>
      <c r="C3121" t="s">
        <v>150</v>
      </c>
      <c r="D3121">
        <v>76</v>
      </c>
      <c r="E3121">
        <v>76</v>
      </c>
      <c r="G3121" t="s">
        <v>82</v>
      </c>
      <c r="I3121" t="s">
        <v>5749</v>
      </c>
      <c r="R3121" t="s">
        <v>55</v>
      </c>
      <c r="S3121" s="2">
        <v>44329</v>
      </c>
      <c r="T3121" s="2">
        <v>44317</v>
      </c>
      <c r="V3121" t="s">
        <v>174</v>
      </c>
      <c r="W3121" t="s">
        <v>135</v>
      </c>
      <c r="AA3121" t="s">
        <v>5750</v>
      </c>
      <c r="AD3121">
        <v>2</v>
      </c>
      <c r="AE3121" s="2">
        <v>44931</v>
      </c>
      <c r="AH3121" t="s">
        <v>93</v>
      </c>
      <c r="AI3121" t="s">
        <v>4709</v>
      </c>
      <c r="AJ3121" t="s">
        <v>290</v>
      </c>
      <c r="AK3121">
        <v>25.1</v>
      </c>
      <c r="AL3121" t="s">
        <v>3172</v>
      </c>
      <c r="AM3121">
        <v>25.1</v>
      </c>
      <c r="AN3121" t="s">
        <v>800</v>
      </c>
      <c r="AO3121">
        <v>25.1</v>
      </c>
      <c r="AP3121" t="s">
        <v>415</v>
      </c>
      <c r="AQ3121">
        <v>25.1</v>
      </c>
      <c r="AT3121" s="3" t="s">
        <v>66</v>
      </c>
      <c r="AU3121" t="s">
        <v>96</v>
      </c>
      <c r="AW3121" s="3" t="s">
        <v>104</v>
      </c>
      <c r="AX3121" t="s">
        <v>89</v>
      </c>
      <c r="AY3121" t="s">
        <v>90</v>
      </c>
      <c r="AZ3121" t="s">
        <v>105</v>
      </c>
      <c r="BA3121" t="str">
        <f t="shared" si="96"/>
        <v>ArthralgiaLoss of personal independence in daily activitiesMuscle spasmsMyalgia</v>
      </c>
      <c r="BB3121">
        <f t="shared" si="97"/>
        <v>4</v>
      </c>
    </row>
    <row r="3122" spans="1:54" ht="12.5" x14ac:dyDescent="0.25">
      <c r="A3122">
        <v>2551529</v>
      </c>
      <c r="B3122" s="2">
        <v>44931</v>
      </c>
      <c r="C3122" t="s">
        <v>150</v>
      </c>
      <c r="D3122">
        <v>76</v>
      </c>
      <c r="E3122">
        <v>76</v>
      </c>
      <c r="G3122" t="s">
        <v>82</v>
      </c>
      <c r="I3122" t="s">
        <v>5749</v>
      </c>
      <c r="R3122" t="s">
        <v>55</v>
      </c>
      <c r="S3122" s="2">
        <v>44329</v>
      </c>
      <c r="T3122" s="2">
        <v>44317</v>
      </c>
      <c r="V3122" t="s">
        <v>174</v>
      </c>
      <c r="W3122" t="s">
        <v>135</v>
      </c>
      <c r="AA3122" t="s">
        <v>5750</v>
      </c>
      <c r="AD3122">
        <v>2</v>
      </c>
      <c r="AE3122" s="2">
        <v>44931</v>
      </c>
      <c r="AH3122" t="s">
        <v>93</v>
      </c>
      <c r="AI3122" t="s">
        <v>4709</v>
      </c>
      <c r="AJ3122" t="s">
        <v>290</v>
      </c>
      <c r="AK3122">
        <v>25.1</v>
      </c>
      <c r="AL3122" t="s">
        <v>3172</v>
      </c>
      <c r="AM3122">
        <v>25.1</v>
      </c>
      <c r="AN3122" t="s">
        <v>800</v>
      </c>
      <c r="AO3122">
        <v>25.1</v>
      </c>
      <c r="AP3122" t="s">
        <v>415</v>
      </c>
      <c r="AQ3122">
        <v>25.1</v>
      </c>
      <c r="AT3122" s="3" t="s">
        <v>66</v>
      </c>
      <c r="AU3122" t="s">
        <v>96</v>
      </c>
      <c r="AW3122" s="3" t="s">
        <v>162</v>
      </c>
      <c r="AX3122" t="s">
        <v>89</v>
      </c>
      <c r="AY3122" t="s">
        <v>123</v>
      </c>
      <c r="AZ3122" t="s">
        <v>105</v>
      </c>
      <c r="BA3122" t="str">
        <f t="shared" si="96"/>
        <v>ArthralgiaLoss of personal independence in daily activitiesMuscle spasmsMyalgia</v>
      </c>
      <c r="BB3122">
        <f t="shared" si="97"/>
        <v>4</v>
      </c>
    </row>
    <row r="3123" spans="1:54" ht="12.5" x14ac:dyDescent="0.25">
      <c r="A3123">
        <v>2551529</v>
      </c>
      <c r="B3123" s="2">
        <v>44931</v>
      </c>
      <c r="C3123" t="s">
        <v>150</v>
      </c>
      <c r="D3123">
        <v>76</v>
      </c>
      <c r="E3123">
        <v>76</v>
      </c>
      <c r="G3123" t="s">
        <v>82</v>
      </c>
      <c r="I3123" t="s">
        <v>5749</v>
      </c>
      <c r="R3123" t="s">
        <v>55</v>
      </c>
      <c r="S3123" s="2">
        <v>44329</v>
      </c>
      <c r="T3123" s="2">
        <v>44317</v>
      </c>
      <c r="V3123" t="s">
        <v>174</v>
      </c>
      <c r="W3123" t="s">
        <v>135</v>
      </c>
      <c r="AA3123" t="s">
        <v>5750</v>
      </c>
      <c r="AD3123">
        <v>2</v>
      </c>
      <c r="AE3123" s="2">
        <v>44931</v>
      </c>
      <c r="AH3123" t="s">
        <v>93</v>
      </c>
      <c r="AI3123" t="s">
        <v>4709</v>
      </c>
      <c r="AJ3123" t="s">
        <v>290</v>
      </c>
      <c r="AK3123">
        <v>25.1</v>
      </c>
      <c r="AL3123" t="s">
        <v>3172</v>
      </c>
      <c r="AM3123">
        <v>25.1</v>
      </c>
      <c r="AN3123" t="s">
        <v>800</v>
      </c>
      <c r="AO3123">
        <v>25.1</v>
      </c>
      <c r="AP3123" t="s">
        <v>415</v>
      </c>
      <c r="AQ3123">
        <v>25.1</v>
      </c>
      <c r="AT3123" s="3" t="s">
        <v>66</v>
      </c>
      <c r="AU3123" t="s">
        <v>96</v>
      </c>
      <c r="AW3123" s="3" t="s">
        <v>88</v>
      </c>
      <c r="AX3123" t="s">
        <v>89</v>
      </c>
      <c r="AY3123" t="s">
        <v>90</v>
      </c>
      <c r="AZ3123" t="s">
        <v>105</v>
      </c>
      <c r="BA3123" t="str">
        <f t="shared" si="96"/>
        <v>ArthralgiaLoss of personal independence in daily activitiesMuscle spasmsMyalgia</v>
      </c>
      <c r="BB3123">
        <f t="shared" si="97"/>
        <v>4</v>
      </c>
    </row>
    <row r="3124" spans="1:54" ht="12.5" x14ac:dyDescent="0.25">
      <c r="A3124">
        <v>2551530</v>
      </c>
      <c r="B3124" s="2">
        <v>44931</v>
      </c>
      <c r="C3124" t="s">
        <v>128</v>
      </c>
      <c r="D3124">
        <v>40</v>
      </c>
      <c r="E3124">
        <v>40</v>
      </c>
      <c r="G3124" t="s">
        <v>53</v>
      </c>
      <c r="I3124" t="s">
        <v>5751</v>
      </c>
      <c r="R3124" t="s">
        <v>55</v>
      </c>
      <c r="S3124" s="2">
        <v>44870</v>
      </c>
      <c r="T3124" s="2">
        <v>44928</v>
      </c>
      <c r="U3124">
        <v>58</v>
      </c>
      <c r="V3124" t="s">
        <v>112</v>
      </c>
      <c r="W3124" t="s">
        <v>57</v>
      </c>
      <c r="Y3124" t="s">
        <v>5752</v>
      </c>
      <c r="Z3124" t="s">
        <v>112</v>
      </c>
      <c r="AA3124" t="s">
        <v>5753</v>
      </c>
      <c r="AC3124" t="s">
        <v>1280</v>
      </c>
      <c r="AD3124">
        <v>2</v>
      </c>
      <c r="AE3124" s="2">
        <v>44931</v>
      </c>
      <c r="AG3124" t="s">
        <v>93</v>
      </c>
      <c r="AI3124" t="s">
        <v>5754</v>
      </c>
      <c r="AJ3124" t="s">
        <v>142</v>
      </c>
      <c r="AK3124">
        <v>25.1</v>
      </c>
      <c r="AL3124" t="s">
        <v>180</v>
      </c>
      <c r="AM3124">
        <v>25.1</v>
      </c>
      <c r="AT3124" s="3" t="s">
        <v>95</v>
      </c>
      <c r="AU3124" t="s">
        <v>86</v>
      </c>
      <c r="AV3124" t="s">
        <v>906</v>
      </c>
      <c r="AW3124" s="3">
        <v>0</v>
      </c>
      <c r="AX3124" t="s">
        <v>70</v>
      </c>
      <c r="AZ3124" t="s">
        <v>113</v>
      </c>
      <c r="BA3124" t="str">
        <f t="shared" si="96"/>
        <v>PainPyrexia</v>
      </c>
      <c r="BB3124">
        <f t="shared" si="97"/>
        <v>2</v>
      </c>
    </row>
    <row r="3125" spans="1:54" ht="12.5" x14ac:dyDescent="0.25">
      <c r="A3125">
        <v>2551531</v>
      </c>
      <c r="B3125" s="2">
        <v>44931</v>
      </c>
      <c r="C3125" t="s">
        <v>150</v>
      </c>
      <c r="D3125">
        <v>44</v>
      </c>
      <c r="E3125">
        <v>44</v>
      </c>
      <c r="G3125" t="s">
        <v>82</v>
      </c>
      <c r="I3125" t="s">
        <v>3476</v>
      </c>
      <c r="S3125" s="2">
        <v>44833</v>
      </c>
      <c r="T3125" s="2">
        <v>44833</v>
      </c>
      <c r="U3125">
        <v>0</v>
      </c>
      <c r="W3125" t="s">
        <v>135</v>
      </c>
      <c r="AD3125">
        <v>2</v>
      </c>
      <c r="AE3125" s="2">
        <v>44931</v>
      </c>
      <c r="AJ3125" t="s">
        <v>348</v>
      </c>
      <c r="AK3125">
        <v>25.1</v>
      </c>
      <c r="AL3125" t="s">
        <v>131</v>
      </c>
      <c r="AM3125">
        <v>25.1</v>
      </c>
      <c r="AT3125" s="3" t="s">
        <v>95</v>
      </c>
      <c r="AU3125" t="s">
        <v>96</v>
      </c>
      <c r="AV3125" t="s">
        <v>720</v>
      </c>
      <c r="AW3125" s="3" t="s">
        <v>98</v>
      </c>
      <c r="AX3125" t="s">
        <v>89</v>
      </c>
      <c r="AY3125" t="s">
        <v>90</v>
      </c>
      <c r="AZ3125" t="s">
        <v>99</v>
      </c>
      <c r="BA3125" t="str">
        <f t="shared" si="96"/>
        <v>No adverse eventUnderdose</v>
      </c>
      <c r="BB3125">
        <f t="shared" si="97"/>
        <v>2</v>
      </c>
    </row>
    <row r="3126" spans="1:54" ht="12.5" x14ac:dyDescent="0.25">
      <c r="A3126">
        <v>2551532</v>
      </c>
      <c r="B3126" s="2">
        <v>44931</v>
      </c>
      <c r="C3126" t="s">
        <v>100</v>
      </c>
      <c r="D3126">
        <v>54</v>
      </c>
      <c r="E3126">
        <v>54</v>
      </c>
      <c r="G3126" t="s">
        <v>53</v>
      </c>
      <c r="I3126" t="s">
        <v>5755</v>
      </c>
      <c r="S3126" s="2">
        <v>44751</v>
      </c>
      <c r="T3126" s="2">
        <v>44751</v>
      </c>
      <c r="U3126">
        <v>0</v>
      </c>
      <c r="W3126" t="s">
        <v>135</v>
      </c>
      <c r="Y3126" t="s">
        <v>5756</v>
      </c>
      <c r="Z3126" t="s">
        <v>5757</v>
      </c>
      <c r="AA3126" t="s">
        <v>5758</v>
      </c>
      <c r="AD3126">
        <v>2</v>
      </c>
      <c r="AE3126" s="2">
        <v>44931</v>
      </c>
      <c r="AG3126" t="s">
        <v>93</v>
      </c>
      <c r="AI3126" t="s">
        <v>2230</v>
      </c>
      <c r="AJ3126" t="s">
        <v>1080</v>
      </c>
      <c r="AK3126">
        <v>25.1</v>
      </c>
      <c r="AL3126" t="s">
        <v>551</v>
      </c>
      <c r="AM3126">
        <v>25.1</v>
      </c>
      <c r="AN3126" t="s">
        <v>177</v>
      </c>
      <c r="AO3126">
        <v>25.1</v>
      </c>
      <c r="AP3126" t="s">
        <v>226</v>
      </c>
      <c r="AQ3126">
        <v>25.1</v>
      </c>
      <c r="AR3126" t="s">
        <v>319</v>
      </c>
      <c r="AS3126">
        <v>25.1</v>
      </c>
      <c r="AT3126" s="3" t="s">
        <v>66</v>
      </c>
      <c r="AU3126" t="s">
        <v>86</v>
      </c>
      <c r="AW3126" s="3">
        <v>0</v>
      </c>
      <c r="AZ3126" t="s">
        <v>91</v>
      </c>
      <c r="BA3126" t="str">
        <f t="shared" si="96"/>
        <v>Biopsy skin abnormalBronchitisCoughDyspnoeaPruritus</v>
      </c>
      <c r="BB3126">
        <f t="shared" si="97"/>
        <v>5</v>
      </c>
    </row>
    <row r="3127" spans="1:54" ht="12.5" x14ac:dyDescent="0.25">
      <c r="A3127">
        <v>2551532</v>
      </c>
      <c r="B3127" s="2">
        <v>44931</v>
      </c>
      <c r="C3127" t="s">
        <v>100</v>
      </c>
      <c r="D3127">
        <v>54</v>
      </c>
      <c r="E3127">
        <v>54</v>
      </c>
      <c r="G3127" t="s">
        <v>53</v>
      </c>
      <c r="I3127" t="s">
        <v>5755</v>
      </c>
      <c r="S3127" s="2">
        <v>44751</v>
      </c>
      <c r="T3127" s="2">
        <v>44751</v>
      </c>
      <c r="U3127">
        <v>0</v>
      </c>
      <c r="W3127" t="s">
        <v>135</v>
      </c>
      <c r="Y3127" t="s">
        <v>5756</v>
      </c>
      <c r="Z3127" t="s">
        <v>5757</v>
      </c>
      <c r="AA3127" t="s">
        <v>5758</v>
      </c>
      <c r="AD3127">
        <v>2</v>
      </c>
      <c r="AE3127" s="2">
        <v>44931</v>
      </c>
      <c r="AG3127" t="s">
        <v>93</v>
      </c>
      <c r="AI3127" t="s">
        <v>2230</v>
      </c>
      <c r="AJ3127" t="s">
        <v>218</v>
      </c>
      <c r="AK3127">
        <v>25.1</v>
      </c>
      <c r="AL3127" t="s">
        <v>4426</v>
      </c>
      <c r="AM3127">
        <v>25.1</v>
      </c>
      <c r="AT3127" s="3" t="s">
        <v>66</v>
      </c>
      <c r="AU3127" t="s">
        <v>86</v>
      </c>
      <c r="AW3127" s="3">
        <v>0</v>
      </c>
      <c r="AZ3127" t="s">
        <v>91</v>
      </c>
      <c r="BA3127" t="str">
        <f t="shared" si="96"/>
        <v>RashVasculitis</v>
      </c>
      <c r="BB3127">
        <f t="shared" si="97"/>
        <v>2</v>
      </c>
    </row>
    <row r="3128" spans="1:54" ht="12.5" x14ac:dyDescent="0.25">
      <c r="A3128">
        <v>2551534</v>
      </c>
      <c r="B3128" s="2">
        <v>44931</v>
      </c>
      <c r="C3128" t="s">
        <v>150</v>
      </c>
      <c r="D3128">
        <v>63</v>
      </c>
      <c r="E3128">
        <v>63</v>
      </c>
      <c r="G3128" t="s">
        <v>82</v>
      </c>
      <c r="I3128" t="s">
        <v>3476</v>
      </c>
      <c r="S3128" s="2">
        <v>44845</v>
      </c>
      <c r="T3128" s="2">
        <v>44845</v>
      </c>
      <c r="U3128">
        <v>0</v>
      </c>
      <c r="W3128" t="s">
        <v>135</v>
      </c>
      <c r="AD3128">
        <v>2</v>
      </c>
      <c r="AE3128" s="2">
        <v>44931</v>
      </c>
      <c r="AJ3128" t="s">
        <v>348</v>
      </c>
      <c r="AK3128">
        <v>25.1</v>
      </c>
      <c r="AL3128" t="s">
        <v>131</v>
      </c>
      <c r="AM3128">
        <v>25.1</v>
      </c>
      <c r="AT3128" s="3" t="s">
        <v>95</v>
      </c>
      <c r="AU3128" t="s">
        <v>96</v>
      </c>
      <c r="AV3128" t="s">
        <v>720</v>
      </c>
      <c r="AW3128" s="3" t="s">
        <v>98</v>
      </c>
      <c r="AX3128" t="s">
        <v>89</v>
      </c>
      <c r="AY3128" t="s">
        <v>90</v>
      </c>
      <c r="AZ3128" t="s">
        <v>99</v>
      </c>
      <c r="BA3128" t="str">
        <f t="shared" si="96"/>
        <v>No adverse eventUnderdose</v>
      </c>
      <c r="BB3128">
        <f t="shared" si="97"/>
        <v>2</v>
      </c>
    </row>
    <row r="3129" spans="1:54" ht="12.5" x14ac:dyDescent="0.25">
      <c r="A3129">
        <v>2551535</v>
      </c>
      <c r="B3129" s="2">
        <v>44931</v>
      </c>
      <c r="C3129" t="s">
        <v>767</v>
      </c>
      <c r="D3129">
        <v>10</v>
      </c>
      <c r="E3129">
        <v>10</v>
      </c>
      <c r="G3129" t="s">
        <v>82</v>
      </c>
      <c r="I3129" t="s">
        <v>5759</v>
      </c>
      <c r="R3129" t="s">
        <v>93</v>
      </c>
      <c r="S3129" s="2">
        <v>44917</v>
      </c>
      <c r="T3129" s="2">
        <v>44917</v>
      </c>
      <c r="U3129">
        <v>0</v>
      </c>
      <c r="V3129" t="s">
        <v>190</v>
      </c>
      <c r="W3129" t="s">
        <v>135</v>
      </c>
      <c r="Y3129" t="s">
        <v>5760</v>
      </c>
      <c r="Z3129" t="s">
        <v>190</v>
      </c>
      <c r="AA3129" t="s">
        <v>190</v>
      </c>
      <c r="AD3129">
        <v>2</v>
      </c>
      <c r="AE3129" s="2">
        <v>44931</v>
      </c>
      <c r="AI3129" t="s">
        <v>4497</v>
      </c>
      <c r="AJ3129" t="s">
        <v>131</v>
      </c>
      <c r="AK3129">
        <v>25.1</v>
      </c>
      <c r="AT3129" s="3" t="s">
        <v>95</v>
      </c>
      <c r="AU3129" t="s">
        <v>86</v>
      </c>
      <c r="AV3129" t="s">
        <v>132</v>
      </c>
      <c r="AW3129" s="3" t="s">
        <v>88</v>
      </c>
      <c r="AX3129" t="s">
        <v>89</v>
      </c>
      <c r="AY3129" t="s">
        <v>90</v>
      </c>
      <c r="AZ3129" t="s">
        <v>113</v>
      </c>
      <c r="BA3129" t="str">
        <f t="shared" si="96"/>
        <v>Underdose</v>
      </c>
      <c r="BB3129">
        <f t="shared" si="97"/>
        <v>1</v>
      </c>
    </row>
    <row r="3130" spans="1:54" ht="12.5" x14ac:dyDescent="0.25">
      <c r="A3130">
        <v>2551536</v>
      </c>
      <c r="B3130" s="2">
        <v>44931</v>
      </c>
      <c r="C3130" t="s">
        <v>360</v>
      </c>
      <c r="D3130">
        <v>56</v>
      </c>
      <c r="E3130">
        <v>56</v>
      </c>
      <c r="G3130" t="s">
        <v>53</v>
      </c>
      <c r="I3130" t="s">
        <v>5761</v>
      </c>
      <c r="R3130" t="s">
        <v>55</v>
      </c>
      <c r="S3130" s="2">
        <v>44904</v>
      </c>
      <c r="T3130" s="2">
        <v>44896</v>
      </c>
      <c r="V3130" t="s">
        <v>5762</v>
      </c>
      <c r="W3130" t="s">
        <v>135</v>
      </c>
      <c r="Y3130" t="s">
        <v>5763</v>
      </c>
      <c r="Z3130" t="s">
        <v>5764</v>
      </c>
      <c r="AA3130" t="s">
        <v>5765</v>
      </c>
      <c r="AD3130">
        <v>2</v>
      </c>
      <c r="AE3130" s="2">
        <v>44931</v>
      </c>
      <c r="AG3130" t="s">
        <v>93</v>
      </c>
      <c r="AI3130" t="s">
        <v>5766</v>
      </c>
      <c r="AJ3130" t="s">
        <v>290</v>
      </c>
      <c r="AK3130">
        <v>25.1</v>
      </c>
      <c r="AL3130" t="s">
        <v>107</v>
      </c>
      <c r="AM3130">
        <v>25.1</v>
      </c>
      <c r="AN3130" t="s">
        <v>1531</v>
      </c>
      <c r="AO3130">
        <v>25.1</v>
      </c>
      <c r="AP3130" t="s">
        <v>143</v>
      </c>
      <c r="AQ3130">
        <v>25.1</v>
      </c>
      <c r="AR3130" t="s">
        <v>961</v>
      </c>
      <c r="AS3130">
        <v>25.1</v>
      </c>
      <c r="AT3130" s="3" t="s">
        <v>95</v>
      </c>
      <c r="AU3130" t="s">
        <v>86</v>
      </c>
      <c r="AV3130" t="s">
        <v>1195</v>
      </c>
      <c r="AW3130" s="3" t="s">
        <v>98</v>
      </c>
      <c r="AX3130" t="s">
        <v>89</v>
      </c>
      <c r="AY3130" t="s">
        <v>90</v>
      </c>
      <c r="AZ3130" t="s">
        <v>113</v>
      </c>
      <c r="BA3130" t="str">
        <f t="shared" si="96"/>
        <v>ArthralgiaAstheniaMobility decreasedPain in extremitySleep disorder</v>
      </c>
      <c r="BB3130">
        <f t="shared" si="97"/>
        <v>5</v>
      </c>
    </row>
    <row r="3131" spans="1:54" ht="12.5" x14ac:dyDescent="0.25">
      <c r="A3131">
        <v>2551536</v>
      </c>
      <c r="B3131" s="2">
        <v>44931</v>
      </c>
      <c r="C3131" t="s">
        <v>360</v>
      </c>
      <c r="D3131">
        <v>56</v>
      </c>
      <c r="E3131">
        <v>56</v>
      </c>
      <c r="G3131" t="s">
        <v>53</v>
      </c>
      <c r="I3131" t="s">
        <v>5761</v>
      </c>
      <c r="R3131" t="s">
        <v>55</v>
      </c>
      <c r="S3131" s="2">
        <v>44904</v>
      </c>
      <c r="T3131" s="2">
        <v>44896</v>
      </c>
      <c r="V3131" t="s">
        <v>5762</v>
      </c>
      <c r="W3131" t="s">
        <v>135</v>
      </c>
      <c r="Y3131" t="s">
        <v>5763</v>
      </c>
      <c r="Z3131" t="s">
        <v>5764</v>
      </c>
      <c r="AA3131" t="s">
        <v>5765</v>
      </c>
      <c r="AD3131">
        <v>2</v>
      </c>
      <c r="AE3131" s="2">
        <v>44931</v>
      </c>
      <c r="AG3131" t="s">
        <v>93</v>
      </c>
      <c r="AI3131" t="s">
        <v>5766</v>
      </c>
      <c r="AJ3131" t="s">
        <v>80</v>
      </c>
      <c r="AK3131">
        <v>25.1</v>
      </c>
      <c r="AT3131" s="3" t="s">
        <v>95</v>
      </c>
      <c r="AU3131" t="s">
        <v>86</v>
      </c>
      <c r="AV3131" t="s">
        <v>1195</v>
      </c>
      <c r="AW3131" s="3" t="s">
        <v>98</v>
      </c>
      <c r="AX3131" t="s">
        <v>89</v>
      </c>
      <c r="AY3131" t="s">
        <v>90</v>
      </c>
      <c r="AZ3131" t="s">
        <v>113</v>
      </c>
      <c r="BA3131" t="str">
        <f t="shared" si="96"/>
        <v>X-ray</v>
      </c>
      <c r="BB3131">
        <f t="shared" si="97"/>
        <v>1</v>
      </c>
    </row>
    <row r="3132" spans="1:54" ht="12.5" x14ac:dyDescent="0.25">
      <c r="A3132">
        <v>2551539</v>
      </c>
      <c r="B3132" s="2">
        <v>44931</v>
      </c>
      <c r="C3132" t="s">
        <v>150</v>
      </c>
      <c r="D3132">
        <v>22</v>
      </c>
      <c r="E3132">
        <v>22</v>
      </c>
      <c r="G3132" t="s">
        <v>53</v>
      </c>
      <c r="I3132" t="s">
        <v>3476</v>
      </c>
      <c r="S3132" s="2">
        <v>44839</v>
      </c>
      <c r="T3132" s="2">
        <v>44839</v>
      </c>
      <c r="U3132">
        <v>0</v>
      </c>
      <c r="W3132" t="s">
        <v>135</v>
      </c>
      <c r="AD3132">
        <v>2</v>
      </c>
      <c r="AE3132" s="2">
        <v>44931</v>
      </c>
      <c r="AJ3132" t="s">
        <v>348</v>
      </c>
      <c r="AK3132">
        <v>25.1</v>
      </c>
      <c r="AL3132" t="s">
        <v>131</v>
      </c>
      <c r="AM3132">
        <v>25.1</v>
      </c>
      <c r="AT3132" s="3" t="s">
        <v>95</v>
      </c>
      <c r="AU3132" t="s">
        <v>96</v>
      </c>
      <c r="AV3132" t="s">
        <v>720</v>
      </c>
      <c r="AW3132" s="3" t="s">
        <v>98</v>
      </c>
      <c r="AX3132" t="s">
        <v>89</v>
      </c>
      <c r="AY3132" t="s">
        <v>90</v>
      </c>
      <c r="AZ3132" t="s">
        <v>99</v>
      </c>
      <c r="BA3132" t="str">
        <f t="shared" si="96"/>
        <v>No adverse eventUnderdose</v>
      </c>
      <c r="BB3132">
        <f t="shared" si="97"/>
        <v>2</v>
      </c>
    </row>
    <row r="3133" spans="1:54" ht="12.5" x14ac:dyDescent="0.25">
      <c r="A3133">
        <v>2551540</v>
      </c>
      <c r="B3133" s="2">
        <v>44931</v>
      </c>
      <c r="C3133" t="s">
        <v>767</v>
      </c>
      <c r="D3133">
        <v>6</v>
      </c>
      <c r="E3133">
        <v>6</v>
      </c>
      <c r="G3133" t="s">
        <v>82</v>
      </c>
      <c r="I3133" t="s">
        <v>5767</v>
      </c>
      <c r="S3133" s="2">
        <v>44917</v>
      </c>
      <c r="T3133" s="2">
        <v>44917</v>
      </c>
      <c r="U3133">
        <v>0</v>
      </c>
      <c r="W3133" t="s">
        <v>135</v>
      </c>
      <c r="AD3133">
        <v>2</v>
      </c>
      <c r="AE3133" s="2">
        <v>44931</v>
      </c>
      <c r="AJ3133" t="s">
        <v>131</v>
      </c>
      <c r="AK3133">
        <v>25.1</v>
      </c>
      <c r="AT3133" s="3" t="s">
        <v>95</v>
      </c>
      <c r="AU3133" t="s">
        <v>86</v>
      </c>
      <c r="AV3133" t="s">
        <v>132</v>
      </c>
      <c r="AW3133" s="3" t="s">
        <v>88</v>
      </c>
      <c r="AX3133" t="s">
        <v>89</v>
      </c>
      <c r="AY3133" t="s">
        <v>90</v>
      </c>
      <c r="AZ3133" t="s">
        <v>113</v>
      </c>
      <c r="BA3133" t="str">
        <f t="shared" si="96"/>
        <v>Underdose</v>
      </c>
      <c r="BB3133">
        <f t="shared" si="97"/>
        <v>1</v>
      </c>
    </row>
    <row r="3134" spans="1:54" ht="12.5" x14ac:dyDescent="0.25">
      <c r="A3134">
        <v>2551541</v>
      </c>
      <c r="B3134" s="2">
        <v>44931</v>
      </c>
      <c r="C3134" t="s">
        <v>341</v>
      </c>
      <c r="D3134">
        <v>4</v>
      </c>
      <c r="E3134">
        <v>4</v>
      </c>
      <c r="G3134" t="s">
        <v>82</v>
      </c>
      <c r="I3134" t="s">
        <v>5768</v>
      </c>
      <c r="S3134" s="2">
        <v>44931</v>
      </c>
      <c r="T3134" s="2">
        <v>44931</v>
      </c>
      <c r="U3134">
        <v>0</v>
      </c>
      <c r="V3134" t="s">
        <v>976</v>
      </c>
      <c r="W3134" t="s">
        <v>135</v>
      </c>
      <c r="Y3134" t="s">
        <v>5769</v>
      </c>
      <c r="Z3134" t="s">
        <v>5770</v>
      </c>
      <c r="AA3134" t="s">
        <v>5771</v>
      </c>
      <c r="AD3134">
        <v>2</v>
      </c>
      <c r="AE3134" s="2">
        <v>44931</v>
      </c>
      <c r="AI3134" t="s">
        <v>2528</v>
      </c>
      <c r="AJ3134" t="s">
        <v>348</v>
      </c>
      <c r="AK3134">
        <v>25.1</v>
      </c>
      <c r="AT3134" s="3" t="s">
        <v>95</v>
      </c>
      <c r="AU3134" t="s">
        <v>86</v>
      </c>
      <c r="AV3134" t="s">
        <v>132</v>
      </c>
      <c r="AW3134" s="3" t="s">
        <v>162</v>
      </c>
      <c r="AX3134" t="s">
        <v>89</v>
      </c>
      <c r="AY3134" t="s">
        <v>123</v>
      </c>
      <c r="AZ3134" t="s">
        <v>113</v>
      </c>
      <c r="BA3134" t="str">
        <f t="shared" si="96"/>
        <v>No adverse event</v>
      </c>
      <c r="BB3134">
        <f t="shared" si="97"/>
        <v>1</v>
      </c>
    </row>
    <row r="3135" spans="1:54" ht="12.5" x14ac:dyDescent="0.25">
      <c r="A3135">
        <v>2551542</v>
      </c>
      <c r="B3135" s="2">
        <v>44931</v>
      </c>
      <c r="C3135" t="s">
        <v>145</v>
      </c>
      <c r="D3135">
        <v>68</v>
      </c>
      <c r="E3135">
        <v>68</v>
      </c>
      <c r="G3135" t="s">
        <v>82</v>
      </c>
      <c r="I3135" t="s">
        <v>5772</v>
      </c>
      <c r="R3135" t="s">
        <v>55</v>
      </c>
      <c r="S3135" s="2">
        <v>44245</v>
      </c>
      <c r="T3135" s="2">
        <v>44228</v>
      </c>
      <c r="V3135" t="s">
        <v>5773</v>
      </c>
      <c r="W3135" t="s">
        <v>57</v>
      </c>
      <c r="Y3135" t="s">
        <v>5774</v>
      </c>
      <c r="AA3135" t="s">
        <v>5775</v>
      </c>
      <c r="AD3135">
        <v>2</v>
      </c>
      <c r="AE3135" s="2">
        <v>44931</v>
      </c>
      <c r="AG3135" t="s">
        <v>93</v>
      </c>
      <c r="AI3135" t="s">
        <v>5776</v>
      </c>
      <c r="AJ3135" t="s">
        <v>709</v>
      </c>
      <c r="AK3135">
        <v>25.1</v>
      </c>
      <c r="AL3135" t="s">
        <v>2501</v>
      </c>
      <c r="AM3135">
        <v>25.1</v>
      </c>
      <c r="AN3135" t="s">
        <v>297</v>
      </c>
      <c r="AO3135">
        <v>25.1</v>
      </c>
      <c r="AP3135" t="s">
        <v>204</v>
      </c>
      <c r="AQ3135">
        <v>25.1</v>
      </c>
      <c r="AR3135" t="s">
        <v>2237</v>
      </c>
      <c r="AS3135">
        <v>25.1</v>
      </c>
      <c r="AT3135" s="3" t="s">
        <v>66</v>
      </c>
      <c r="AU3135" t="s">
        <v>96</v>
      </c>
      <c r="AW3135" s="3" t="s">
        <v>104</v>
      </c>
      <c r="AX3135" t="s">
        <v>196</v>
      </c>
      <c r="AY3135" t="s">
        <v>90</v>
      </c>
      <c r="AZ3135" t="s">
        <v>105</v>
      </c>
      <c r="BA3135" t="str">
        <f t="shared" si="96"/>
        <v>Back painDysgeusiaGait disturbanceHypoaesthesiaImmunoglobulin therapy</v>
      </c>
      <c r="BB3135">
        <f t="shared" si="97"/>
        <v>5</v>
      </c>
    </row>
    <row r="3136" spans="1:54" ht="12.5" x14ac:dyDescent="0.25">
      <c r="A3136">
        <v>2551542</v>
      </c>
      <c r="B3136" s="2">
        <v>44931</v>
      </c>
      <c r="C3136" t="s">
        <v>145</v>
      </c>
      <c r="D3136">
        <v>68</v>
      </c>
      <c r="E3136">
        <v>68</v>
      </c>
      <c r="G3136" t="s">
        <v>82</v>
      </c>
      <c r="I3136" t="s">
        <v>5772</v>
      </c>
      <c r="R3136" t="s">
        <v>55</v>
      </c>
      <c r="S3136" s="2">
        <v>44245</v>
      </c>
      <c r="T3136" s="2">
        <v>44228</v>
      </c>
      <c r="V3136" t="s">
        <v>5773</v>
      </c>
      <c r="W3136" t="s">
        <v>57</v>
      </c>
      <c r="Y3136" t="s">
        <v>5774</v>
      </c>
      <c r="AA3136" t="s">
        <v>5775</v>
      </c>
      <c r="AD3136">
        <v>2</v>
      </c>
      <c r="AE3136" s="2">
        <v>44931</v>
      </c>
      <c r="AG3136" t="s">
        <v>93</v>
      </c>
      <c r="AI3136" t="s">
        <v>5776</v>
      </c>
      <c r="AJ3136" t="s">
        <v>1497</v>
      </c>
      <c r="AK3136">
        <v>25.1</v>
      </c>
      <c r="AL3136" t="s">
        <v>142</v>
      </c>
      <c r="AM3136">
        <v>25.1</v>
      </c>
      <c r="AN3136" t="s">
        <v>206</v>
      </c>
      <c r="AO3136">
        <v>25.1</v>
      </c>
      <c r="AP3136" t="s">
        <v>4737</v>
      </c>
      <c r="AQ3136">
        <v>25.1</v>
      </c>
      <c r="AT3136" s="3" t="s">
        <v>66</v>
      </c>
      <c r="AU3136" t="s">
        <v>96</v>
      </c>
      <c r="AW3136" s="3" t="s">
        <v>104</v>
      </c>
      <c r="AX3136" t="s">
        <v>196</v>
      </c>
      <c r="AY3136" t="s">
        <v>90</v>
      </c>
      <c r="AZ3136" t="s">
        <v>105</v>
      </c>
      <c r="BA3136" t="str">
        <f t="shared" si="96"/>
        <v>Muscular weaknessPainParaesthesiaSARS-CoV-2 antibody test</v>
      </c>
      <c r="BB3136">
        <f t="shared" si="97"/>
        <v>4</v>
      </c>
    </row>
    <row r="3137" spans="1:54" ht="12.5" x14ac:dyDescent="0.25">
      <c r="A3137">
        <v>2551543</v>
      </c>
      <c r="B3137" s="2">
        <v>44931</v>
      </c>
      <c r="C3137" t="s">
        <v>150</v>
      </c>
      <c r="D3137">
        <v>24</v>
      </c>
      <c r="E3137">
        <v>24</v>
      </c>
      <c r="G3137" t="s">
        <v>53</v>
      </c>
      <c r="I3137" t="s">
        <v>3476</v>
      </c>
      <c r="S3137" s="2">
        <v>44824</v>
      </c>
      <c r="T3137" s="2">
        <v>44824</v>
      </c>
      <c r="U3137">
        <v>0</v>
      </c>
      <c r="W3137" t="s">
        <v>135</v>
      </c>
      <c r="AD3137">
        <v>2</v>
      </c>
      <c r="AE3137" s="2">
        <v>44931</v>
      </c>
      <c r="AJ3137" t="s">
        <v>348</v>
      </c>
      <c r="AK3137">
        <v>25.1</v>
      </c>
      <c r="AL3137" t="s">
        <v>131</v>
      </c>
      <c r="AM3137">
        <v>25.1</v>
      </c>
      <c r="AT3137" s="3" t="s">
        <v>95</v>
      </c>
      <c r="AU3137" t="s">
        <v>96</v>
      </c>
      <c r="AV3137" t="s">
        <v>720</v>
      </c>
      <c r="AW3137" s="3" t="s">
        <v>88</v>
      </c>
      <c r="AX3137" t="s">
        <v>89</v>
      </c>
      <c r="AY3137" t="s">
        <v>90</v>
      </c>
      <c r="AZ3137" t="s">
        <v>99</v>
      </c>
      <c r="BA3137" t="str">
        <f t="shared" si="96"/>
        <v>No adverse eventUnderdose</v>
      </c>
      <c r="BB3137">
        <f t="shared" si="97"/>
        <v>2</v>
      </c>
    </row>
    <row r="3138" spans="1:54" ht="12.5" x14ac:dyDescent="0.25">
      <c r="A3138">
        <v>2551545</v>
      </c>
      <c r="B3138" s="2">
        <v>44931</v>
      </c>
      <c r="C3138" t="s">
        <v>116</v>
      </c>
      <c r="D3138">
        <v>65</v>
      </c>
      <c r="E3138">
        <v>65</v>
      </c>
      <c r="G3138" t="s">
        <v>53</v>
      </c>
      <c r="I3138" t="s">
        <v>5777</v>
      </c>
      <c r="R3138" t="s">
        <v>55</v>
      </c>
      <c r="S3138" s="2">
        <v>44734</v>
      </c>
      <c r="T3138" s="2">
        <v>44737</v>
      </c>
      <c r="U3138">
        <v>3</v>
      </c>
      <c r="V3138" t="s">
        <v>5778</v>
      </c>
      <c r="W3138" t="s">
        <v>57</v>
      </c>
      <c r="Y3138" t="s">
        <v>5779</v>
      </c>
      <c r="Z3138" t="s">
        <v>190</v>
      </c>
      <c r="AA3138" t="s">
        <v>190</v>
      </c>
      <c r="AC3138" t="s">
        <v>1280</v>
      </c>
      <c r="AD3138">
        <v>2</v>
      </c>
      <c r="AE3138" s="2">
        <v>44931</v>
      </c>
      <c r="AG3138" t="s">
        <v>93</v>
      </c>
      <c r="AI3138" t="s">
        <v>5780</v>
      </c>
      <c r="AJ3138" t="s">
        <v>1126</v>
      </c>
      <c r="AK3138">
        <v>25.1</v>
      </c>
      <c r="AL3138" t="s">
        <v>567</v>
      </c>
      <c r="AM3138">
        <v>25.1</v>
      </c>
      <c r="AN3138" t="s">
        <v>1077</v>
      </c>
      <c r="AO3138">
        <v>25.1</v>
      </c>
      <c r="AP3138" t="s">
        <v>5533</v>
      </c>
      <c r="AQ3138">
        <v>25.1</v>
      </c>
      <c r="AR3138" t="s">
        <v>772</v>
      </c>
      <c r="AS3138">
        <v>25.1</v>
      </c>
      <c r="AT3138" s="3" t="s">
        <v>66</v>
      </c>
      <c r="AU3138" t="s">
        <v>86</v>
      </c>
      <c r="AV3138" t="s">
        <v>205</v>
      </c>
      <c r="AW3138" s="3" t="s">
        <v>88</v>
      </c>
      <c r="AX3138" t="s">
        <v>70</v>
      </c>
      <c r="AY3138" t="s">
        <v>123</v>
      </c>
      <c r="AZ3138" t="s">
        <v>91</v>
      </c>
      <c r="BA3138" t="str">
        <f t="shared" si="96"/>
        <v>Breast cancer femaleFeeling hotLymphadenopathyPostmenopausal haemorrhageRash erythematous</v>
      </c>
      <c r="BB3138">
        <f t="shared" si="97"/>
        <v>5</v>
      </c>
    </row>
    <row r="3139" spans="1:54" ht="12.5" x14ac:dyDescent="0.25">
      <c r="A3139">
        <v>2551545</v>
      </c>
      <c r="B3139" s="2">
        <v>44931</v>
      </c>
      <c r="C3139" t="s">
        <v>116</v>
      </c>
      <c r="D3139">
        <v>65</v>
      </c>
      <c r="E3139">
        <v>65</v>
      </c>
      <c r="G3139" t="s">
        <v>53</v>
      </c>
      <c r="I3139" t="s">
        <v>5777</v>
      </c>
      <c r="R3139" t="s">
        <v>55</v>
      </c>
      <c r="S3139" s="2">
        <v>44734</v>
      </c>
      <c r="T3139" s="2">
        <v>44737</v>
      </c>
      <c r="U3139">
        <v>3</v>
      </c>
      <c r="V3139" t="s">
        <v>5778</v>
      </c>
      <c r="W3139" t="s">
        <v>57</v>
      </c>
      <c r="Y3139" t="s">
        <v>5779</v>
      </c>
      <c r="Z3139" t="s">
        <v>190</v>
      </c>
      <c r="AA3139" t="s">
        <v>190</v>
      </c>
      <c r="AC3139" t="s">
        <v>1280</v>
      </c>
      <c r="AD3139">
        <v>2</v>
      </c>
      <c r="AE3139" s="2">
        <v>44931</v>
      </c>
      <c r="AG3139" t="s">
        <v>93</v>
      </c>
      <c r="AI3139" t="s">
        <v>5780</v>
      </c>
      <c r="AJ3139" t="s">
        <v>5781</v>
      </c>
      <c r="AK3139">
        <v>25.1</v>
      </c>
      <c r="AT3139" s="3" t="s">
        <v>66</v>
      </c>
      <c r="AU3139" t="s">
        <v>86</v>
      </c>
      <c r="AV3139" t="s">
        <v>205</v>
      </c>
      <c r="AW3139" s="3" t="s">
        <v>88</v>
      </c>
      <c r="AX3139" t="s">
        <v>70</v>
      </c>
      <c r="AY3139" t="s">
        <v>123</v>
      </c>
      <c r="AZ3139" t="s">
        <v>91</v>
      </c>
      <c r="BA3139" t="str">
        <f t="shared" ref="BA3139:BA3202" si="98">_xlfn.CONCAT(AJ3139,AL3139,AN3139,AP3139,AR3139)</f>
        <v>Scab</v>
      </c>
      <c r="BB3139">
        <f t="shared" ref="BB3139:BB3202" si="99">COUNT(AS3139,AQ3139,AO3139,AM3139,AK3139)</f>
        <v>1</v>
      </c>
    </row>
    <row r="3140" spans="1:54" ht="12.5" x14ac:dyDescent="0.25">
      <c r="A3140">
        <v>2551546</v>
      </c>
      <c r="B3140" s="2">
        <v>44931</v>
      </c>
      <c r="C3140" t="s">
        <v>100</v>
      </c>
      <c r="D3140">
        <v>75</v>
      </c>
      <c r="E3140">
        <v>75</v>
      </c>
      <c r="G3140" t="s">
        <v>82</v>
      </c>
      <c r="I3140" t="s">
        <v>5782</v>
      </c>
      <c r="R3140" t="s">
        <v>55</v>
      </c>
      <c r="S3140" s="2">
        <v>44839</v>
      </c>
      <c r="T3140" s="2">
        <v>44925</v>
      </c>
      <c r="U3140">
        <v>86</v>
      </c>
      <c r="V3140" t="s">
        <v>5783</v>
      </c>
      <c r="W3140" t="s">
        <v>57</v>
      </c>
      <c r="Y3140" t="s">
        <v>5784</v>
      </c>
      <c r="Z3140" t="s">
        <v>112</v>
      </c>
      <c r="AA3140" t="s">
        <v>857</v>
      </c>
      <c r="AC3140" t="s">
        <v>1280</v>
      </c>
      <c r="AD3140">
        <v>2</v>
      </c>
      <c r="AE3140" s="2">
        <v>44931</v>
      </c>
      <c r="AG3140" t="s">
        <v>93</v>
      </c>
      <c r="AH3140" t="s">
        <v>93</v>
      </c>
      <c r="AI3140" t="s">
        <v>5785</v>
      </c>
      <c r="AJ3140" t="s">
        <v>857</v>
      </c>
      <c r="AK3140">
        <v>25.1</v>
      </c>
      <c r="AL3140" t="s">
        <v>1114</v>
      </c>
      <c r="AM3140">
        <v>25.1</v>
      </c>
      <c r="AN3140" t="s">
        <v>226</v>
      </c>
      <c r="AO3140">
        <v>25.1</v>
      </c>
      <c r="AP3140" t="s">
        <v>1453</v>
      </c>
      <c r="AQ3140">
        <v>25.1</v>
      </c>
      <c r="AR3140" t="s">
        <v>1403</v>
      </c>
      <c r="AS3140">
        <v>25.1</v>
      </c>
      <c r="AT3140" s="3" t="s">
        <v>95</v>
      </c>
      <c r="AU3140" t="s">
        <v>86</v>
      </c>
      <c r="AV3140" t="s">
        <v>5786</v>
      </c>
      <c r="AW3140" s="3" t="s">
        <v>127</v>
      </c>
      <c r="AX3140" t="s">
        <v>70</v>
      </c>
      <c r="AY3140" t="s">
        <v>90</v>
      </c>
      <c r="AZ3140" t="s">
        <v>113</v>
      </c>
      <c r="BA3140" t="str">
        <f t="shared" si="98"/>
        <v>AsthmaCondition aggravatedDyspnoeaInfluenza A virus test positiveOropharyngeal pain</v>
      </c>
      <c r="BB3140">
        <f t="shared" si="99"/>
        <v>5</v>
      </c>
    </row>
    <row r="3141" spans="1:54" ht="12.5" x14ac:dyDescent="0.25">
      <c r="A3141">
        <v>2551546</v>
      </c>
      <c r="B3141" s="2">
        <v>44931</v>
      </c>
      <c r="C3141" t="s">
        <v>100</v>
      </c>
      <c r="D3141">
        <v>75</v>
      </c>
      <c r="E3141">
        <v>75</v>
      </c>
      <c r="G3141" t="s">
        <v>82</v>
      </c>
      <c r="I3141" t="s">
        <v>5782</v>
      </c>
      <c r="R3141" t="s">
        <v>55</v>
      </c>
      <c r="S3141" s="2">
        <v>44839</v>
      </c>
      <c r="T3141" s="2">
        <v>44925</v>
      </c>
      <c r="U3141">
        <v>86</v>
      </c>
      <c r="V3141" t="s">
        <v>5783</v>
      </c>
      <c r="W3141" t="s">
        <v>57</v>
      </c>
      <c r="Y3141" t="s">
        <v>5784</v>
      </c>
      <c r="Z3141" t="s">
        <v>112</v>
      </c>
      <c r="AA3141" t="s">
        <v>857</v>
      </c>
      <c r="AC3141" t="s">
        <v>1280</v>
      </c>
      <c r="AD3141">
        <v>2</v>
      </c>
      <c r="AE3141" s="2">
        <v>44931</v>
      </c>
      <c r="AG3141" t="s">
        <v>93</v>
      </c>
      <c r="AH3141" t="s">
        <v>93</v>
      </c>
      <c r="AI3141" t="s">
        <v>5785</v>
      </c>
      <c r="AJ3141" t="s">
        <v>272</v>
      </c>
      <c r="AK3141">
        <v>25.1</v>
      </c>
      <c r="AL3141" t="s">
        <v>3630</v>
      </c>
      <c r="AM3141">
        <v>25.1</v>
      </c>
      <c r="AT3141" s="3" t="s">
        <v>95</v>
      </c>
      <c r="AU3141" t="s">
        <v>86</v>
      </c>
      <c r="AV3141" t="s">
        <v>5786</v>
      </c>
      <c r="AW3141" s="3" t="s">
        <v>127</v>
      </c>
      <c r="AX3141" t="s">
        <v>70</v>
      </c>
      <c r="AY3141" t="s">
        <v>90</v>
      </c>
      <c r="AZ3141" t="s">
        <v>113</v>
      </c>
      <c r="BA3141" t="str">
        <f t="shared" si="98"/>
        <v>SARS-CoV-2 test negativeUpper-airway cough syndrome</v>
      </c>
      <c r="BB3141">
        <f t="shared" si="99"/>
        <v>2</v>
      </c>
    </row>
    <row r="3142" spans="1:54" ht="12.5" x14ac:dyDescent="0.25">
      <c r="A3142">
        <v>2551547</v>
      </c>
      <c r="B3142" s="2">
        <v>44931</v>
      </c>
      <c r="C3142" t="s">
        <v>1103</v>
      </c>
      <c r="D3142">
        <v>8</v>
      </c>
      <c r="E3142">
        <v>8</v>
      </c>
      <c r="G3142" t="s">
        <v>82</v>
      </c>
      <c r="I3142" t="s">
        <v>5709</v>
      </c>
      <c r="S3142" s="2">
        <v>44861</v>
      </c>
      <c r="T3142" s="2">
        <v>44861</v>
      </c>
      <c r="U3142">
        <v>0</v>
      </c>
      <c r="W3142" t="s">
        <v>69</v>
      </c>
      <c r="AD3142">
        <v>2</v>
      </c>
      <c r="AE3142" s="2">
        <v>44868</v>
      </c>
      <c r="AJ3142" t="s">
        <v>686</v>
      </c>
      <c r="AK3142">
        <v>25.1</v>
      </c>
      <c r="AT3142" s="3" t="s">
        <v>95</v>
      </c>
      <c r="AU3142" t="s">
        <v>86</v>
      </c>
      <c r="AV3142" t="s">
        <v>827</v>
      </c>
      <c r="AW3142" s="3" t="s">
        <v>88</v>
      </c>
      <c r="AX3142" t="s">
        <v>89</v>
      </c>
      <c r="AY3142" t="s">
        <v>123</v>
      </c>
      <c r="AZ3142" t="s">
        <v>113</v>
      </c>
      <c r="BA3142" t="str">
        <f t="shared" si="98"/>
        <v>Incorrect dose administered</v>
      </c>
      <c r="BB3142">
        <f t="shared" si="99"/>
        <v>1</v>
      </c>
    </row>
    <row r="3143" spans="1:54" ht="12.5" x14ac:dyDescent="0.25">
      <c r="A3143">
        <v>2551547</v>
      </c>
      <c r="B3143" s="2">
        <v>44931</v>
      </c>
      <c r="C3143" t="s">
        <v>1103</v>
      </c>
      <c r="D3143">
        <v>8</v>
      </c>
      <c r="E3143">
        <v>8</v>
      </c>
      <c r="G3143" t="s">
        <v>82</v>
      </c>
      <c r="I3143" t="s">
        <v>5709</v>
      </c>
      <c r="S3143" s="2">
        <v>44861</v>
      </c>
      <c r="T3143" s="2">
        <v>44861</v>
      </c>
      <c r="U3143">
        <v>0</v>
      </c>
      <c r="W3143" t="s">
        <v>69</v>
      </c>
      <c r="AD3143">
        <v>2</v>
      </c>
      <c r="AE3143" s="2">
        <v>44868</v>
      </c>
      <c r="AJ3143" t="s">
        <v>686</v>
      </c>
      <c r="AK3143">
        <v>25.1</v>
      </c>
      <c r="AT3143" s="3" t="s">
        <v>937</v>
      </c>
      <c r="AU3143" t="s">
        <v>412</v>
      </c>
      <c r="AV3143" t="s">
        <v>5787</v>
      </c>
      <c r="AW3143" s="3">
        <v>0</v>
      </c>
      <c r="AX3143" t="s">
        <v>89</v>
      </c>
      <c r="AY3143" t="s">
        <v>90</v>
      </c>
      <c r="AZ3143" t="s">
        <v>939</v>
      </c>
      <c r="BA3143" t="str">
        <f t="shared" si="98"/>
        <v>Incorrect dose administered</v>
      </c>
      <c r="BB3143">
        <f t="shared" si="99"/>
        <v>1</v>
      </c>
    </row>
    <row r="3144" spans="1:54" ht="12.5" x14ac:dyDescent="0.25">
      <c r="A3144">
        <v>2551548</v>
      </c>
      <c r="B3144" s="2">
        <v>44931</v>
      </c>
      <c r="C3144" t="s">
        <v>1103</v>
      </c>
      <c r="D3144">
        <v>9</v>
      </c>
      <c r="E3144">
        <v>9</v>
      </c>
      <c r="G3144" t="s">
        <v>82</v>
      </c>
      <c r="I3144" t="s">
        <v>5788</v>
      </c>
      <c r="S3144" s="2">
        <v>44861</v>
      </c>
      <c r="T3144" s="2">
        <v>44861</v>
      </c>
      <c r="U3144">
        <v>0</v>
      </c>
      <c r="W3144" t="s">
        <v>69</v>
      </c>
      <c r="AD3144">
        <v>2</v>
      </c>
      <c r="AE3144" s="2">
        <v>44868</v>
      </c>
      <c r="AJ3144" t="s">
        <v>686</v>
      </c>
      <c r="AK3144">
        <v>25.1</v>
      </c>
      <c r="AL3144" t="s">
        <v>257</v>
      </c>
      <c r="AM3144">
        <v>25.1</v>
      </c>
      <c r="AN3144" t="s">
        <v>180</v>
      </c>
      <c r="AO3144">
        <v>25.1</v>
      </c>
      <c r="AT3144" s="3" t="s">
        <v>95</v>
      </c>
      <c r="AU3144" t="s">
        <v>86</v>
      </c>
      <c r="AV3144" t="s">
        <v>827</v>
      </c>
      <c r="AW3144" s="3" t="s">
        <v>88</v>
      </c>
      <c r="AX3144" t="s">
        <v>89</v>
      </c>
      <c r="AY3144" t="s">
        <v>123</v>
      </c>
      <c r="AZ3144" t="s">
        <v>113</v>
      </c>
      <c r="BA3144" t="str">
        <f t="shared" si="98"/>
        <v>Incorrect dose administeredInjection site painPyrexia</v>
      </c>
      <c r="BB3144">
        <f t="shared" si="99"/>
        <v>3</v>
      </c>
    </row>
    <row r="3145" spans="1:54" ht="12.5" x14ac:dyDescent="0.25">
      <c r="A3145">
        <v>2551548</v>
      </c>
      <c r="B3145" s="2">
        <v>44931</v>
      </c>
      <c r="C3145" t="s">
        <v>1103</v>
      </c>
      <c r="D3145">
        <v>9</v>
      </c>
      <c r="E3145">
        <v>9</v>
      </c>
      <c r="G3145" t="s">
        <v>82</v>
      </c>
      <c r="I3145" t="s">
        <v>5788</v>
      </c>
      <c r="S3145" s="2">
        <v>44861</v>
      </c>
      <c r="T3145" s="2">
        <v>44861</v>
      </c>
      <c r="U3145">
        <v>0</v>
      </c>
      <c r="W3145" t="s">
        <v>69</v>
      </c>
      <c r="AD3145">
        <v>2</v>
      </c>
      <c r="AE3145" s="2">
        <v>44868</v>
      </c>
      <c r="AJ3145" t="s">
        <v>686</v>
      </c>
      <c r="AK3145">
        <v>25.1</v>
      </c>
      <c r="AL3145" t="s">
        <v>257</v>
      </c>
      <c r="AM3145">
        <v>25.1</v>
      </c>
      <c r="AN3145" t="s">
        <v>180</v>
      </c>
      <c r="AO3145">
        <v>25.1</v>
      </c>
      <c r="AT3145" s="3" t="s">
        <v>937</v>
      </c>
      <c r="AU3145" t="s">
        <v>412</v>
      </c>
      <c r="AV3145" t="s">
        <v>5787</v>
      </c>
      <c r="AW3145" s="3">
        <v>0</v>
      </c>
      <c r="AX3145" t="s">
        <v>89</v>
      </c>
      <c r="AY3145" t="s">
        <v>90</v>
      </c>
      <c r="AZ3145" t="s">
        <v>939</v>
      </c>
      <c r="BA3145" t="str">
        <f t="shared" si="98"/>
        <v>Incorrect dose administeredInjection site painPyrexia</v>
      </c>
      <c r="BB3145">
        <f t="shared" si="99"/>
        <v>3</v>
      </c>
    </row>
    <row r="3146" spans="1:54" ht="12.5" x14ac:dyDescent="0.25">
      <c r="A3146">
        <v>2551549</v>
      </c>
      <c r="B3146" s="2">
        <v>44931</v>
      </c>
      <c r="C3146" t="s">
        <v>360</v>
      </c>
      <c r="D3146">
        <v>59</v>
      </c>
      <c r="E3146">
        <v>59</v>
      </c>
      <c r="G3146" t="s">
        <v>82</v>
      </c>
      <c r="I3146" t="s">
        <v>5643</v>
      </c>
      <c r="S3146" s="2">
        <v>44918</v>
      </c>
      <c r="T3146" s="2">
        <v>44918</v>
      </c>
      <c r="U3146">
        <v>0</v>
      </c>
      <c r="W3146" t="s">
        <v>57</v>
      </c>
      <c r="AD3146">
        <v>2</v>
      </c>
      <c r="AE3146" s="2">
        <v>44931</v>
      </c>
      <c r="AJ3146" t="s">
        <v>210</v>
      </c>
      <c r="AK3146">
        <v>25.1</v>
      </c>
      <c r="AL3146" t="s">
        <v>348</v>
      </c>
      <c r="AM3146">
        <v>25.1</v>
      </c>
      <c r="AT3146" s="3" t="s">
        <v>66</v>
      </c>
      <c r="AU3146" t="s">
        <v>86</v>
      </c>
      <c r="AV3146" t="s">
        <v>4727</v>
      </c>
      <c r="AW3146" s="3">
        <v>0</v>
      </c>
      <c r="AX3146" t="s">
        <v>89</v>
      </c>
      <c r="AY3146" t="s">
        <v>182</v>
      </c>
      <c r="AZ3146" t="s">
        <v>91</v>
      </c>
      <c r="BA3146" t="str">
        <f t="shared" si="98"/>
        <v>Incorrect product formulation administeredNo adverse event</v>
      </c>
      <c r="BB3146">
        <f t="shared" si="99"/>
        <v>2</v>
      </c>
    </row>
    <row r="3147" spans="1:54" ht="12.5" x14ac:dyDescent="0.25">
      <c r="A3147">
        <v>2551550</v>
      </c>
      <c r="B3147" s="2">
        <v>44931</v>
      </c>
      <c r="C3147" t="s">
        <v>1103</v>
      </c>
      <c r="D3147">
        <v>11</v>
      </c>
      <c r="E3147">
        <v>11</v>
      </c>
      <c r="G3147" t="s">
        <v>82</v>
      </c>
      <c r="I3147" t="s">
        <v>5789</v>
      </c>
      <c r="S3147" s="2">
        <v>44861</v>
      </c>
      <c r="T3147" s="2">
        <v>44861</v>
      </c>
      <c r="U3147">
        <v>0</v>
      </c>
      <c r="W3147" t="s">
        <v>69</v>
      </c>
      <c r="AD3147">
        <v>2</v>
      </c>
      <c r="AE3147" s="2">
        <v>44868</v>
      </c>
      <c r="AJ3147" t="s">
        <v>229</v>
      </c>
      <c r="AK3147">
        <v>25.1</v>
      </c>
      <c r="AL3147" t="s">
        <v>686</v>
      </c>
      <c r="AM3147">
        <v>25.1</v>
      </c>
      <c r="AN3147" t="s">
        <v>257</v>
      </c>
      <c r="AO3147">
        <v>25.1</v>
      </c>
      <c r="AT3147" s="3" t="s">
        <v>95</v>
      </c>
      <c r="AU3147" t="s">
        <v>86</v>
      </c>
      <c r="AV3147" t="s">
        <v>827</v>
      </c>
      <c r="AW3147" s="3" t="s">
        <v>88</v>
      </c>
      <c r="AX3147" t="s">
        <v>89</v>
      </c>
      <c r="AY3147" t="s">
        <v>123</v>
      </c>
      <c r="AZ3147" t="s">
        <v>113</v>
      </c>
      <c r="BA3147" t="str">
        <f t="shared" si="98"/>
        <v>FatigueIncorrect dose administeredInjection site pain</v>
      </c>
      <c r="BB3147">
        <f t="shared" si="99"/>
        <v>3</v>
      </c>
    </row>
    <row r="3148" spans="1:54" ht="12.5" x14ac:dyDescent="0.25">
      <c r="A3148">
        <v>2551550</v>
      </c>
      <c r="B3148" s="2">
        <v>44931</v>
      </c>
      <c r="C3148" t="s">
        <v>1103</v>
      </c>
      <c r="D3148">
        <v>11</v>
      </c>
      <c r="E3148">
        <v>11</v>
      </c>
      <c r="G3148" t="s">
        <v>82</v>
      </c>
      <c r="I3148" t="s">
        <v>5789</v>
      </c>
      <c r="S3148" s="2">
        <v>44861</v>
      </c>
      <c r="T3148" s="2">
        <v>44861</v>
      </c>
      <c r="U3148">
        <v>0</v>
      </c>
      <c r="W3148" t="s">
        <v>69</v>
      </c>
      <c r="AD3148">
        <v>2</v>
      </c>
      <c r="AE3148" s="2">
        <v>44868</v>
      </c>
      <c r="AJ3148" t="s">
        <v>229</v>
      </c>
      <c r="AK3148">
        <v>25.1</v>
      </c>
      <c r="AL3148" t="s">
        <v>686</v>
      </c>
      <c r="AM3148">
        <v>25.1</v>
      </c>
      <c r="AN3148" t="s">
        <v>257</v>
      </c>
      <c r="AO3148">
        <v>25.1</v>
      </c>
      <c r="AT3148" s="3" t="s">
        <v>937</v>
      </c>
      <c r="AU3148" t="s">
        <v>412</v>
      </c>
      <c r="AV3148" t="s">
        <v>5787</v>
      </c>
      <c r="AW3148" s="3">
        <v>0</v>
      </c>
      <c r="AX3148" t="s">
        <v>89</v>
      </c>
      <c r="AY3148" t="s">
        <v>90</v>
      </c>
      <c r="AZ3148" t="s">
        <v>939</v>
      </c>
      <c r="BA3148" t="str">
        <f t="shared" si="98"/>
        <v>FatigueIncorrect dose administeredInjection site pain</v>
      </c>
      <c r="BB3148">
        <f t="shared" si="99"/>
        <v>3</v>
      </c>
    </row>
    <row r="3149" spans="1:54" ht="12.5" x14ac:dyDescent="0.25">
      <c r="A3149">
        <v>2551551</v>
      </c>
      <c r="B3149" s="2">
        <v>44931</v>
      </c>
      <c r="C3149" t="s">
        <v>1085</v>
      </c>
      <c r="D3149">
        <v>72</v>
      </c>
      <c r="E3149">
        <v>72</v>
      </c>
      <c r="G3149" t="s">
        <v>53</v>
      </c>
      <c r="I3149" t="s">
        <v>5790</v>
      </c>
      <c r="R3149" t="s">
        <v>93</v>
      </c>
      <c r="S3149" s="2">
        <v>44922</v>
      </c>
      <c r="T3149" s="2">
        <v>44922</v>
      </c>
      <c r="U3149">
        <v>0</v>
      </c>
      <c r="V3149" t="s">
        <v>60</v>
      </c>
      <c r="W3149" t="s">
        <v>135</v>
      </c>
      <c r="Y3149" t="s">
        <v>5791</v>
      </c>
      <c r="Z3149" t="s">
        <v>60</v>
      </c>
      <c r="AA3149" t="s">
        <v>5792</v>
      </c>
      <c r="AD3149">
        <v>2</v>
      </c>
      <c r="AE3149" s="2">
        <v>44931</v>
      </c>
      <c r="AI3149" t="s">
        <v>5793</v>
      </c>
      <c r="AJ3149" t="s">
        <v>210</v>
      </c>
      <c r="AK3149">
        <v>25.1</v>
      </c>
      <c r="AT3149" s="3" t="s">
        <v>66</v>
      </c>
      <c r="AU3149" t="s">
        <v>96</v>
      </c>
      <c r="AV3149" t="s">
        <v>5794</v>
      </c>
      <c r="AW3149" s="3" t="s">
        <v>98</v>
      </c>
      <c r="AX3149" t="s">
        <v>89</v>
      </c>
      <c r="AY3149" t="s">
        <v>90</v>
      </c>
      <c r="AZ3149" t="s">
        <v>105</v>
      </c>
      <c r="BA3149" t="str">
        <f t="shared" si="98"/>
        <v>Incorrect product formulation administered</v>
      </c>
      <c r="BB3149">
        <f t="shared" si="99"/>
        <v>1</v>
      </c>
    </row>
    <row r="3150" spans="1:54" ht="12.5" x14ac:dyDescent="0.25">
      <c r="A3150">
        <v>2551552</v>
      </c>
      <c r="B3150" s="2">
        <v>44931</v>
      </c>
      <c r="C3150" t="s">
        <v>219</v>
      </c>
      <c r="D3150">
        <v>58</v>
      </c>
      <c r="E3150">
        <v>58</v>
      </c>
      <c r="G3150" t="s">
        <v>82</v>
      </c>
      <c r="I3150" t="s">
        <v>5795</v>
      </c>
      <c r="R3150" t="s">
        <v>93</v>
      </c>
      <c r="S3150" s="2">
        <v>44733</v>
      </c>
      <c r="T3150" s="2">
        <v>44903</v>
      </c>
      <c r="U3150">
        <v>170</v>
      </c>
      <c r="V3150" t="s">
        <v>5796</v>
      </c>
      <c r="W3150" t="s">
        <v>57</v>
      </c>
      <c r="Y3150" t="s">
        <v>4204</v>
      </c>
      <c r="Z3150" t="s">
        <v>112</v>
      </c>
      <c r="AA3150" t="s">
        <v>112</v>
      </c>
      <c r="AC3150" t="s">
        <v>1280</v>
      </c>
      <c r="AD3150">
        <v>2</v>
      </c>
      <c r="AE3150" s="2">
        <v>44931</v>
      </c>
      <c r="AG3150" t="s">
        <v>93</v>
      </c>
      <c r="AI3150" t="s">
        <v>112</v>
      </c>
      <c r="AJ3150" t="s">
        <v>2395</v>
      </c>
      <c r="AK3150">
        <v>25.1</v>
      </c>
      <c r="AL3150" t="s">
        <v>1973</v>
      </c>
      <c r="AM3150">
        <v>25.1</v>
      </c>
      <c r="AN3150" t="s">
        <v>62</v>
      </c>
      <c r="AO3150">
        <v>25.1</v>
      </c>
      <c r="AP3150" t="s">
        <v>74</v>
      </c>
      <c r="AQ3150">
        <v>25.1</v>
      </c>
      <c r="AR3150" t="s">
        <v>399</v>
      </c>
      <c r="AS3150">
        <v>25.1</v>
      </c>
      <c r="AT3150" s="3" t="s">
        <v>66</v>
      </c>
      <c r="AU3150" t="s">
        <v>96</v>
      </c>
      <c r="AW3150" s="3" t="s">
        <v>98</v>
      </c>
      <c r="AX3150" t="s">
        <v>89</v>
      </c>
      <c r="AY3150" t="s">
        <v>90</v>
      </c>
      <c r="AZ3150" t="s">
        <v>105</v>
      </c>
      <c r="BA3150" t="str">
        <f t="shared" si="98"/>
        <v>AgeusiaAnosmiaCOVID-19HeadacheMalaise</v>
      </c>
      <c r="BB3150">
        <f t="shared" si="99"/>
        <v>5</v>
      </c>
    </row>
    <row r="3151" spans="1:54" ht="12.5" x14ac:dyDescent="0.25">
      <c r="A3151">
        <v>2551552</v>
      </c>
      <c r="B3151" s="2">
        <v>44931</v>
      </c>
      <c r="C3151" t="s">
        <v>219</v>
      </c>
      <c r="D3151">
        <v>58</v>
      </c>
      <c r="E3151">
        <v>58</v>
      </c>
      <c r="G3151" t="s">
        <v>82</v>
      </c>
      <c r="I3151" t="s">
        <v>5795</v>
      </c>
      <c r="R3151" t="s">
        <v>93</v>
      </c>
      <c r="S3151" s="2">
        <v>44733</v>
      </c>
      <c r="T3151" s="2">
        <v>44903</v>
      </c>
      <c r="U3151">
        <v>170</v>
      </c>
      <c r="V3151" t="s">
        <v>5796</v>
      </c>
      <c r="W3151" t="s">
        <v>57</v>
      </c>
      <c r="Y3151" t="s">
        <v>4204</v>
      </c>
      <c r="Z3151" t="s">
        <v>112</v>
      </c>
      <c r="AA3151" t="s">
        <v>112</v>
      </c>
      <c r="AC3151" t="s">
        <v>1280</v>
      </c>
      <c r="AD3151">
        <v>2</v>
      </c>
      <c r="AE3151" s="2">
        <v>44931</v>
      </c>
      <c r="AG3151" t="s">
        <v>93</v>
      </c>
      <c r="AI3151" t="s">
        <v>112</v>
      </c>
      <c r="AJ3151" t="s">
        <v>179</v>
      </c>
      <c r="AK3151">
        <v>25.1</v>
      </c>
      <c r="AL3151" t="s">
        <v>142</v>
      </c>
      <c r="AM3151">
        <v>25.1</v>
      </c>
      <c r="AN3151" t="s">
        <v>78</v>
      </c>
      <c r="AO3151">
        <v>25.1</v>
      </c>
      <c r="AT3151" s="3" t="s">
        <v>66</v>
      </c>
      <c r="AU3151" t="s">
        <v>96</v>
      </c>
      <c r="AW3151" s="3" t="s">
        <v>98</v>
      </c>
      <c r="AX3151" t="s">
        <v>89</v>
      </c>
      <c r="AY3151" t="s">
        <v>90</v>
      </c>
      <c r="AZ3151" t="s">
        <v>105</v>
      </c>
      <c r="BA3151" t="str">
        <f t="shared" si="98"/>
        <v>NasopharyngitisPainSARS-CoV-2 test positive</v>
      </c>
      <c r="BB3151">
        <f t="shared" si="99"/>
        <v>3</v>
      </c>
    </row>
    <row r="3152" spans="1:54" ht="12.5" x14ac:dyDescent="0.25">
      <c r="A3152">
        <v>2551553</v>
      </c>
      <c r="B3152" s="2">
        <v>44931</v>
      </c>
      <c r="C3152" t="s">
        <v>360</v>
      </c>
      <c r="D3152">
        <v>12</v>
      </c>
      <c r="E3152">
        <v>12</v>
      </c>
      <c r="G3152" t="s">
        <v>82</v>
      </c>
      <c r="I3152" t="s">
        <v>5643</v>
      </c>
      <c r="S3152" s="2">
        <v>44921</v>
      </c>
      <c r="T3152" s="2">
        <v>44921</v>
      </c>
      <c r="U3152">
        <v>0</v>
      </c>
      <c r="W3152" t="s">
        <v>57</v>
      </c>
      <c r="AD3152">
        <v>2</v>
      </c>
      <c r="AE3152" s="2">
        <v>44931</v>
      </c>
      <c r="AJ3152" t="s">
        <v>210</v>
      </c>
      <c r="AK3152">
        <v>25.1</v>
      </c>
      <c r="AL3152" t="s">
        <v>348</v>
      </c>
      <c r="AM3152">
        <v>25.1</v>
      </c>
      <c r="AT3152" s="3" t="s">
        <v>66</v>
      </c>
      <c r="AU3152" t="s">
        <v>86</v>
      </c>
      <c r="AV3152" t="s">
        <v>4727</v>
      </c>
      <c r="AW3152" s="3">
        <v>0</v>
      </c>
      <c r="AX3152" t="s">
        <v>89</v>
      </c>
      <c r="AY3152" t="s">
        <v>182</v>
      </c>
      <c r="AZ3152" t="s">
        <v>91</v>
      </c>
      <c r="BA3152" t="str">
        <f t="shared" si="98"/>
        <v>Incorrect product formulation administeredNo adverse event</v>
      </c>
      <c r="BB3152">
        <f t="shared" si="99"/>
        <v>2</v>
      </c>
    </row>
    <row r="3153" spans="1:54" ht="12.5" x14ac:dyDescent="0.25">
      <c r="A3153">
        <v>2551555</v>
      </c>
      <c r="B3153" s="2">
        <v>44931</v>
      </c>
      <c r="C3153" t="s">
        <v>341</v>
      </c>
      <c r="D3153">
        <v>34</v>
      </c>
      <c r="E3153">
        <v>34</v>
      </c>
      <c r="G3153" t="s">
        <v>82</v>
      </c>
      <c r="I3153" t="s">
        <v>5797</v>
      </c>
      <c r="S3153" s="2">
        <v>44927</v>
      </c>
      <c r="T3153" s="2">
        <v>44930</v>
      </c>
      <c r="U3153">
        <v>3</v>
      </c>
      <c r="V3153" t="s">
        <v>976</v>
      </c>
      <c r="W3153" t="s">
        <v>57</v>
      </c>
      <c r="Y3153" t="s">
        <v>5798</v>
      </c>
      <c r="Z3153" t="s">
        <v>976</v>
      </c>
      <c r="AA3153" t="s">
        <v>976</v>
      </c>
      <c r="AD3153">
        <v>2</v>
      </c>
      <c r="AE3153" s="2">
        <v>44931</v>
      </c>
      <c r="AG3153" t="s">
        <v>93</v>
      </c>
      <c r="AI3153" t="s">
        <v>5799</v>
      </c>
      <c r="AJ3153" t="s">
        <v>210</v>
      </c>
      <c r="AK3153">
        <v>25.1</v>
      </c>
      <c r="AL3153" t="s">
        <v>348</v>
      </c>
      <c r="AM3153">
        <v>25.1</v>
      </c>
      <c r="AT3153" s="3" t="s">
        <v>95</v>
      </c>
      <c r="AU3153" t="s">
        <v>96</v>
      </c>
      <c r="AV3153" t="s">
        <v>1228</v>
      </c>
      <c r="AW3153" s="3" t="s">
        <v>104</v>
      </c>
      <c r="AX3153" t="s">
        <v>89</v>
      </c>
      <c r="AY3153" t="s">
        <v>123</v>
      </c>
      <c r="AZ3153" t="s">
        <v>99</v>
      </c>
      <c r="BA3153" t="str">
        <f t="shared" si="98"/>
        <v>Incorrect product formulation administeredNo adverse event</v>
      </c>
      <c r="BB3153">
        <f t="shared" si="99"/>
        <v>2</v>
      </c>
    </row>
    <row r="3154" spans="1:54" ht="12.5" x14ac:dyDescent="0.25">
      <c r="A3154">
        <v>2551556</v>
      </c>
      <c r="B3154" s="2">
        <v>44931</v>
      </c>
      <c r="C3154" t="s">
        <v>116</v>
      </c>
      <c r="D3154">
        <v>55</v>
      </c>
      <c r="E3154">
        <v>55</v>
      </c>
      <c r="G3154" t="s">
        <v>53</v>
      </c>
      <c r="I3154" t="s">
        <v>5800</v>
      </c>
      <c r="R3154" t="s">
        <v>84</v>
      </c>
      <c r="S3154" s="2">
        <v>44929</v>
      </c>
      <c r="T3154" s="2">
        <v>44929</v>
      </c>
      <c r="U3154">
        <v>0</v>
      </c>
      <c r="V3154" t="s">
        <v>5801</v>
      </c>
      <c r="W3154" t="s">
        <v>135</v>
      </c>
      <c r="Y3154" t="s">
        <v>5802</v>
      </c>
      <c r="Z3154" t="s">
        <v>60</v>
      </c>
      <c r="AA3154" t="s">
        <v>5803</v>
      </c>
      <c r="AD3154">
        <v>2</v>
      </c>
      <c r="AE3154" s="2">
        <v>44931</v>
      </c>
      <c r="AG3154" t="s">
        <v>93</v>
      </c>
      <c r="AI3154" t="s">
        <v>176</v>
      </c>
      <c r="AJ3154" t="s">
        <v>2683</v>
      </c>
      <c r="AK3154">
        <v>25.1</v>
      </c>
      <c r="AL3154" t="s">
        <v>1077</v>
      </c>
      <c r="AM3154">
        <v>25.1</v>
      </c>
      <c r="AT3154" s="3" t="s">
        <v>95</v>
      </c>
      <c r="AU3154" t="s">
        <v>96</v>
      </c>
      <c r="AV3154" t="s">
        <v>5804</v>
      </c>
      <c r="AW3154" s="3">
        <v>0</v>
      </c>
      <c r="AX3154" t="s">
        <v>89</v>
      </c>
      <c r="AY3154" t="s">
        <v>90</v>
      </c>
      <c r="AZ3154" t="s">
        <v>99</v>
      </c>
      <c r="BA3154" t="str">
        <f t="shared" si="98"/>
        <v>Lymph node painLymphadenopathy</v>
      </c>
      <c r="BB3154">
        <f t="shared" si="99"/>
        <v>2</v>
      </c>
    </row>
    <row r="3155" spans="1:54" ht="12.5" x14ac:dyDescent="0.25">
      <c r="A3155">
        <v>2551557</v>
      </c>
      <c r="B3155" s="2">
        <v>44931</v>
      </c>
      <c r="C3155" t="s">
        <v>360</v>
      </c>
      <c r="D3155">
        <v>23</v>
      </c>
      <c r="E3155">
        <v>23</v>
      </c>
      <c r="G3155" t="s">
        <v>53</v>
      </c>
      <c r="I3155" t="s">
        <v>5643</v>
      </c>
      <c r="S3155" s="2">
        <v>44921</v>
      </c>
      <c r="T3155" s="2">
        <v>44921</v>
      </c>
      <c r="U3155">
        <v>0</v>
      </c>
      <c r="W3155" t="s">
        <v>57</v>
      </c>
      <c r="AD3155">
        <v>2</v>
      </c>
      <c r="AE3155" s="2">
        <v>44931</v>
      </c>
      <c r="AJ3155" t="s">
        <v>210</v>
      </c>
      <c r="AK3155">
        <v>25.1</v>
      </c>
      <c r="AL3155" t="s">
        <v>348</v>
      </c>
      <c r="AM3155">
        <v>25.1</v>
      </c>
      <c r="AT3155" s="3" t="s">
        <v>66</v>
      </c>
      <c r="AU3155" t="s">
        <v>86</v>
      </c>
      <c r="AV3155" t="s">
        <v>4727</v>
      </c>
      <c r="AW3155" s="3">
        <v>0</v>
      </c>
      <c r="AX3155" t="s">
        <v>89</v>
      </c>
      <c r="AY3155" t="s">
        <v>182</v>
      </c>
      <c r="AZ3155" t="s">
        <v>91</v>
      </c>
      <c r="BA3155" t="str">
        <f t="shared" si="98"/>
        <v>Incorrect product formulation administeredNo adverse event</v>
      </c>
      <c r="BB3155">
        <f t="shared" si="99"/>
        <v>2</v>
      </c>
    </row>
    <row r="3156" spans="1:54" ht="12.5" x14ac:dyDescent="0.25">
      <c r="A3156">
        <v>2551558</v>
      </c>
      <c r="B3156" s="2">
        <v>44931</v>
      </c>
      <c r="C3156" t="s">
        <v>128</v>
      </c>
      <c r="D3156">
        <v>64</v>
      </c>
      <c r="E3156">
        <v>64</v>
      </c>
      <c r="G3156" t="s">
        <v>82</v>
      </c>
      <c r="I3156" t="s">
        <v>5805</v>
      </c>
      <c r="R3156" t="s">
        <v>93</v>
      </c>
      <c r="S3156" s="2">
        <v>44839</v>
      </c>
      <c r="T3156" s="2">
        <v>44909</v>
      </c>
      <c r="U3156">
        <v>70</v>
      </c>
      <c r="V3156" t="s">
        <v>5806</v>
      </c>
      <c r="W3156" t="s">
        <v>57</v>
      </c>
      <c r="Y3156" t="s">
        <v>5807</v>
      </c>
      <c r="Z3156" t="s">
        <v>698</v>
      </c>
      <c r="AA3156" t="s">
        <v>698</v>
      </c>
      <c r="AC3156" t="s">
        <v>1280</v>
      </c>
      <c r="AD3156">
        <v>2</v>
      </c>
      <c r="AE3156" s="2">
        <v>44931</v>
      </c>
      <c r="AH3156" t="s">
        <v>93</v>
      </c>
      <c r="AI3156" t="s">
        <v>698</v>
      </c>
      <c r="AJ3156" t="s">
        <v>551</v>
      </c>
      <c r="AK3156">
        <v>25.1</v>
      </c>
      <c r="AL3156" t="s">
        <v>62</v>
      </c>
      <c r="AM3156">
        <v>25.1</v>
      </c>
      <c r="AN3156" t="s">
        <v>1265</v>
      </c>
      <c r="AO3156">
        <v>25.1</v>
      </c>
      <c r="AP3156" t="s">
        <v>243</v>
      </c>
      <c r="AQ3156">
        <v>25.1</v>
      </c>
      <c r="AR3156" t="s">
        <v>177</v>
      </c>
      <c r="AS3156">
        <v>25.1</v>
      </c>
      <c r="AT3156" s="3" t="s">
        <v>95</v>
      </c>
      <c r="AU3156" t="s">
        <v>96</v>
      </c>
      <c r="AV3156" t="s">
        <v>635</v>
      </c>
      <c r="AW3156" s="3" t="s">
        <v>104</v>
      </c>
      <c r="AX3156" t="s">
        <v>89</v>
      </c>
      <c r="AY3156" t="s">
        <v>123</v>
      </c>
      <c r="AZ3156" t="s">
        <v>99</v>
      </c>
      <c r="BA3156" t="str">
        <f t="shared" si="98"/>
        <v>BronchitisCOVID-19Chest X-ray abnormalChest discomfortCough</v>
      </c>
      <c r="BB3156">
        <f t="shared" si="99"/>
        <v>5</v>
      </c>
    </row>
    <row r="3157" spans="1:54" ht="12.5" x14ac:dyDescent="0.25">
      <c r="A3157">
        <v>2551558</v>
      </c>
      <c r="B3157" s="2">
        <v>44931</v>
      </c>
      <c r="C3157" t="s">
        <v>128</v>
      </c>
      <c r="D3157">
        <v>64</v>
      </c>
      <c r="E3157">
        <v>64</v>
      </c>
      <c r="G3157" t="s">
        <v>82</v>
      </c>
      <c r="I3157" t="s">
        <v>5805</v>
      </c>
      <c r="R3157" t="s">
        <v>93</v>
      </c>
      <c r="S3157" s="2">
        <v>44839</v>
      </c>
      <c r="T3157" s="2">
        <v>44909</v>
      </c>
      <c r="U3157">
        <v>70</v>
      </c>
      <c r="V3157" t="s">
        <v>5806</v>
      </c>
      <c r="W3157" t="s">
        <v>57</v>
      </c>
      <c r="Y3157" t="s">
        <v>5807</v>
      </c>
      <c r="Z3157" t="s">
        <v>698</v>
      </c>
      <c r="AA3157" t="s">
        <v>698</v>
      </c>
      <c r="AC3157" t="s">
        <v>1280</v>
      </c>
      <c r="AD3157">
        <v>2</v>
      </c>
      <c r="AE3157" s="2">
        <v>44931</v>
      </c>
      <c r="AH3157" t="s">
        <v>93</v>
      </c>
      <c r="AI3157" t="s">
        <v>698</v>
      </c>
      <c r="AJ3157" t="s">
        <v>551</v>
      </c>
      <c r="AK3157">
        <v>25.1</v>
      </c>
      <c r="AL3157" t="s">
        <v>62</v>
      </c>
      <c r="AM3157">
        <v>25.1</v>
      </c>
      <c r="AN3157" t="s">
        <v>1265</v>
      </c>
      <c r="AO3157">
        <v>25.1</v>
      </c>
      <c r="AP3157" t="s">
        <v>243</v>
      </c>
      <c r="AQ3157">
        <v>25.1</v>
      </c>
      <c r="AR3157" t="s">
        <v>177</v>
      </c>
      <c r="AS3157">
        <v>25.1</v>
      </c>
      <c r="AT3157" s="3" t="s">
        <v>514</v>
      </c>
      <c r="AU3157" t="s">
        <v>163</v>
      </c>
      <c r="AW3157" s="3" t="s">
        <v>104</v>
      </c>
      <c r="AX3157" t="s">
        <v>89</v>
      </c>
      <c r="AY3157" t="s">
        <v>90</v>
      </c>
      <c r="AZ3157" t="s">
        <v>515</v>
      </c>
      <c r="BA3157" t="str">
        <f t="shared" si="98"/>
        <v>BronchitisCOVID-19Chest X-ray abnormalChest discomfortCough</v>
      </c>
      <c r="BB3157">
        <f t="shared" si="99"/>
        <v>5</v>
      </c>
    </row>
    <row r="3158" spans="1:54" ht="12.5" x14ac:dyDescent="0.25">
      <c r="A3158">
        <v>2551558</v>
      </c>
      <c r="B3158" s="2">
        <v>44931</v>
      </c>
      <c r="C3158" t="s">
        <v>128</v>
      </c>
      <c r="D3158">
        <v>64</v>
      </c>
      <c r="E3158">
        <v>64</v>
      </c>
      <c r="G3158" t="s">
        <v>82</v>
      </c>
      <c r="I3158" t="s">
        <v>5805</v>
      </c>
      <c r="R3158" t="s">
        <v>93</v>
      </c>
      <c r="S3158" s="2">
        <v>44839</v>
      </c>
      <c r="T3158" s="2">
        <v>44909</v>
      </c>
      <c r="U3158">
        <v>70</v>
      </c>
      <c r="V3158" t="s">
        <v>5806</v>
      </c>
      <c r="W3158" t="s">
        <v>57</v>
      </c>
      <c r="Y3158" t="s">
        <v>5807</v>
      </c>
      <c r="Z3158" t="s">
        <v>698</v>
      </c>
      <c r="AA3158" t="s">
        <v>698</v>
      </c>
      <c r="AC3158" t="s">
        <v>1280</v>
      </c>
      <c r="AD3158">
        <v>2</v>
      </c>
      <c r="AE3158" s="2">
        <v>44931</v>
      </c>
      <c r="AH3158" t="s">
        <v>93</v>
      </c>
      <c r="AI3158" t="s">
        <v>698</v>
      </c>
      <c r="AJ3158" t="s">
        <v>1315</v>
      </c>
      <c r="AK3158">
        <v>25.1</v>
      </c>
      <c r="AL3158" t="s">
        <v>229</v>
      </c>
      <c r="AM3158">
        <v>25.1</v>
      </c>
      <c r="AN3158" t="s">
        <v>74</v>
      </c>
      <c r="AO3158">
        <v>25.1</v>
      </c>
      <c r="AP3158" t="s">
        <v>398</v>
      </c>
      <c r="AQ3158">
        <v>25.1</v>
      </c>
      <c r="AR3158" t="s">
        <v>179</v>
      </c>
      <c r="AS3158">
        <v>25.1</v>
      </c>
      <c r="AT3158" s="3" t="s">
        <v>95</v>
      </c>
      <c r="AU3158" t="s">
        <v>96</v>
      </c>
      <c r="AV3158" t="s">
        <v>635</v>
      </c>
      <c r="AW3158" s="3" t="s">
        <v>104</v>
      </c>
      <c r="AX3158" t="s">
        <v>89</v>
      </c>
      <c r="AY3158" t="s">
        <v>123</v>
      </c>
      <c r="AZ3158" t="s">
        <v>99</v>
      </c>
      <c r="BA3158" t="str">
        <f t="shared" si="98"/>
        <v>DehydrationFatigueHeadacheInfluenza virus test negativeNasopharyngitis</v>
      </c>
      <c r="BB3158">
        <f t="shared" si="99"/>
        <v>5</v>
      </c>
    </row>
    <row r="3159" spans="1:54" ht="12.5" x14ac:dyDescent="0.25">
      <c r="A3159">
        <v>2551558</v>
      </c>
      <c r="B3159" s="2">
        <v>44931</v>
      </c>
      <c r="C3159" t="s">
        <v>128</v>
      </c>
      <c r="D3159">
        <v>64</v>
      </c>
      <c r="E3159">
        <v>64</v>
      </c>
      <c r="G3159" t="s">
        <v>82</v>
      </c>
      <c r="I3159" t="s">
        <v>5805</v>
      </c>
      <c r="R3159" t="s">
        <v>93</v>
      </c>
      <c r="S3159" s="2">
        <v>44839</v>
      </c>
      <c r="T3159" s="2">
        <v>44909</v>
      </c>
      <c r="U3159">
        <v>70</v>
      </c>
      <c r="V3159" t="s">
        <v>5806</v>
      </c>
      <c r="W3159" t="s">
        <v>57</v>
      </c>
      <c r="Y3159" t="s">
        <v>5807</v>
      </c>
      <c r="Z3159" t="s">
        <v>698</v>
      </c>
      <c r="AA3159" t="s">
        <v>698</v>
      </c>
      <c r="AC3159" t="s">
        <v>1280</v>
      </c>
      <c r="AD3159">
        <v>2</v>
      </c>
      <c r="AE3159" s="2">
        <v>44931</v>
      </c>
      <c r="AH3159" t="s">
        <v>93</v>
      </c>
      <c r="AI3159" t="s">
        <v>698</v>
      </c>
      <c r="AJ3159" t="s">
        <v>1315</v>
      </c>
      <c r="AK3159">
        <v>25.1</v>
      </c>
      <c r="AL3159" t="s">
        <v>229</v>
      </c>
      <c r="AM3159">
        <v>25.1</v>
      </c>
      <c r="AN3159" t="s">
        <v>74</v>
      </c>
      <c r="AO3159">
        <v>25.1</v>
      </c>
      <c r="AP3159" t="s">
        <v>398</v>
      </c>
      <c r="AQ3159">
        <v>25.1</v>
      </c>
      <c r="AR3159" t="s">
        <v>179</v>
      </c>
      <c r="AS3159">
        <v>25.1</v>
      </c>
      <c r="AT3159" s="3" t="s">
        <v>514</v>
      </c>
      <c r="AU3159" t="s">
        <v>163</v>
      </c>
      <c r="AW3159" s="3" t="s">
        <v>104</v>
      </c>
      <c r="AX3159" t="s">
        <v>89</v>
      </c>
      <c r="AY3159" t="s">
        <v>90</v>
      </c>
      <c r="AZ3159" t="s">
        <v>515</v>
      </c>
      <c r="BA3159" t="str">
        <f t="shared" si="98"/>
        <v>DehydrationFatigueHeadacheInfluenza virus test negativeNasopharyngitis</v>
      </c>
      <c r="BB3159">
        <f t="shared" si="99"/>
        <v>5</v>
      </c>
    </row>
    <row r="3160" spans="1:54" ht="12.5" x14ac:dyDescent="0.25">
      <c r="A3160">
        <v>2551558</v>
      </c>
      <c r="B3160" s="2">
        <v>44931</v>
      </c>
      <c r="C3160" t="s">
        <v>128</v>
      </c>
      <c r="D3160">
        <v>64</v>
      </c>
      <c r="E3160">
        <v>64</v>
      </c>
      <c r="G3160" t="s">
        <v>82</v>
      </c>
      <c r="I3160" t="s">
        <v>5805</v>
      </c>
      <c r="R3160" t="s">
        <v>93</v>
      </c>
      <c r="S3160" s="2">
        <v>44839</v>
      </c>
      <c r="T3160" s="2">
        <v>44909</v>
      </c>
      <c r="U3160">
        <v>70</v>
      </c>
      <c r="V3160" t="s">
        <v>5806</v>
      </c>
      <c r="W3160" t="s">
        <v>57</v>
      </c>
      <c r="Y3160" t="s">
        <v>5807</v>
      </c>
      <c r="Z3160" t="s">
        <v>698</v>
      </c>
      <c r="AA3160" t="s">
        <v>698</v>
      </c>
      <c r="AC3160" t="s">
        <v>1280</v>
      </c>
      <c r="AD3160">
        <v>2</v>
      </c>
      <c r="AE3160" s="2">
        <v>44931</v>
      </c>
      <c r="AH3160" t="s">
        <v>93</v>
      </c>
      <c r="AI3160" t="s">
        <v>698</v>
      </c>
      <c r="AJ3160" t="s">
        <v>1403</v>
      </c>
      <c r="AK3160">
        <v>25.1</v>
      </c>
      <c r="AL3160" t="s">
        <v>142</v>
      </c>
      <c r="AM3160">
        <v>25.1</v>
      </c>
      <c r="AN3160" t="s">
        <v>3689</v>
      </c>
      <c r="AO3160">
        <v>25.1</v>
      </c>
      <c r="AP3160" t="s">
        <v>78</v>
      </c>
      <c r="AQ3160">
        <v>25.1</v>
      </c>
      <c r="AT3160" s="3" t="s">
        <v>95</v>
      </c>
      <c r="AU3160" t="s">
        <v>96</v>
      </c>
      <c r="AV3160" t="s">
        <v>635</v>
      </c>
      <c r="AW3160" s="3" t="s">
        <v>104</v>
      </c>
      <c r="AX3160" t="s">
        <v>89</v>
      </c>
      <c r="AY3160" t="s">
        <v>123</v>
      </c>
      <c r="AZ3160" t="s">
        <v>99</v>
      </c>
      <c r="BA3160" t="str">
        <f t="shared" si="98"/>
        <v>Oropharyngeal painPainRespiratory syncytial virus test negativeSARS-CoV-2 test positive</v>
      </c>
      <c r="BB3160">
        <f t="shared" si="99"/>
        <v>4</v>
      </c>
    </row>
    <row r="3161" spans="1:54" ht="12.5" x14ac:dyDescent="0.25">
      <c r="A3161">
        <v>2551558</v>
      </c>
      <c r="B3161" s="2">
        <v>44931</v>
      </c>
      <c r="C3161" t="s">
        <v>128</v>
      </c>
      <c r="D3161">
        <v>64</v>
      </c>
      <c r="E3161">
        <v>64</v>
      </c>
      <c r="G3161" t="s">
        <v>82</v>
      </c>
      <c r="I3161" t="s">
        <v>5805</v>
      </c>
      <c r="R3161" t="s">
        <v>93</v>
      </c>
      <c r="S3161" s="2">
        <v>44839</v>
      </c>
      <c r="T3161" s="2">
        <v>44909</v>
      </c>
      <c r="U3161">
        <v>70</v>
      </c>
      <c r="V3161" t="s">
        <v>5806</v>
      </c>
      <c r="W3161" t="s">
        <v>57</v>
      </c>
      <c r="Y3161" t="s">
        <v>5807</v>
      </c>
      <c r="Z3161" t="s">
        <v>698</v>
      </c>
      <c r="AA3161" t="s">
        <v>698</v>
      </c>
      <c r="AC3161" t="s">
        <v>1280</v>
      </c>
      <c r="AD3161">
        <v>2</v>
      </c>
      <c r="AE3161" s="2">
        <v>44931</v>
      </c>
      <c r="AH3161" t="s">
        <v>93</v>
      </c>
      <c r="AI3161" t="s">
        <v>698</v>
      </c>
      <c r="AJ3161" t="s">
        <v>1403</v>
      </c>
      <c r="AK3161">
        <v>25.1</v>
      </c>
      <c r="AL3161" t="s">
        <v>142</v>
      </c>
      <c r="AM3161">
        <v>25.1</v>
      </c>
      <c r="AN3161" t="s">
        <v>3689</v>
      </c>
      <c r="AO3161">
        <v>25.1</v>
      </c>
      <c r="AP3161" t="s">
        <v>78</v>
      </c>
      <c r="AQ3161">
        <v>25.1</v>
      </c>
      <c r="AT3161" s="3" t="s">
        <v>514</v>
      </c>
      <c r="AU3161" t="s">
        <v>163</v>
      </c>
      <c r="AW3161" s="3" t="s">
        <v>104</v>
      </c>
      <c r="AX3161" t="s">
        <v>89</v>
      </c>
      <c r="AY3161" t="s">
        <v>90</v>
      </c>
      <c r="AZ3161" t="s">
        <v>515</v>
      </c>
      <c r="BA3161" t="str">
        <f t="shared" si="98"/>
        <v>Oropharyngeal painPainRespiratory syncytial virus test negativeSARS-CoV-2 test positive</v>
      </c>
      <c r="BB3161">
        <f t="shared" si="99"/>
        <v>4</v>
      </c>
    </row>
    <row r="3162" spans="1:54" ht="12.5" x14ac:dyDescent="0.25">
      <c r="A3162">
        <v>2551560</v>
      </c>
      <c r="B3162" s="2">
        <v>44931</v>
      </c>
      <c r="C3162" t="s">
        <v>360</v>
      </c>
      <c r="D3162">
        <v>24</v>
      </c>
      <c r="E3162">
        <v>24</v>
      </c>
      <c r="G3162" t="s">
        <v>82</v>
      </c>
      <c r="I3162" t="s">
        <v>5643</v>
      </c>
      <c r="S3162" s="2">
        <v>44921</v>
      </c>
      <c r="T3162" s="2">
        <v>44921</v>
      </c>
      <c r="U3162">
        <v>0</v>
      </c>
      <c r="W3162" t="s">
        <v>57</v>
      </c>
      <c r="AD3162">
        <v>2</v>
      </c>
      <c r="AE3162" s="2">
        <v>44931</v>
      </c>
      <c r="AJ3162" t="s">
        <v>210</v>
      </c>
      <c r="AK3162">
        <v>25.1</v>
      </c>
      <c r="AL3162" t="s">
        <v>348</v>
      </c>
      <c r="AM3162">
        <v>25.1</v>
      </c>
      <c r="AT3162" s="3" t="s">
        <v>66</v>
      </c>
      <c r="AU3162" t="s">
        <v>86</v>
      </c>
      <c r="AV3162" t="s">
        <v>4727</v>
      </c>
      <c r="AW3162" s="3">
        <v>0</v>
      </c>
      <c r="AX3162" t="s">
        <v>89</v>
      </c>
      <c r="AY3162" t="s">
        <v>182</v>
      </c>
      <c r="AZ3162" t="s">
        <v>91</v>
      </c>
      <c r="BA3162" t="str">
        <f t="shared" si="98"/>
        <v>Incorrect product formulation administeredNo adverse event</v>
      </c>
      <c r="BB3162">
        <f t="shared" si="99"/>
        <v>2</v>
      </c>
    </row>
    <row r="3163" spans="1:54" ht="12.5" x14ac:dyDescent="0.25">
      <c r="A3163">
        <v>2551561</v>
      </c>
      <c r="B3163" s="2">
        <v>44931</v>
      </c>
      <c r="C3163" t="s">
        <v>341</v>
      </c>
      <c r="D3163">
        <v>73</v>
      </c>
      <c r="E3163">
        <v>73</v>
      </c>
      <c r="G3163" t="s">
        <v>53</v>
      </c>
      <c r="I3163" t="s">
        <v>5808</v>
      </c>
      <c r="N3163" t="s">
        <v>93</v>
      </c>
      <c r="S3163" s="2">
        <v>44217</v>
      </c>
      <c r="T3163" s="2">
        <v>44880</v>
      </c>
      <c r="U3163">
        <v>663</v>
      </c>
      <c r="V3163" t="s">
        <v>5588</v>
      </c>
      <c r="W3163" t="s">
        <v>69</v>
      </c>
      <c r="AD3163">
        <v>2</v>
      </c>
      <c r="AE3163" s="2"/>
      <c r="AJ3163" t="s">
        <v>780</v>
      </c>
      <c r="AK3163">
        <v>25.1</v>
      </c>
      <c r="AL3163" t="s">
        <v>62</v>
      </c>
      <c r="AM3163">
        <v>25.1</v>
      </c>
      <c r="AN3163" t="s">
        <v>262</v>
      </c>
      <c r="AO3163">
        <v>25.1</v>
      </c>
      <c r="AP3163" t="s">
        <v>78</v>
      </c>
      <c r="AQ3163">
        <v>25.1</v>
      </c>
      <c r="AR3163" t="s">
        <v>266</v>
      </c>
      <c r="AS3163">
        <v>25.1</v>
      </c>
      <c r="AT3163" s="3" t="s">
        <v>66</v>
      </c>
      <c r="AU3163" t="s">
        <v>96</v>
      </c>
      <c r="AV3163" t="s">
        <v>5809</v>
      </c>
      <c r="AW3163" s="3" t="s">
        <v>104</v>
      </c>
      <c r="AZ3163" t="s">
        <v>105</v>
      </c>
      <c r="BA3163" t="str">
        <f t="shared" si="98"/>
        <v>Abdominal painCOVID-19NauseaSARS-CoV-2 test positiveVomiting</v>
      </c>
      <c r="BB3163">
        <f t="shared" si="99"/>
        <v>5</v>
      </c>
    </row>
    <row r="3164" spans="1:54" ht="12.5" x14ac:dyDescent="0.25">
      <c r="A3164">
        <v>2551561</v>
      </c>
      <c r="B3164" s="2">
        <v>44931</v>
      </c>
      <c r="C3164" t="s">
        <v>341</v>
      </c>
      <c r="D3164">
        <v>73</v>
      </c>
      <c r="E3164">
        <v>73</v>
      </c>
      <c r="G3164" t="s">
        <v>53</v>
      </c>
      <c r="I3164" t="s">
        <v>5808</v>
      </c>
      <c r="N3164" t="s">
        <v>93</v>
      </c>
      <c r="S3164" s="2">
        <v>44217</v>
      </c>
      <c r="T3164" s="2">
        <v>44880</v>
      </c>
      <c r="U3164">
        <v>663</v>
      </c>
      <c r="V3164" t="s">
        <v>5588</v>
      </c>
      <c r="W3164" t="s">
        <v>69</v>
      </c>
      <c r="AD3164">
        <v>2</v>
      </c>
      <c r="AE3164" s="2"/>
      <c r="AJ3164" t="s">
        <v>780</v>
      </c>
      <c r="AK3164">
        <v>25.1</v>
      </c>
      <c r="AL3164" t="s">
        <v>62</v>
      </c>
      <c r="AM3164">
        <v>25.1</v>
      </c>
      <c r="AN3164" t="s">
        <v>262</v>
      </c>
      <c r="AO3164">
        <v>25.1</v>
      </c>
      <c r="AP3164" t="s">
        <v>78</v>
      </c>
      <c r="AQ3164">
        <v>25.1</v>
      </c>
      <c r="AR3164" t="s">
        <v>266</v>
      </c>
      <c r="AS3164">
        <v>25.1</v>
      </c>
      <c r="AT3164" s="3" t="s">
        <v>66</v>
      </c>
      <c r="AU3164" t="s">
        <v>96</v>
      </c>
      <c r="AV3164" t="s">
        <v>5810</v>
      </c>
      <c r="AW3164" s="3" t="s">
        <v>162</v>
      </c>
      <c r="AZ3164" t="s">
        <v>105</v>
      </c>
      <c r="BA3164" t="str">
        <f t="shared" si="98"/>
        <v>Abdominal painCOVID-19NauseaSARS-CoV-2 test positiveVomiting</v>
      </c>
      <c r="BB3164">
        <f t="shared" si="99"/>
        <v>5</v>
      </c>
    </row>
    <row r="3165" spans="1:54" ht="12.5" x14ac:dyDescent="0.25">
      <c r="A3165">
        <v>2551561</v>
      </c>
      <c r="B3165" s="2">
        <v>44931</v>
      </c>
      <c r="C3165" t="s">
        <v>341</v>
      </c>
      <c r="D3165">
        <v>73</v>
      </c>
      <c r="E3165">
        <v>73</v>
      </c>
      <c r="G3165" t="s">
        <v>53</v>
      </c>
      <c r="I3165" t="s">
        <v>5808</v>
      </c>
      <c r="N3165" t="s">
        <v>93</v>
      </c>
      <c r="S3165" s="2">
        <v>44217</v>
      </c>
      <c r="T3165" s="2">
        <v>44880</v>
      </c>
      <c r="U3165">
        <v>663</v>
      </c>
      <c r="V3165" t="s">
        <v>5588</v>
      </c>
      <c r="W3165" t="s">
        <v>69</v>
      </c>
      <c r="AD3165">
        <v>2</v>
      </c>
      <c r="AE3165" s="2"/>
      <c r="AJ3165" t="s">
        <v>780</v>
      </c>
      <c r="AK3165">
        <v>25.1</v>
      </c>
      <c r="AL3165" t="s">
        <v>62</v>
      </c>
      <c r="AM3165">
        <v>25.1</v>
      </c>
      <c r="AN3165" t="s">
        <v>262</v>
      </c>
      <c r="AO3165">
        <v>25.1</v>
      </c>
      <c r="AP3165" t="s">
        <v>78</v>
      </c>
      <c r="AQ3165">
        <v>25.1</v>
      </c>
      <c r="AR3165" t="s">
        <v>266</v>
      </c>
      <c r="AS3165">
        <v>25.1</v>
      </c>
      <c r="AT3165" s="3" t="s">
        <v>66</v>
      </c>
      <c r="AU3165" t="s">
        <v>96</v>
      </c>
      <c r="AV3165" t="s">
        <v>1342</v>
      </c>
      <c r="AW3165" s="3" t="s">
        <v>88</v>
      </c>
      <c r="AZ3165" t="s">
        <v>105</v>
      </c>
      <c r="BA3165" t="str">
        <f t="shared" si="98"/>
        <v>Abdominal painCOVID-19NauseaSARS-CoV-2 test positiveVomiting</v>
      </c>
      <c r="BB3165">
        <f t="shared" si="99"/>
        <v>5</v>
      </c>
    </row>
    <row r="3166" spans="1:54" ht="12.5" x14ac:dyDescent="0.25">
      <c r="A3166">
        <v>2551561</v>
      </c>
      <c r="B3166" s="2">
        <v>44931</v>
      </c>
      <c r="C3166" t="s">
        <v>341</v>
      </c>
      <c r="D3166">
        <v>73</v>
      </c>
      <c r="E3166">
        <v>73</v>
      </c>
      <c r="G3166" t="s">
        <v>53</v>
      </c>
      <c r="I3166" t="s">
        <v>5808</v>
      </c>
      <c r="N3166" t="s">
        <v>93</v>
      </c>
      <c r="S3166" s="2">
        <v>44217</v>
      </c>
      <c r="T3166" s="2">
        <v>44880</v>
      </c>
      <c r="U3166">
        <v>663</v>
      </c>
      <c r="V3166" t="s">
        <v>5588</v>
      </c>
      <c r="W3166" t="s">
        <v>69</v>
      </c>
      <c r="AD3166">
        <v>2</v>
      </c>
      <c r="AE3166" s="2"/>
      <c r="AJ3166" t="s">
        <v>780</v>
      </c>
      <c r="AK3166">
        <v>25.1</v>
      </c>
      <c r="AL3166" t="s">
        <v>62</v>
      </c>
      <c r="AM3166">
        <v>25.1</v>
      </c>
      <c r="AN3166" t="s">
        <v>262</v>
      </c>
      <c r="AO3166">
        <v>25.1</v>
      </c>
      <c r="AP3166" t="s">
        <v>78</v>
      </c>
      <c r="AQ3166">
        <v>25.1</v>
      </c>
      <c r="AR3166" t="s">
        <v>266</v>
      </c>
      <c r="AS3166">
        <v>25.1</v>
      </c>
      <c r="AT3166" s="3" t="s">
        <v>66</v>
      </c>
      <c r="AU3166" t="s">
        <v>96</v>
      </c>
      <c r="AV3166" t="s">
        <v>5431</v>
      </c>
      <c r="AW3166" s="3" t="s">
        <v>98</v>
      </c>
      <c r="AZ3166" t="s">
        <v>105</v>
      </c>
      <c r="BA3166" t="str">
        <f t="shared" si="98"/>
        <v>Abdominal painCOVID-19NauseaSARS-CoV-2 test positiveVomiting</v>
      </c>
      <c r="BB3166">
        <f t="shared" si="99"/>
        <v>5</v>
      </c>
    </row>
    <row r="3167" spans="1:54" ht="12.5" x14ac:dyDescent="0.25">
      <c r="A3167">
        <v>2551562</v>
      </c>
      <c r="B3167" s="2">
        <v>44931</v>
      </c>
      <c r="C3167" t="s">
        <v>360</v>
      </c>
      <c r="D3167">
        <v>27</v>
      </c>
      <c r="E3167">
        <v>27</v>
      </c>
      <c r="G3167" t="s">
        <v>53</v>
      </c>
      <c r="I3167" t="s">
        <v>5643</v>
      </c>
      <c r="S3167" s="2">
        <v>44922</v>
      </c>
      <c r="T3167" s="2">
        <v>44922</v>
      </c>
      <c r="U3167">
        <v>0</v>
      </c>
      <c r="W3167" t="s">
        <v>57</v>
      </c>
      <c r="AD3167">
        <v>2</v>
      </c>
      <c r="AE3167" s="2">
        <v>44931</v>
      </c>
      <c r="AJ3167" t="s">
        <v>210</v>
      </c>
      <c r="AK3167">
        <v>25.1</v>
      </c>
      <c r="AL3167" t="s">
        <v>348</v>
      </c>
      <c r="AM3167">
        <v>25.1</v>
      </c>
      <c r="AT3167" s="3" t="s">
        <v>66</v>
      </c>
      <c r="AU3167" t="s">
        <v>86</v>
      </c>
      <c r="AV3167" t="s">
        <v>4727</v>
      </c>
      <c r="AW3167" s="3">
        <v>0</v>
      </c>
      <c r="AX3167" t="s">
        <v>89</v>
      </c>
      <c r="AY3167" t="s">
        <v>182</v>
      </c>
      <c r="AZ3167" t="s">
        <v>91</v>
      </c>
      <c r="BA3167" t="str">
        <f t="shared" si="98"/>
        <v>Incorrect product formulation administeredNo adverse event</v>
      </c>
      <c r="BB3167">
        <f t="shared" si="99"/>
        <v>2</v>
      </c>
    </row>
    <row r="3168" spans="1:54" ht="12.5" x14ac:dyDescent="0.25">
      <c r="A3168">
        <v>2551563</v>
      </c>
      <c r="B3168" s="2">
        <v>44931</v>
      </c>
      <c r="C3168" t="s">
        <v>341</v>
      </c>
      <c r="D3168">
        <v>62</v>
      </c>
      <c r="E3168">
        <v>62</v>
      </c>
      <c r="G3168" t="s">
        <v>82</v>
      </c>
      <c r="I3168" t="s">
        <v>5811</v>
      </c>
      <c r="R3168" t="s">
        <v>93</v>
      </c>
      <c r="S3168" s="2">
        <v>44931</v>
      </c>
      <c r="T3168" s="2">
        <v>44931</v>
      </c>
      <c r="U3168">
        <v>0</v>
      </c>
      <c r="W3168" t="s">
        <v>135</v>
      </c>
      <c r="Y3168" t="s">
        <v>5812</v>
      </c>
      <c r="AA3168" t="s">
        <v>5813</v>
      </c>
      <c r="AD3168">
        <v>2</v>
      </c>
      <c r="AE3168" s="2">
        <v>44931</v>
      </c>
      <c r="AI3168" t="s">
        <v>5814</v>
      </c>
      <c r="AJ3168" t="s">
        <v>210</v>
      </c>
      <c r="AK3168">
        <v>25.1</v>
      </c>
      <c r="AT3168" s="3" t="s">
        <v>95</v>
      </c>
      <c r="AU3168" t="s">
        <v>86</v>
      </c>
      <c r="AV3168" t="s">
        <v>2468</v>
      </c>
      <c r="AW3168" s="3" t="s">
        <v>104</v>
      </c>
      <c r="AX3168" t="s">
        <v>89</v>
      </c>
      <c r="AY3168" t="s">
        <v>90</v>
      </c>
      <c r="AZ3168" t="s">
        <v>113</v>
      </c>
      <c r="BA3168" t="str">
        <f t="shared" si="98"/>
        <v>Incorrect product formulation administered</v>
      </c>
      <c r="BB3168">
        <f t="shared" si="99"/>
        <v>1</v>
      </c>
    </row>
    <row r="3169" spans="1:54" ht="12.5" x14ac:dyDescent="0.25">
      <c r="A3169">
        <v>2551564</v>
      </c>
      <c r="B3169" s="2">
        <v>44931</v>
      </c>
      <c r="C3169" t="s">
        <v>898</v>
      </c>
      <c r="D3169">
        <v>56</v>
      </c>
      <c r="E3169">
        <v>56</v>
      </c>
      <c r="G3169" t="s">
        <v>53</v>
      </c>
      <c r="I3169" t="s">
        <v>5815</v>
      </c>
      <c r="R3169" t="s">
        <v>55</v>
      </c>
      <c r="S3169" s="2">
        <v>44839</v>
      </c>
      <c r="T3169" s="2">
        <v>44888</v>
      </c>
      <c r="U3169">
        <v>49</v>
      </c>
      <c r="V3169" t="s">
        <v>5816</v>
      </c>
      <c r="W3169" t="s">
        <v>57</v>
      </c>
      <c r="Y3169" t="s">
        <v>5817</v>
      </c>
      <c r="Z3169" t="s">
        <v>5818</v>
      </c>
      <c r="AA3169" t="s">
        <v>5819</v>
      </c>
      <c r="AC3169" t="s">
        <v>1280</v>
      </c>
      <c r="AD3169">
        <v>2</v>
      </c>
      <c r="AE3169" s="2">
        <v>44931</v>
      </c>
      <c r="AG3169" t="s">
        <v>93</v>
      </c>
      <c r="AI3169" t="s">
        <v>5820</v>
      </c>
      <c r="AJ3169" t="s">
        <v>290</v>
      </c>
      <c r="AK3169">
        <v>25.1</v>
      </c>
      <c r="AL3169" t="s">
        <v>709</v>
      </c>
      <c r="AM3169">
        <v>25.1</v>
      </c>
      <c r="AN3169" t="s">
        <v>5821</v>
      </c>
      <c r="AO3169">
        <v>25.1</v>
      </c>
      <c r="AP3169" t="s">
        <v>712</v>
      </c>
      <c r="AQ3169">
        <v>25.1</v>
      </c>
      <c r="AR3169" t="s">
        <v>142</v>
      </c>
      <c r="AS3169">
        <v>25.1</v>
      </c>
      <c r="AT3169" s="3" t="s">
        <v>95</v>
      </c>
      <c r="AU3169" t="s">
        <v>86</v>
      </c>
      <c r="AV3169" t="s">
        <v>392</v>
      </c>
      <c r="AW3169" s="3" t="s">
        <v>104</v>
      </c>
      <c r="AX3169" t="s">
        <v>89</v>
      </c>
      <c r="AY3169" t="s">
        <v>182</v>
      </c>
      <c r="AZ3169" t="s">
        <v>113</v>
      </c>
      <c r="BA3169" t="str">
        <f t="shared" si="98"/>
        <v>ArthralgiaBack painJoint lockMagnetic resonance imaging spinal abnormalPain</v>
      </c>
      <c r="BB3169">
        <f t="shared" si="99"/>
        <v>5</v>
      </c>
    </row>
    <row r="3170" spans="1:54" ht="12.5" x14ac:dyDescent="0.25">
      <c r="A3170">
        <v>2551564</v>
      </c>
      <c r="B3170" s="2">
        <v>44931</v>
      </c>
      <c r="C3170" t="s">
        <v>898</v>
      </c>
      <c r="D3170">
        <v>56</v>
      </c>
      <c r="E3170">
        <v>56</v>
      </c>
      <c r="G3170" t="s">
        <v>53</v>
      </c>
      <c r="I3170" t="s">
        <v>5815</v>
      </c>
      <c r="R3170" t="s">
        <v>55</v>
      </c>
      <c r="S3170" s="2">
        <v>44839</v>
      </c>
      <c r="T3170" s="2">
        <v>44888</v>
      </c>
      <c r="U3170">
        <v>49</v>
      </c>
      <c r="V3170" t="s">
        <v>5816</v>
      </c>
      <c r="W3170" t="s">
        <v>57</v>
      </c>
      <c r="Y3170" t="s">
        <v>5817</v>
      </c>
      <c r="Z3170" t="s">
        <v>5818</v>
      </c>
      <c r="AA3170" t="s">
        <v>5819</v>
      </c>
      <c r="AC3170" t="s">
        <v>1280</v>
      </c>
      <c r="AD3170">
        <v>2</v>
      </c>
      <c r="AE3170" s="2">
        <v>44931</v>
      </c>
      <c r="AG3170" t="s">
        <v>93</v>
      </c>
      <c r="AI3170" t="s">
        <v>5820</v>
      </c>
      <c r="AJ3170" t="s">
        <v>290</v>
      </c>
      <c r="AK3170">
        <v>25.1</v>
      </c>
      <c r="AL3170" t="s">
        <v>709</v>
      </c>
      <c r="AM3170">
        <v>25.1</v>
      </c>
      <c r="AN3170" t="s">
        <v>5821</v>
      </c>
      <c r="AO3170">
        <v>25.1</v>
      </c>
      <c r="AP3170" t="s">
        <v>712</v>
      </c>
      <c r="AQ3170">
        <v>25.1</v>
      </c>
      <c r="AR3170" t="s">
        <v>142</v>
      </c>
      <c r="AS3170">
        <v>25.1</v>
      </c>
      <c r="AT3170" s="3" t="s">
        <v>514</v>
      </c>
      <c r="AU3170" t="s">
        <v>163</v>
      </c>
      <c r="AW3170" s="3">
        <v>0</v>
      </c>
      <c r="AX3170" t="s">
        <v>89</v>
      </c>
      <c r="AY3170" t="s">
        <v>182</v>
      </c>
      <c r="AZ3170" t="s">
        <v>515</v>
      </c>
      <c r="BA3170" t="str">
        <f t="shared" si="98"/>
        <v>ArthralgiaBack painJoint lockMagnetic resonance imaging spinal abnormalPain</v>
      </c>
      <c r="BB3170">
        <f t="shared" si="99"/>
        <v>5</v>
      </c>
    </row>
    <row r="3171" spans="1:54" ht="12.5" x14ac:dyDescent="0.25">
      <c r="A3171">
        <v>2551564</v>
      </c>
      <c r="B3171" s="2">
        <v>44931</v>
      </c>
      <c r="C3171" t="s">
        <v>898</v>
      </c>
      <c r="D3171">
        <v>56</v>
      </c>
      <c r="E3171">
        <v>56</v>
      </c>
      <c r="G3171" t="s">
        <v>53</v>
      </c>
      <c r="I3171" t="s">
        <v>5815</v>
      </c>
      <c r="R3171" t="s">
        <v>55</v>
      </c>
      <c r="S3171" s="2">
        <v>44839</v>
      </c>
      <c r="T3171" s="2">
        <v>44888</v>
      </c>
      <c r="U3171">
        <v>49</v>
      </c>
      <c r="V3171" t="s">
        <v>5816</v>
      </c>
      <c r="W3171" t="s">
        <v>57</v>
      </c>
      <c r="Y3171" t="s">
        <v>5817</v>
      </c>
      <c r="Z3171" t="s">
        <v>5818</v>
      </c>
      <c r="AA3171" t="s">
        <v>5819</v>
      </c>
      <c r="AC3171" t="s">
        <v>1280</v>
      </c>
      <c r="AD3171">
        <v>2</v>
      </c>
      <c r="AE3171" s="2">
        <v>44931</v>
      </c>
      <c r="AG3171" t="s">
        <v>93</v>
      </c>
      <c r="AI3171" t="s">
        <v>5820</v>
      </c>
      <c r="AJ3171" t="s">
        <v>5604</v>
      </c>
      <c r="AK3171">
        <v>25.1</v>
      </c>
      <c r="AT3171" s="3" t="s">
        <v>95</v>
      </c>
      <c r="AU3171" t="s">
        <v>86</v>
      </c>
      <c r="AV3171" t="s">
        <v>392</v>
      </c>
      <c r="AW3171" s="3" t="s">
        <v>104</v>
      </c>
      <c r="AX3171" t="s">
        <v>89</v>
      </c>
      <c r="AY3171" t="s">
        <v>182</v>
      </c>
      <c r="AZ3171" t="s">
        <v>113</v>
      </c>
      <c r="BA3171" t="str">
        <f t="shared" si="98"/>
        <v>X-ray limb abnormal</v>
      </c>
      <c r="BB3171">
        <f t="shared" si="99"/>
        <v>1</v>
      </c>
    </row>
    <row r="3172" spans="1:54" ht="12.5" x14ac:dyDescent="0.25">
      <c r="A3172">
        <v>2551564</v>
      </c>
      <c r="B3172" s="2">
        <v>44931</v>
      </c>
      <c r="C3172" t="s">
        <v>898</v>
      </c>
      <c r="D3172">
        <v>56</v>
      </c>
      <c r="E3172">
        <v>56</v>
      </c>
      <c r="G3172" t="s">
        <v>53</v>
      </c>
      <c r="I3172" t="s">
        <v>5815</v>
      </c>
      <c r="R3172" t="s">
        <v>55</v>
      </c>
      <c r="S3172" s="2">
        <v>44839</v>
      </c>
      <c r="T3172" s="2">
        <v>44888</v>
      </c>
      <c r="U3172">
        <v>49</v>
      </c>
      <c r="V3172" t="s">
        <v>5816</v>
      </c>
      <c r="W3172" t="s">
        <v>57</v>
      </c>
      <c r="Y3172" t="s">
        <v>5817</v>
      </c>
      <c r="Z3172" t="s">
        <v>5818</v>
      </c>
      <c r="AA3172" t="s">
        <v>5819</v>
      </c>
      <c r="AC3172" t="s">
        <v>1280</v>
      </c>
      <c r="AD3172">
        <v>2</v>
      </c>
      <c r="AE3172" s="2">
        <v>44931</v>
      </c>
      <c r="AG3172" t="s">
        <v>93</v>
      </c>
      <c r="AI3172" t="s">
        <v>5820</v>
      </c>
      <c r="AJ3172" t="s">
        <v>5604</v>
      </c>
      <c r="AK3172">
        <v>25.1</v>
      </c>
      <c r="AT3172" s="3" t="s">
        <v>514</v>
      </c>
      <c r="AU3172" t="s">
        <v>163</v>
      </c>
      <c r="AW3172" s="3">
        <v>0</v>
      </c>
      <c r="AX3172" t="s">
        <v>89</v>
      </c>
      <c r="AY3172" t="s">
        <v>182</v>
      </c>
      <c r="AZ3172" t="s">
        <v>515</v>
      </c>
      <c r="BA3172" t="str">
        <f t="shared" si="98"/>
        <v>X-ray limb abnormal</v>
      </c>
      <c r="BB3172">
        <f t="shared" si="99"/>
        <v>1</v>
      </c>
    </row>
    <row r="3173" spans="1:54" ht="12.5" x14ac:dyDescent="0.25">
      <c r="A3173">
        <v>2551565</v>
      </c>
      <c r="B3173" s="2">
        <v>44931</v>
      </c>
      <c r="C3173" t="s">
        <v>1085</v>
      </c>
      <c r="D3173">
        <v>32</v>
      </c>
      <c r="E3173">
        <v>32</v>
      </c>
      <c r="G3173" t="s">
        <v>82</v>
      </c>
      <c r="I3173" t="s">
        <v>5643</v>
      </c>
      <c r="S3173" s="2">
        <v>44922</v>
      </c>
      <c r="T3173" s="2">
        <v>44922</v>
      </c>
      <c r="U3173">
        <v>0</v>
      </c>
      <c r="W3173" t="s">
        <v>57</v>
      </c>
      <c r="AD3173">
        <v>2</v>
      </c>
      <c r="AE3173" s="2">
        <v>44931</v>
      </c>
      <c r="AJ3173" t="s">
        <v>210</v>
      </c>
      <c r="AK3173">
        <v>25.1</v>
      </c>
      <c r="AL3173" t="s">
        <v>348</v>
      </c>
      <c r="AM3173">
        <v>25.1</v>
      </c>
      <c r="AT3173" s="3" t="s">
        <v>66</v>
      </c>
      <c r="AU3173" t="s">
        <v>86</v>
      </c>
      <c r="AV3173" t="s">
        <v>4727</v>
      </c>
      <c r="AW3173" s="3">
        <v>0</v>
      </c>
      <c r="AX3173" t="s">
        <v>89</v>
      </c>
      <c r="AY3173" t="s">
        <v>182</v>
      </c>
      <c r="AZ3173" t="s">
        <v>91</v>
      </c>
      <c r="BA3173" t="str">
        <f t="shared" si="98"/>
        <v>Incorrect product formulation administeredNo adverse event</v>
      </c>
      <c r="BB3173">
        <f t="shared" si="99"/>
        <v>2</v>
      </c>
    </row>
    <row r="3174" spans="1:54" ht="12.5" x14ac:dyDescent="0.25">
      <c r="A3174">
        <v>2551566</v>
      </c>
      <c r="B3174" s="2">
        <v>44931</v>
      </c>
      <c r="C3174" t="s">
        <v>313</v>
      </c>
      <c r="D3174">
        <v>51</v>
      </c>
      <c r="E3174">
        <v>51</v>
      </c>
      <c r="G3174" t="s">
        <v>53</v>
      </c>
      <c r="I3174" t="s">
        <v>5822</v>
      </c>
      <c r="R3174" t="s">
        <v>55</v>
      </c>
      <c r="S3174" s="2">
        <v>44837</v>
      </c>
      <c r="T3174" s="2">
        <v>44883</v>
      </c>
      <c r="U3174">
        <v>46</v>
      </c>
      <c r="V3174" t="s">
        <v>5823</v>
      </c>
      <c r="W3174" t="s">
        <v>57</v>
      </c>
      <c r="Y3174" t="s">
        <v>5824</v>
      </c>
      <c r="Z3174" t="s">
        <v>112</v>
      </c>
      <c r="AA3174" t="s">
        <v>5825</v>
      </c>
      <c r="AC3174" t="s">
        <v>1280</v>
      </c>
      <c r="AD3174">
        <v>2</v>
      </c>
      <c r="AE3174" s="2">
        <v>44931</v>
      </c>
      <c r="AG3174" t="s">
        <v>93</v>
      </c>
      <c r="AH3174" t="s">
        <v>93</v>
      </c>
      <c r="AI3174" t="s">
        <v>112</v>
      </c>
      <c r="AJ3174" t="s">
        <v>764</v>
      </c>
      <c r="AK3174">
        <v>25.1</v>
      </c>
      <c r="AL3174" t="s">
        <v>64</v>
      </c>
      <c r="AM3174">
        <v>25.1</v>
      </c>
      <c r="AN3174" t="s">
        <v>194</v>
      </c>
      <c r="AO3174">
        <v>25.1</v>
      </c>
      <c r="AP3174" t="s">
        <v>5826</v>
      </c>
      <c r="AQ3174">
        <v>25.1</v>
      </c>
      <c r="AT3174" s="3" t="s">
        <v>95</v>
      </c>
      <c r="AU3174" t="s">
        <v>96</v>
      </c>
      <c r="AV3174" t="s">
        <v>1666</v>
      </c>
      <c r="AW3174" s="3" t="s">
        <v>104</v>
      </c>
      <c r="AX3174" t="s">
        <v>70</v>
      </c>
      <c r="AY3174" t="s">
        <v>90</v>
      </c>
      <c r="AZ3174" t="s">
        <v>99</v>
      </c>
      <c r="BA3174" t="str">
        <f t="shared" si="98"/>
        <v>Acoustic stimulation testsComputerised tomogramTinnitusVisual acuity tests normal</v>
      </c>
      <c r="BB3174">
        <f t="shared" si="99"/>
        <v>4</v>
      </c>
    </row>
    <row r="3175" spans="1:54" ht="12.5" x14ac:dyDescent="0.25">
      <c r="A3175">
        <v>2551567</v>
      </c>
      <c r="B3175" s="2">
        <v>44931</v>
      </c>
      <c r="C3175" t="s">
        <v>100</v>
      </c>
      <c r="D3175">
        <v>54</v>
      </c>
      <c r="E3175">
        <v>54</v>
      </c>
      <c r="G3175" t="s">
        <v>53</v>
      </c>
      <c r="I3175" t="s">
        <v>5827</v>
      </c>
      <c r="R3175" t="s">
        <v>55</v>
      </c>
      <c r="S3175" s="2">
        <v>44547</v>
      </c>
      <c r="T3175" s="2">
        <v>44575</v>
      </c>
      <c r="U3175">
        <v>28</v>
      </c>
      <c r="V3175" t="s">
        <v>376</v>
      </c>
      <c r="W3175" t="s">
        <v>130</v>
      </c>
      <c r="Y3175" t="s">
        <v>60</v>
      </c>
      <c r="Z3175" t="s">
        <v>60</v>
      </c>
      <c r="AA3175" t="s">
        <v>60</v>
      </c>
      <c r="AD3175">
        <v>2</v>
      </c>
      <c r="AE3175" s="2">
        <v>44931</v>
      </c>
      <c r="AG3175" t="s">
        <v>93</v>
      </c>
      <c r="AI3175" t="s">
        <v>779</v>
      </c>
      <c r="AJ3175" t="s">
        <v>194</v>
      </c>
      <c r="AK3175">
        <v>25.1</v>
      </c>
      <c r="AT3175" s="3" t="s">
        <v>66</v>
      </c>
      <c r="AU3175" t="s">
        <v>96</v>
      </c>
      <c r="AV3175" t="s">
        <v>5828</v>
      </c>
      <c r="AW3175" s="3" t="s">
        <v>88</v>
      </c>
      <c r="AX3175" t="s">
        <v>89</v>
      </c>
      <c r="AY3175" t="s">
        <v>182</v>
      </c>
      <c r="AZ3175" t="s">
        <v>105</v>
      </c>
      <c r="BA3175" t="str">
        <f t="shared" si="98"/>
        <v>Tinnitus</v>
      </c>
      <c r="BB3175">
        <f t="shared" si="99"/>
        <v>1</v>
      </c>
    </row>
    <row r="3176" spans="1:54" ht="12.5" x14ac:dyDescent="0.25">
      <c r="A3176">
        <v>2551568</v>
      </c>
      <c r="B3176" s="2">
        <v>44931</v>
      </c>
      <c r="C3176" t="s">
        <v>682</v>
      </c>
      <c r="D3176">
        <v>42</v>
      </c>
      <c r="E3176">
        <v>42</v>
      </c>
      <c r="G3176" t="s">
        <v>82</v>
      </c>
      <c r="I3176" t="s">
        <v>5829</v>
      </c>
      <c r="R3176" t="s">
        <v>93</v>
      </c>
      <c r="S3176" s="2">
        <v>44930</v>
      </c>
      <c r="T3176" s="2">
        <v>44930</v>
      </c>
      <c r="U3176">
        <v>0</v>
      </c>
      <c r="V3176" t="s">
        <v>5830</v>
      </c>
      <c r="W3176" t="s">
        <v>130</v>
      </c>
      <c r="AA3176" t="s">
        <v>5831</v>
      </c>
      <c r="AD3176">
        <v>2</v>
      </c>
      <c r="AE3176" s="2">
        <v>44931</v>
      </c>
      <c r="AG3176" t="s">
        <v>93</v>
      </c>
      <c r="AH3176" t="s">
        <v>93</v>
      </c>
      <c r="AI3176" t="s">
        <v>5832</v>
      </c>
      <c r="AJ3176" t="s">
        <v>222</v>
      </c>
      <c r="AK3176">
        <v>25.1</v>
      </c>
      <c r="AL3176" t="s">
        <v>243</v>
      </c>
      <c r="AM3176">
        <v>25.1</v>
      </c>
      <c r="AN3176" t="s">
        <v>226</v>
      </c>
      <c r="AO3176">
        <v>25.1</v>
      </c>
      <c r="AP3176" t="s">
        <v>228</v>
      </c>
      <c r="AQ3176">
        <v>25.1</v>
      </c>
      <c r="AR3176" t="s">
        <v>5436</v>
      </c>
      <c r="AS3176">
        <v>25.1</v>
      </c>
      <c r="AT3176" s="3" t="s">
        <v>95</v>
      </c>
      <c r="AU3176" t="s">
        <v>86</v>
      </c>
      <c r="AV3176" t="s">
        <v>111</v>
      </c>
      <c r="AW3176" s="3" t="s">
        <v>88</v>
      </c>
      <c r="AX3176" t="s">
        <v>89</v>
      </c>
      <c r="AY3176" t="s">
        <v>90</v>
      </c>
      <c r="AZ3176" t="s">
        <v>113</v>
      </c>
      <c r="BA3176" t="str">
        <f t="shared" si="98"/>
        <v>Blood testChest discomfortDyspnoeaElectrocardiogramLip swelling</v>
      </c>
      <c r="BB3176">
        <f t="shared" si="99"/>
        <v>5</v>
      </c>
    </row>
    <row r="3177" spans="1:54" ht="12.5" x14ac:dyDescent="0.25">
      <c r="A3177">
        <v>2551568</v>
      </c>
      <c r="B3177" s="2">
        <v>44931</v>
      </c>
      <c r="C3177" t="s">
        <v>682</v>
      </c>
      <c r="D3177">
        <v>42</v>
      </c>
      <c r="E3177">
        <v>42</v>
      </c>
      <c r="G3177" t="s">
        <v>82</v>
      </c>
      <c r="I3177" t="s">
        <v>5829</v>
      </c>
      <c r="R3177" t="s">
        <v>93</v>
      </c>
      <c r="S3177" s="2">
        <v>44930</v>
      </c>
      <c r="T3177" s="2">
        <v>44930</v>
      </c>
      <c r="U3177">
        <v>0</v>
      </c>
      <c r="V3177" t="s">
        <v>5830</v>
      </c>
      <c r="W3177" t="s">
        <v>130</v>
      </c>
      <c r="AA3177" t="s">
        <v>5831</v>
      </c>
      <c r="AD3177">
        <v>2</v>
      </c>
      <c r="AE3177" s="2">
        <v>44931</v>
      </c>
      <c r="AG3177" t="s">
        <v>93</v>
      </c>
      <c r="AH3177" t="s">
        <v>93</v>
      </c>
      <c r="AI3177" t="s">
        <v>5832</v>
      </c>
      <c r="AJ3177" t="s">
        <v>886</v>
      </c>
      <c r="AK3177">
        <v>25.1</v>
      </c>
      <c r="AT3177" s="3" t="s">
        <v>95</v>
      </c>
      <c r="AU3177" t="s">
        <v>86</v>
      </c>
      <c r="AV3177" t="s">
        <v>111</v>
      </c>
      <c r="AW3177" s="3" t="s">
        <v>88</v>
      </c>
      <c r="AX3177" t="s">
        <v>89</v>
      </c>
      <c r="AY3177" t="s">
        <v>90</v>
      </c>
      <c r="AZ3177" t="s">
        <v>113</v>
      </c>
      <c r="BA3177" t="str">
        <f t="shared" si="98"/>
        <v>Swelling face</v>
      </c>
      <c r="BB3177">
        <f t="shared" si="99"/>
        <v>1</v>
      </c>
    </row>
    <row r="3178" spans="1:54" ht="12.5" x14ac:dyDescent="0.25">
      <c r="A3178">
        <v>2551569</v>
      </c>
      <c r="B3178" s="2">
        <v>44931</v>
      </c>
      <c r="C3178" t="s">
        <v>341</v>
      </c>
      <c r="D3178">
        <v>10</v>
      </c>
      <c r="E3178">
        <v>10</v>
      </c>
      <c r="G3178" t="s">
        <v>82</v>
      </c>
      <c r="I3178" t="s">
        <v>5833</v>
      </c>
      <c r="R3178" t="s">
        <v>93</v>
      </c>
      <c r="S3178" s="2">
        <v>44917</v>
      </c>
      <c r="T3178" s="2">
        <v>44917</v>
      </c>
      <c r="U3178">
        <v>0</v>
      </c>
      <c r="W3178" t="s">
        <v>135</v>
      </c>
      <c r="Y3178" t="s">
        <v>5834</v>
      </c>
      <c r="AD3178">
        <v>2</v>
      </c>
      <c r="AE3178" s="2">
        <v>44931</v>
      </c>
      <c r="AI3178" t="s">
        <v>5835</v>
      </c>
      <c r="AJ3178" t="s">
        <v>210</v>
      </c>
      <c r="AK3178">
        <v>25.1</v>
      </c>
      <c r="AT3178" s="3" t="s">
        <v>95</v>
      </c>
      <c r="AU3178" t="s">
        <v>86</v>
      </c>
      <c r="AV3178" t="s">
        <v>87</v>
      </c>
      <c r="AW3178" s="3" t="s">
        <v>104</v>
      </c>
      <c r="AX3178" t="s">
        <v>89</v>
      </c>
      <c r="AY3178" t="s">
        <v>90</v>
      </c>
      <c r="AZ3178" t="s">
        <v>113</v>
      </c>
      <c r="BA3178" t="str">
        <f t="shared" si="98"/>
        <v>Incorrect product formulation administered</v>
      </c>
      <c r="BB3178">
        <f t="shared" si="99"/>
        <v>1</v>
      </c>
    </row>
    <row r="3179" spans="1:54" ht="12.5" x14ac:dyDescent="0.25">
      <c r="A3179">
        <v>2551570</v>
      </c>
      <c r="B3179" s="2">
        <v>44931</v>
      </c>
      <c r="C3179" t="s">
        <v>611</v>
      </c>
      <c r="D3179">
        <v>32</v>
      </c>
      <c r="E3179">
        <v>32</v>
      </c>
      <c r="G3179" t="s">
        <v>82</v>
      </c>
      <c r="I3179" t="s">
        <v>5643</v>
      </c>
      <c r="S3179" s="2">
        <v>44922</v>
      </c>
      <c r="T3179" s="2">
        <v>44922</v>
      </c>
      <c r="U3179">
        <v>0</v>
      </c>
      <c r="W3179" t="s">
        <v>57</v>
      </c>
      <c r="AD3179">
        <v>2</v>
      </c>
      <c r="AE3179" s="2">
        <v>44931</v>
      </c>
      <c r="AJ3179" t="s">
        <v>210</v>
      </c>
      <c r="AK3179">
        <v>25.1</v>
      </c>
      <c r="AL3179" t="s">
        <v>348</v>
      </c>
      <c r="AM3179">
        <v>25.1</v>
      </c>
      <c r="AT3179" s="3" t="s">
        <v>66</v>
      </c>
      <c r="AU3179" t="s">
        <v>86</v>
      </c>
      <c r="AV3179" t="s">
        <v>4727</v>
      </c>
      <c r="AW3179" s="3">
        <v>0</v>
      </c>
      <c r="AX3179" t="s">
        <v>89</v>
      </c>
      <c r="AY3179" t="s">
        <v>182</v>
      </c>
      <c r="AZ3179" t="s">
        <v>91</v>
      </c>
      <c r="BA3179" t="str">
        <f t="shared" si="98"/>
        <v>Incorrect product formulation administeredNo adverse event</v>
      </c>
      <c r="BB3179">
        <f t="shared" si="99"/>
        <v>2</v>
      </c>
    </row>
    <row r="3180" spans="1:54" ht="12.5" x14ac:dyDescent="0.25">
      <c r="A3180">
        <v>2551571</v>
      </c>
      <c r="B3180" s="2">
        <v>44931</v>
      </c>
      <c r="C3180" t="s">
        <v>145</v>
      </c>
      <c r="D3180">
        <v>86</v>
      </c>
      <c r="E3180">
        <v>86</v>
      </c>
      <c r="G3180" t="s">
        <v>53</v>
      </c>
      <c r="I3180" t="s">
        <v>1736</v>
      </c>
      <c r="N3180" t="s">
        <v>93</v>
      </c>
      <c r="O3180">
        <v>7</v>
      </c>
      <c r="R3180" t="s">
        <v>55</v>
      </c>
      <c r="S3180" s="2">
        <v>44344</v>
      </c>
      <c r="T3180" s="2">
        <v>44924</v>
      </c>
      <c r="U3180">
        <v>580</v>
      </c>
      <c r="W3180" t="s">
        <v>135</v>
      </c>
      <c r="AD3180">
        <v>2</v>
      </c>
      <c r="AE3180" s="2">
        <v>44931</v>
      </c>
      <c r="AJ3180" t="s">
        <v>1154</v>
      </c>
      <c r="AK3180">
        <v>25.1</v>
      </c>
      <c r="AT3180" s="3" t="s">
        <v>66</v>
      </c>
      <c r="AU3180" t="s">
        <v>67</v>
      </c>
      <c r="AV3180" t="s">
        <v>5836</v>
      </c>
      <c r="AW3180" s="3" t="s">
        <v>104</v>
      </c>
      <c r="AX3180" t="s">
        <v>89</v>
      </c>
      <c r="AY3180" t="s">
        <v>123</v>
      </c>
      <c r="AZ3180" t="s">
        <v>72</v>
      </c>
      <c r="BA3180" t="str">
        <f t="shared" si="98"/>
        <v>Unevaluable event</v>
      </c>
      <c r="BB3180">
        <f t="shared" si="99"/>
        <v>1</v>
      </c>
    </row>
    <row r="3181" spans="1:54" ht="12.5" x14ac:dyDescent="0.25">
      <c r="A3181">
        <v>2551572</v>
      </c>
      <c r="B3181" s="2">
        <v>44931</v>
      </c>
      <c r="C3181" t="s">
        <v>100</v>
      </c>
      <c r="D3181">
        <v>75</v>
      </c>
      <c r="E3181">
        <v>75</v>
      </c>
      <c r="G3181" t="s">
        <v>53</v>
      </c>
      <c r="I3181" t="s">
        <v>5837</v>
      </c>
      <c r="R3181" t="s">
        <v>55</v>
      </c>
      <c r="S3181" s="2">
        <v>44827</v>
      </c>
      <c r="T3181" s="2">
        <v>44844</v>
      </c>
      <c r="U3181">
        <v>17</v>
      </c>
      <c r="V3181" t="s">
        <v>5838</v>
      </c>
      <c r="W3181" t="s">
        <v>135</v>
      </c>
      <c r="Y3181" t="s">
        <v>5839</v>
      </c>
      <c r="Z3181" t="s">
        <v>190</v>
      </c>
      <c r="AA3181" t="s">
        <v>5840</v>
      </c>
      <c r="AB3181" t="s">
        <v>5841</v>
      </c>
      <c r="AC3181" t="s">
        <v>1280</v>
      </c>
      <c r="AD3181">
        <v>2</v>
      </c>
      <c r="AE3181" s="2">
        <v>44931</v>
      </c>
      <c r="AG3181" t="s">
        <v>93</v>
      </c>
      <c r="AI3181" t="s">
        <v>5842</v>
      </c>
      <c r="AJ3181" t="s">
        <v>203</v>
      </c>
      <c r="AK3181">
        <v>25.1</v>
      </c>
      <c r="AL3181" t="s">
        <v>3968</v>
      </c>
      <c r="AM3181">
        <v>25.1</v>
      </c>
      <c r="AN3181" t="s">
        <v>64</v>
      </c>
      <c r="AO3181">
        <v>25.1</v>
      </c>
      <c r="AP3181" t="s">
        <v>257</v>
      </c>
      <c r="AQ3181">
        <v>25.1</v>
      </c>
      <c r="AR3181" t="s">
        <v>143</v>
      </c>
      <c r="AS3181">
        <v>25.1</v>
      </c>
      <c r="AT3181" s="3" t="s">
        <v>95</v>
      </c>
      <c r="AU3181" t="s">
        <v>96</v>
      </c>
      <c r="AW3181" s="3" t="s">
        <v>104</v>
      </c>
      <c r="AX3181" t="s">
        <v>70</v>
      </c>
      <c r="AY3181" t="s">
        <v>123</v>
      </c>
      <c r="AZ3181" t="s">
        <v>99</v>
      </c>
      <c r="BA3181" t="str">
        <f t="shared" si="98"/>
        <v>AngiogramAxillary painComputerised tomogramInjection site painPain in extremity</v>
      </c>
      <c r="BB3181">
        <f t="shared" si="99"/>
        <v>5</v>
      </c>
    </row>
    <row r="3182" spans="1:54" ht="12.5" x14ac:dyDescent="0.25">
      <c r="A3182">
        <v>2551573</v>
      </c>
      <c r="B3182" s="2">
        <v>44931</v>
      </c>
      <c r="C3182" t="s">
        <v>145</v>
      </c>
      <c r="D3182">
        <v>87</v>
      </c>
      <c r="E3182">
        <v>87</v>
      </c>
      <c r="G3182" t="s">
        <v>53</v>
      </c>
      <c r="I3182" t="s">
        <v>1736</v>
      </c>
      <c r="N3182" t="s">
        <v>93</v>
      </c>
      <c r="O3182">
        <v>6</v>
      </c>
      <c r="R3182" t="s">
        <v>84</v>
      </c>
      <c r="S3182" s="2">
        <v>44417</v>
      </c>
      <c r="T3182" s="2">
        <v>44925</v>
      </c>
      <c r="U3182">
        <v>508</v>
      </c>
      <c r="W3182" t="s">
        <v>135</v>
      </c>
      <c r="AD3182">
        <v>2</v>
      </c>
      <c r="AE3182" s="2">
        <v>44931</v>
      </c>
      <c r="AJ3182" t="s">
        <v>1154</v>
      </c>
      <c r="AK3182">
        <v>25.1</v>
      </c>
      <c r="AT3182" s="3" t="s">
        <v>66</v>
      </c>
      <c r="AU3182" t="s">
        <v>86</v>
      </c>
      <c r="AV3182" t="s">
        <v>5843</v>
      </c>
      <c r="AW3182" s="3" t="s">
        <v>104</v>
      </c>
      <c r="AX3182" t="s">
        <v>89</v>
      </c>
      <c r="AY3182" t="s">
        <v>123</v>
      </c>
      <c r="AZ3182" t="s">
        <v>91</v>
      </c>
      <c r="BA3182" t="str">
        <f t="shared" si="98"/>
        <v>Unevaluable event</v>
      </c>
      <c r="BB3182">
        <f t="shared" si="99"/>
        <v>1</v>
      </c>
    </row>
    <row r="3183" spans="1:54" ht="12.5" x14ac:dyDescent="0.25">
      <c r="A3183">
        <v>2551573</v>
      </c>
      <c r="B3183" s="2">
        <v>44931</v>
      </c>
      <c r="C3183" t="s">
        <v>145</v>
      </c>
      <c r="D3183">
        <v>87</v>
      </c>
      <c r="E3183">
        <v>87</v>
      </c>
      <c r="G3183" t="s">
        <v>53</v>
      </c>
      <c r="I3183" t="s">
        <v>1736</v>
      </c>
      <c r="N3183" t="s">
        <v>93</v>
      </c>
      <c r="O3183">
        <v>6</v>
      </c>
      <c r="R3183" t="s">
        <v>84</v>
      </c>
      <c r="S3183" s="2">
        <v>44417</v>
      </c>
      <c r="T3183" s="2">
        <v>44925</v>
      </c>
      <c r="U3183">
        <v>508</v>
      </c>
      <c r="W3183" t="s">
        <v>135</v>
      </c>
      <c r="AD3183">
        <v>2</v>
      </c>
      <c r="AE3183" s="2">
        <v>44931</v>
      </c>
      <c r="AJ3183" t="s">
        <v>1154</v>
      </c>
      <c r="AK3183">
        <v>25.1</v>
      </c>
      <c r="AT3183" s="3" t="s">
        <v>66</v>
      </c>
      <c r="AU3183" t="s">
        <v>86</v>
      </c>
      <c r="AV3183" t="s">
        <v>1793</v>
      </c>
      <c r="AW3183" s="3" t="s">
        <v>162</v>
      </c>
      <c r="AX3183" t="s">
        <v>89</v>
      </c>
      <c r="AY3183" t="s">
        <v>90</v>
      </c>
      <c r="AZ3183" t="s">
        <v>91</v>
      </c>
      <c r="BA3183" t="str">
        <f t="shared" si="98"/>
        <v>Unevaluable event</v>
      </c>
      <c r="BB3183">
        <f t="shared" si="99"/>
        <v>1</v>
      </c>
    </row>
    <row r="3184" spans="1:54" ht="12.5" x14ac:dyDescent="0.25">
      <c r="A3184">
        <v>2551574</v>
      </c>
      <c r="B3184" s="2">
        <v>44931</v>
      </c>
      <c r="C3184" t="s">
        <v>473</v>
      </c>
      <c r="D3184">
        <v>79</v>
      </c>
      <c r="E3184">
        <v>79</v>
      </c>
      <c r="G3184" t="s">
        <v>53</v>
      </c>
      <c r="I3184" t="s">
        <v>5844</v>
      </c>
      <c r="R3184" t="s">
        <v>84</v>
      </c>
      <c r="S3184" s="2">
        <v>44930</v>
      </c>
      <c r="T3184" s="2">
        <v>44930</v>
      </c>
      <c r="U3184">
        <v>0</v>
      </c>
      <c r="W3184" t="s">
        <v>315</v>
      </c>
      <c r="AD3184">
        <v>2</v>
      </c>
      <c r="AE3184" s="2">
        <v>44931</v>
      </c>
      <c r="AJ3184" t="s">
        <v>610</v>
      </c>
      <c r="AK3184">
        <v>25.1</v>
      </c>
      <c r="AT3184" s="3" t="s">
        <v>95</v>
      </c>
      <c r="AU3184" t="s">
        <v>96</v>
      </c>
      <c r="AV3184" t="s">
        <v>2111</v>
      </c>
      <c r="AW3184" s="3" t="s">
        <v>6438</v>
      </c>
      <c r="AX3184" t="s">
        <v>89</v>
      </c>
      <c r="AY3184" t="s">
        <v>123</v>
      </c>
      <c r="AZ3184" t="s">
        <v>99</v>
      </c>
      <c r="BA3184" t="str">
        <f t="shared" si="98"/>
        <v>Extra dose administered</v>
      </c>
      <c r="BB3184">
        <f t="shared" si="99"/>
        <v>1</v>
      </c>
    </row>
    <row r="3185" spans="1:54" ht="12.5" x14ac:dyDescent="0.25">
      <c r="A3185">
        <v>2551575</v>
      </c>
      <c r="B3185" s="2">
        <v>44931</v>
      </c>
      <c r="C3185" t="s">
        <v>360</v>
      </c>
      <c r="D3185">
        <v>75</v>
      </c>
      <c r="E3185">
        <v>75</v>
      </c>
      <c r="G3185" t="s">
        <v>53</v>
      </c>
      <c r="I3185" t="s">
        <v>5643</v>
      </c>
      <c r="S3185" s="2">
        <v>44923</v>
      </c>
      <c r="T3185" s="2">
        <v>44923</v>
      </c>
      <c r="U3185">
        <v>0</v>
      </c>
      <c r="W3185" t="s">
        <v>57</v>
      </c>
      <c r="AD3185">
        <v>2</v>
      </c>
      <c r="AE3185" s="2">
        <v>44931</v>
      </c>
      <c r="AJ3185" t="s">
        <v>210</v>
      </c>
      <c r="AK3185">
        <v>25.1</v>
      </c>
      <c r="AL3185" t="s">
        <v>348</v>
      </c>
      <c r="AM3185">
        <v>25.1</v>
      </c>
      <c r="AT3185" s="3" t="s">
        <v>66</v>
      </c>
      <c r="AU3185" t="s">
        <v>86</v>
      </c>
      <c r="AV3185" t="s">
        <v>4727</v>
      </c>
      <c r="AW3185" s="3">
        <v>0</v>
      </c>
      <c r="AX3185" t="s">
        <v>89</v>
      </c>
      <c r="AY3185" t="s">
        <v>182</v>
      </c>
      <c r="AZ3185" t="s">
        <v>91</v>
      </c>
      <c r="BA3185" t="str">
        <f t="shared" si="98"/>
        <v>Incorrect product formulation administeredNo adverse event</v>
      </c>
      <c r="BB3185">
        <f t="shared" si="99"/>
        <v>2</v>
      </c>
    </row>
    <row r="3186" spans="1:54" ht="12.5" x14ac:dyDescent="0.25">
      <c r="A3186">
        <v>2551576</v>
      </c>
      <c r="B3186" s="2">
        <v>44931</v>
      </c>
      <c r="C3186" t="s">
        <v>150</v>
      </c>
      <c r="D3186">
        <v>78</v>
      </c>
      <c r="E3186">
        <v>78</v>
      </c>
      <c r="G3186" t="s">
        <v>53</v>
      </c>
      <c r="I3186" t="s">
        <v>3476</v>
      </c>
      <c r="S3186" s="2">
        <v>44824</v>
      </c>
      <c r="T3186" s="2">
        <v>44824</v>
      </c>
      <c r="U3186">
        <v>0</v>
      </c>
      <c r="W3186" t="s">
        <v>135</v>
      </c>
      <c r="AD3186">
        <v>2</v>
      </c>
      <c r="AE3186" s="2">
        <v>44931</v>
      </c>
      <c r="AJ3186" t="s">
        <v>348</v>
      </c>
      <c r="AK3186">
        <v>25.1</v>
      </c>
      <c r="AL3186" t="s">
        <v>131</v>
      </c>
      <c r="AM3186">
        <v>25.1</v>
      </c>
      <c r="AT3186" s="3" t="s">
        <v>95</v>
      </c>
      <c r="AU3186" t="s">
        <v>96</v>
      </c>
      <c r="AV3186" t="s">
        <v>720</v>
      </c>
      <c r="AW3186" s="3" t="s">
        <v>98</v>
      </c>
      <c r="AX3186" t="s">
        <v>89</v>
      </c>
      <c r="AY3186" t="s">
        <v>90</v>
      </c>
      <c r="AZ3186" t="s">
        <v>99</v>
      </c>
      <c r="BA3186" t="str">
        <f t="shared" si="98"/>
        <v>No adverse eventUnderdose</v>
      </c>
      <c r="BB3186">
        <f t="shared" si="99"/>
        <v>2</v>
      </c>
    </row>
    <row r="3187" spans="1:54" ht="12.5" x14ac:dyDescent="0.25">
      <c r="A3187">
        <v>2551577</v>
      </c>
      <c r="B3187" s="2">
        <v>44931</v>
      </c>
      <c r="C3187" t="s">
        <v>273</v>
      </c>
      <c r="D3187">
        <v>76</v>
      </c>
      <c r="E3187">
        <v>76</v>
      </c>
      <c r="G3187" t="s">
        <v>53</v>
      </c>
      <c r="I3187" t="s">
        <v>5845</v>
      </c>
      <c r="R3187" t="s">
        <v>93</v>
      </c>
      <c r="S3187" s="2">
        <v>44839</v>
      </c>
      <c r="T3187" s="2">
        <v>44928</v>
      </c>
      <c r="U3187">
        <v>89</v>
      </c>
      <c r="V3187" t="s">
        <v>5846</v>
      </c>
      <c r="W3187" t="s">
        <v>57</v>
      </c>
      <c r="Y3187" t="s">
        <v>5847</v>
      </c>
      <c r="Z3187" t="s">
        <v>190</v>
      </c>
      <c r="AA3187" t="s">
        <v>5848</v>
      </c>
      <c r="AC3187" t="s">
        <v>1280</v>
      </c>
      <c r="AD3187">
        <v>2</v>
      </c>
      <c r="AE3187" s="2">
        <v>44931</v>
      </c>
      <c r="AG3187" t="s">
        <v>93</v>
      </c>
      <c r="AI3187" t="s">
        <v>2089</v>
      </c>
      <c r="AJ3187" t="s">
        <v>62</v>
      </c>
      <c r="AK3187">
        <v>25.1</v>
      </c>
      <c r="AL3187" t="s">
        <v>74</v>
      </c>
      <c r="AM3187">
        <v>25.1</v>
      </c>
      <c r="AN3187" t="s">
        <v>398</v>
      </c>
      <c r="AO3187">
        <v>25.1</v>
      </c>
      <c r="AP3187" t="s">
        <v>1403</v>
      </c>
      <c r="AQ3187">
        <v>25.1</v>
      </c>
      <c r="AR3187" t="s">
        <v>142</v>
      </c>
      <c r="AS3187">
        <v>25.1</v>
      </c>
      <c r="AT3187" s="3" t="s">
        <v>95</v>
      </c>
      <c r="AU3187" t="s">
        <v>96</v>
      </c>
      <c r="AW3187" s="3" t="s">
        <v>104</v>
      </c>
      <c r="AX3187" t="s">
        <v>89</v>
      </c>
      <c r="AY3187" t="s">
        <v>90</v>
      </c>
      <c r="AZ3187" t="s">
        <v>99</v>
      </c>
      <c r="BA3187" t="str">
        <f t="shared" si="98"/>
        <v>COVID-19HeadacheInfluenza virus test negativeOropharyngeal painPain</v>
      </c>
      <c r="BB3187">
        <f t="shared" si="99"/>
        <v>5</v>
      </c>
    </row>
    <row r="3188" spans="1:54" ht="12.5" x14ac:dyDescent="0.25">
      <c r="A3188">
        <v>2551577</v>
      </c>
      <c r="B3188" s="2">
        <v>44931</v>
      </c>
      <c r="C3188" t="s">
        <v>273</v>
      </c>
      <c r="D3188">
        <v>76</v>
      </c>
      <c r="E3188">
        <v>76</v>
      </c>
      <c r="G3188" t="s">
        <v>53</v>
      </c>
      <c r="I3188" t="s">
        <v>5845</v>
      </c>
      <c r="R3188" t="s">
        <v>93</v>
      </c>
      <c r="S3188" s="2">
        <v>44839</v>
      </c>
      <c r="T3188" s="2">
        <v>44928</v>
      </c>
      <c r="U3188">
        <v>89</v>
      </c>
      <c r="V3188" t="s">
        <v>5846</v>
      </c>
      <c r="W3188" t="s">
        <v>57</v>
      </c>
      <c r="Y3188" t="s">
        <v>5847</v>
      </c>
      <c r="Z3188" t="s">
        <v>190</v>
      </c>
      <c r="AA3188" t="s">
        <v>5848</v>
      </c>
      <c r="AC3188" t="s">
        <v>1280</v>
      </c>
      <c r="AD3188">
        <v>2</v>
      </c>
      <c r="AE3188" s="2">
        <v>44931</v>
      </c>
      <c r="AG3188" t="s">
        <v>93</v>
      </c>
      <c r="AI3188" t="s">
        <v>2089</v>
      </c>
      <c r="AJ3188" t="s">
        <v>180</v>
      </c>
      <c r="AK3188">
        <v>25.1</v>
      </c>
      <c r="AL3188" t="s">
        <v>181</v>
      </c>
      <c r="AM3188">
        <v>25.1</v>
      </c>
      <c r="AN3188" t="s">
        <v>78</v>
      </c>
      <c r="AO3188">
        <v>25.1</v>
      </c>
      <c r="AP3188" t="s">
        <v>1429</v>
      </c>
      <c r="AQ3188">
        <v>25.1</v>
      </c>
      <c r="AR3188" t="s">
        <v>4083</v>
      </c>
      <c r="AS3188">
        <v>25.1</v>
      </c>
      <c r="AT3188" s="3" t="s">
        <v>95</v>
      </c>
      <c r="AU3188" t="s">
        <v>96</v>
      </c>
      <c r="AW3188" s="3" t="s">
        <v>104</v>
      </c>
      <c r="AX3188" t="s">
        <v>89</v>
      </c>
      <c r="AY3188" t="s">
        <v>90</v>
      </c>
      <c r="AZ3188" t="s">
        <v>99</v>
      </c>
      <c r="BA3188" t="str">
        <f t="shared" si="98"/>
        <v>PyrexiaRhinorrhoeaSARS-CoV-2 test positiveSneezingSputum discoloured</v>
      </c>
      <c r="BB3188">
        <f t="shared" si="99"/>
        <v>5</v>
      </c>
    </row>
    <row r="3189" spans="1:54" ht="12.5" x14ac:dyDescent="0.25">
      <c r="A3189">
        <v>2551578</v>
      </c>
      <c r="B3189" s="2">
        <v>44931</v>
      </c>
      <c r="C3189" t="s">
        <v>145</v>
      </c>
      <c r="D3189">
        <v>39</v>
      </c>
      <c r="E3189">
        <v>39</v>
      </c>
      <c r="G3189" t="s">
        <v>82</v>
      </c>
      <c r="I3189" t="s">
        <v>5643</v>
      </c>
      <c r="S3189" s="2">
        <v>44923</v>
      </c>
      <c r="T3189" s="2">
        <v>44923</v>
      </c>
      <c r="U3189">
        <v>0</v>
      </c>
      <c r="W3189" t="s">
        <v>57</v>
      </c>
      <c r="AD3189">
        <v>2</v>
      </c>
      <c r="AE3189" s="2">
        <v>44931</v>
      </c>
      <c r="AJ3189" t="s">
        <v>210</v>
      </c>
      <c r="AK3189">
        <v>25.1</v>
      </c>
      <c r="AL3189" t="s">
        <v>348</v>
      </c>
      <c r="AM3189">
        <v>25.1</v>
      </c>
      <c r="AT3189" s="3" t="s">
        <v>66</v>
      </c>
      <c r="AU3189" t="s">
        <v>86</v>
      </c>
      <c r="AV3189" t="s">
        <v>4727</v>
      </c>
      <c r="AW3189" s="3">
        <v>0</v>
      </c>
      <c r="AX3189" t="s">
        <v>89</v>
      </c>
      <c r="AY3189" t="s">
        <v>182</v>
      </c>
      <c r="AZ3189" t="s">
        <v>91</v>
      </c>
      <c r="BA3189" t="str">
        <f t="shared" si="98"/>
        <v>Incorrect product formulation administeredNo adverse event</v>
      </c>
      <c r="BB3189">
        <f t="shared" si="99"/>
        <v>2</v>
      </c>
    </row>
    <row r="3190" spans="1:54" ht="12.5" x14ac:dyDescent="0.25">
      <c r="A3190">
        <v>2551579</v>
      </c>
      <c r="B3190" s="2">
        <v>44931</v>
      </c>
      <c r="C3190" t="s">
        <v>150</v>
      </c>
      <c r="D3190">
        <v>65</v>
      </c>
      <c r="E3190">
        <v>65</v>
      </c>
      <c r="G3190" t="s">
        <v>82</v>
      </c>
      <c r="I3190" t="s">
        <v>3476</v>
      </c>
      <c r="S3190" s="2">
        <v>44825</v>
      </c>
      <c r="T3190" s="2">
        <v>44825</v>
      </c>
      <c r="U3190">
        <v>0</v>
      </c>
      <c r="W3190" t="s">
        <v>135</v>
      </c>
      <c r="AD3190">
        <v>2</v>
      </c>
      <c r="AE3190" s="2">
        <v>44931</v>
      </c>
      <c r="AJ3190" t="s">
        <v>348</v>
      </c>
      <c r="AK3190">
        <v>25.1</v>
      </c>
      <c r="AL3190" t="s">
        <v>131</v>
      </c>
      <c r="AM3190">
        <v>25.1</v>
      </c>
      <c r="AT3190" s="3" t="s">
        <v>95</v>
      </c>
      <c r="AU3190" t="s">
        <v>96</v>
      </c>
      <c r="AV3190" t="s">
        <v>720</v>
      </c>
      <c r="AW3190" s="3" t="s">
        <v>98</v>
      </c>
      <c r="AX3190" t="s">
        <v>89</v>
      </c>
      <c r="AY3190" t="s">
        <v>90</v>
      </c>
      <c r="AZ3190" t="s">
        <v>99</v>
      </c>
      <c r="BA3190" t="str">
        <f t="shared" si="98"/>
        <v>No adverse eventUnderdose</v>
      </c>
      <c r="BB3190">
        <f t="shared" si="99"/>
        <v>2</v>
      </c>
    </row>
    <row r="3191" spans="1:54" ht="12.5" x14ac:dyDescent="0.25">
      <c r="A3191">
        <v>2551580</v>
      </c>
      <c r="B3191" s="2">
        <v>44931</v>
      </c>
      <c r="C3191" t="s">
        <v>128</v>
      </c>
      <c r="D3191">
        <v>49</v>
      </c>
      <c r="E3191">
        <v>49</v>
      </c>
      <c r="G3191" t="s">
        <v>53</v>
      </c>
      <c r="I3191" t="s">
        <v>5849</v>
      </c>
      <c r="R3191" t="s">
        <v>93</v>
      </c>
      <c r="S3191" s="2">
        <v>44897</v>
      </c>
      <c r="T3191" s="2">
        <v>44897</v>
      </c>
      <c r="U3191">
        <v>0</v>
      </c>
      <c r="V3191" t="s">
        <v>60</v>
      </c>
      <c r="W3191" t="s">
        <v>130</v>
      </c>
      <c r="Y3191" t="s">
        <v>60</v>
      </c>
      <c r="Z3191" t="s">
        <v>60</v>
      </c>
      <c r="AA3191" t="s">
        <v>5850</v>
      </c>
      <c r="AD3191">
        <v>2</v>
      </c>
      <c r="AE3191" s="2">
        <v>44931</v>
      </c>
      <c r="AI3191" t="s">
        <v>60</v>
      </c>
      <c r="AJ3191" t="s">
        <v>348</v>
      </c>
      <c r="AK3191">
        <v>25.1</v>
      </c>
      <c r="AL3191" t="s">
        <v>131</v>
      </c>
      <c r="AM3191">
        <v>25.1</v>
      </c>
      <c r="AT3191" s="3" t="s">
        <v>95</v>
      </c>
      <c r="AU3191" t="s">
        <v>86</v>
      </c>
      <c r="AV3191" t="s">
        <v>87</v>
      </c>
      <c r="AW3191" s="3" t="s">
        <v>98</v>
      </c>
      <c r="AX3191" t="s">
        <v>89</v>
      </c>
      <c r="AY3191" t="s">
        <v>123</v>
      </c>
      <c r="AZ3191" t="s">
        <v>113</v>
      </c>
      <c r="BA3191" t="str">
        <f t="shared" si="98"/>
        <v>No adverse eventUnderdose</v>
      </c>
      <c r="BB3191">
        <f t="shared" si="99"/>
        <v>2</v>
      </c>
    </row>
    <row r="3192" spans="1:54" ht="12.5" x14ac:dyDescent="0.25">
      <c r="A3192">
        <v>2551581</v>
      </c>
      <c r="B3192" s="2">
        <v>44931</v>
      </c>
      <c r="C3192" t="s">
        <v>473</v>
      </c>
      <c r="D3192">
        <v>58</v>
      </c>
      <c r="E3192">
        <v>58</v>
      </c>
      <c r="G3192" t="s">
        <v>53</v>
      </c>
      <c r="I3192" t="s">
        <v>5851</v>
      </c>
      <c r="R3192" t="s">
        <v>55</v>
      </c>
      <c r="S3192" s="2">
        <v>44833</v>
      </c>
      <c r="T3192" s="2">
        <v>44901</v>
      </c>
      <c r="U3192">
        <v>68</v>
      </c>
      <c r="V3192" t="s">
        <v>5852</v>
      </c>
      <c r="W3192" t="s">
        <v>135</v>
      </c>
      <c r="Y3192" t="s">
        <v>5853</v>
      </c>
      <c r="Z3192" t="s">
        <v>112</v>
      </c>
      <c r="AA3192" t="s">
        <v>5854</v>
      </c>
      <c r="AC3192" t="s">
        <v>1280</v>
      </c>
      <c r="AD3192">
        <v>2</v>
      </c>
      <c r="AE3192" s="2">
        <v>44931</v>
      </c>
      <c r="AG3192" t="s">
        <v>93</v>
      </c>
      <c r="AI3192" t="s">
        <v>5855</v>
      </c>
      <c r="AJ3192" t="s">
        <v>62</v>
      </c>
      <c r="AK3192">
        <v>25.1</v>
      </c>
      <c r="AL3192" t="s">
        <v>177</v>
      </c>
      <c r="AM3192">
        <v>25.1</v>
      </c>
      <c r="AN3192" t="s">
        <v>391</v>
      </c>
      <c r="AO3192">
        <v>25.1</v>
      </c>
      <c r="AP3192" t="s">
        <v>119</v>
      </c>
      <c r="AQ3192">
        <v>25.1</v>
      </c>
      <c r="AR3192" t="s">
        <v>229</v>
      </c>
      <c r="AS3192">
        <v>25.1</v>
      </c>
      <c r="AT3192" s="3" t="s">
        <v>95</v>
      </c>
      <c r="AU3192" t="s">
        <v>96</v>
      </c>
      <c r="AV3192" t="s">
        <v>1666</v>
      </c>
      <c r="AW3192" s="3" t="s">
        <v>104</v>
      </c>
      <c r="AX3192" t="s">
        <v>89</v>
      </c>
      <c r="AY3192" t="s">
        <v>90</v>
      </c>
      <c r="AZ3192" t="s">
        <v>99</v>
      </c>
      <c r="BA3192" t="str">
        <f t="shared" si="98"/>
        <v>COVID-19CoughDiarrhoeaDizzinessFatigue</v>
      </c>
      <c r="BB3192">
        <f t="shared" si="99"/>
        <v>5</v>
      </c>
    </row>
    <row r="3193" spans="1:54" ht="12.5" x14ac:dyDescent="0.25">
      <c r="A3193">
        <v>2551581</v>
      </c>
      <c r="B3193" s="2">
        <v>44931</v>
      </c>
      <c r="C3193" t="s">
        <v>473</v>
      </c>
      <c r="D3193">
        <v>58</v>
      </c>
      <c r="E3193">
        <v>58</v>
      </c>
      <c r="G3193" t="s">
        <v>53</v>
      </c>
      <c r="I3193" t="s">
        <v>5851</v>
      </c>
      <c r="R3193" t="s">
        <v>55</v>
      </c>
      <c r="S3193" s="2">
        <v>44833</v>
      </c>
      <c r="T3193" s="2">
        <v>44901</v>
      </c>
      <c r="U3193">
        <v>68</v>
      </c>
      <c r="V3193" t="s">
        <v>5852</v>
      </c>
      <c r="W3193" t="s">
        <v>135</v>
      </c>
      <c r="Y3193" t="s">
        <v>5853</v>
      </c>
      <c r="Z3193" t="s">
        <v>112</v>
      </c>
      <c r="AA3193" t="s">
        <v>5854</v>
      </c>
      <c r="AC3193" t="s">
        <v>1280</v>
      </c>
      <c r="AD3193">
        <v>2</v>
      </c>
      <c r="AE3193" s="2">
        <v>44931</v>
      </c>
      <c r="AG3193" t="s">
        <v>93</v>
      </c>
      <c r="AI3193" t="s">
        <v>5855</v>
      </c>
      <c r="AJ3193" t="s">
        <v>251</v>
      </c>
      <c r="AK3193">
        <v>25.1</v>
      </c>
      <c r="AL3193" t="s">
        <v>399</v>
      </c>
      <c r="AM3193">
        <v>25.1</v>
      </c>
      <c r="AN3193" t="s">
        <v>1403</v>
      </c>
      <c r="AO3193">
        <v>25.1</v>
      </c>
      <c r="AP3193" t="s">
        <v>180</v>
      </c>
      <c r="AQ3193">
        <v>25.1</v>
      </c>
      <c r="AR3193" t="s">
        <v>78</v>
      </c>
      <c r="AS3193">
        <v>25.1</v>
      </c>
      <c r="AT3193" s="3" t="s">
        <v>95</v>
      </c>
      <c r="AU3193" t="s">
        <v>96</v>
      </c>
      <c r="AV3193" t="s">
        <v>1666</v>
      </c>
      <c r="AW3193" s="3" t="s">
        <v>104</v>
      </c>
      <c r="AX3193" t="s">
        <v>89</v>
      </c>
      <c r="AY3193" t="s">
        <v>90</v>
      </c>
      <c r="AZ3193" t="s">
        <v>99</v>
      </c>
      <c r="BA3193" t="str">
        <f t="shared" si="98"/>
        <v>Feeling abnormalMalaiseOropharyngeal painPyrexiaSARS-CoV-2 test positive</v>
      </c>
      <c r="BB3193">
        <f t="shared" si="99"/>
        <v>5</v>
      </c>
    </row>
    <row r="3194" spans="1:54" ht="12.5" x14ac:dyDescent="0.25">
      <c r="A3194">
        <v>2551581</v>
      </c>
      <c r="B3194" s="2">
        <v>44931</v>
      </c>
      <c r="C3194" t="s">
        <v>473</v>
      </c>
      <c r="D3194">
        <v>58</v>
      </c>
      <c r="E3194">
        <v>58</v>
      </c>
      <c r="G3194" t="s">
        <v>53</v>
      </c>
      <c r="I3194" t="s">
        <v>5851</v>
      </c>
      <c r="R3194" t="s">
        <v>55</v>
      </c>
      <c r="S3194" s="2">
        <v>44833</v>
      </c>
      <c r="T3194" s="2">
        <v>44901</v>
      </c>
      <c r="U3194">
        <v>68</v>
      </c>
      <c r="V3194" t="s">
        <v>5852</v>
      </c>
      <c r="W3194" t="s">
        <v>135</v>
      </c>
      <c r="Y3194" t="s">
        <v>5853</v>
      </c>
      <c r="Z3194" t="s">
        <v>112</v>
      </c>
      <c r="AA3194" t="s">
        <v>5854</v>
      </c>
      <c r="AC3194" t="s">
        <v>1280</v>
      </c>
      <c r="AD3194">
        <v>2</v>
      </c>
      <c r="AE3194" s="2">
        <v>44931</v>
      </c>
      <c r="AG3194" t="s">
        <v>93</v>
      </c>
      <c r="AI3194" t="s">
        <v>5855</v>
      </c>
      <c r="AJ3194" t="s">
        <v>264</v>
      </c>
      <c r="AK3194">
        <v>25.1</v>
      </c>
      <c r="AL3194" t="s">
        <v>124</v>
      </c>
      <c r="AM3194">
        <v>25.1</v>
      </c>
      <c r="AT3194" s="3" t="s">
        <v>95</v>
      </c>
      <c r="AU3194" t="s">
        <v>96</v>
      </c>
      <c r="AV3194" t="s">
        <v>1666</v>
      </c>
      <c r="AW3194" s="3" t="s">
        <v>104</v>
      </c>
      <c r="AX3194" t="s">
        <v>89</v>
      </c>
      <c r="AY3194" t="s">
        <v>90</v>
      </c>
      <c r="AZ3194" t="s">
        <v>99</v>
      </c>
      <c r="BA3194" t="str">
        <f t="shared" si="98"/>
        <v>Throat tightnessTremor</v>
      </c>
      <c r="BB3194">
        <f t="shared" si="99"/>
        <v>2</v>
      </c>
    </row>
    <row r="3195" spans="1:54" ht="12.5" x14ac:dyDescent="0.25">
      <c r="A3195">
        <v>2551582</v>
      </c>
      <c r="B3195" s="2">
        <v>44931</v>
      </c>
      <c r="C3195" t="s">
        <v>360</v>
      </c>
      <c r="D3195">
        <v>33</v>
      </c>
      <c r="E3195">
        <v>33</v>
      </c>
      <c r="G3195" t="s">
        <v>82</v>
      </c>
      <c r="I3195" t="s">
        <v>5643</v>
      </c>
      <c r="S3195" s="2">
        <v>44923</v>
      </c>
      <c r="T3195" s="2">
        <v>44923</v>
      </c>
      <c r="U3195">
        <v>0</v>
      </c>
      <c r="W3195" t="s">
        <v>57</v>
      </c>
      <c r="AD3195">
        <v>2</v>
      </c>
      <c r="AE3195" s="2">
        <v>44931</v>
      </c>
      <c r="AJ3195" t="s">
        <v>210</v>
      </c>
      <c r="AK3195">
        <v>25.1</v>
      </c>
      <c r="AL3195" t="s">
        <v>348</v>
      </c>
      <c r="AM3195">
        <v>25.1</v>
      </c>
      <c r="AT3195" s="3" t="s">
        <v>66</v>
      </c>
      <c r="AU3195" t="s">
        <v>86</v>
      </c>
      <c r="AV3195" t="s">
        <v>4727</v>
      </c>
      <c r="AW3195" s="3">
        <v>0</v>
      </c>
      <c r="AX3195" t="s">
        <v>89</v>
      </c>
      <c r="AY3195" t="s">
        <v>182</v>
      </c>
      <c r="AZ3195" t="s">
        <v>91</v>
      </c>
      <c r="BA3195" t="str">
        <f t="shared" si="98"/>
        <v>Incorrect product formulation administeredNo adverse event</v>
      </c>
      <c r="BB3195">
        <f t="shared" si="99"/>
        <v>2</v>
      </c>
    </row>
    <row r="3196" spans="1:54" ht="12.5" x14ac:dyDescent="0.25">
      <c r="A3196">
        <v>2551583</v>
      </c>
      <c r="B3196" s="2">
        <v>44931</v>
      </c>
      <c r="C3196" t="s">
        <v>150</v>
      </c>
      <c r="D3196">
        <v>36</v>
      </c>
      <c r="E3196">
        <v>36</v>
      </c>
      <c r="G3196" t="s">
        <v>82</v>
      </c>
      <c r="I3196" t="s">
        <v>3476</v>
      </c>
      <c r="S3196" s="2">
        <v>44825</v>
      </c>
      <c r="T3196" s="2">
        <v>44825</v>
      </c>
      <c r="U3196">
        <v>0</v>
      </c>
      <c r="W3196" t="s">
        <v>135</v>
      </c>
      <c r="AD3196">
        <v>2</v>
      </c>
      <c r="AE3196" s="2">
        <v>44931</v>
      </c>
      <c r="AJ3196" t="s">
        <v>348</v>
      </c>
      <c r="AK3196">
        <v>25.1</v>
      </c>
      <c r="AL3196" t="s">
        <v>131</v>
      </c>
      <c r="AM3196">
        <v>25.1</v>
      </c>
      <c r="AT3196" s="3" t="s">
        <v>95</v>
      </c>
      <c r="AU3196" t="s">
        <v>96</v>
      </c>
      <c r="AV3196" t="s">
        <v>720</v>
      </c>
      <c r="AW3196" s="3" t="s">
        <v>98</v>
      </c>
      <c r="AX3196" t="s">
        <v>89</v>
      </c>
      <c r="AY3196" t="s">
        <v>90</v>
      </c>
      <c r="AZ3196" t="s">
        <v>99</v>
      </c>
      <c r="BA3196" t="str">
        <f t="shared" si="98"/>
        <v>No adverse eventUnderdose</v>
      </c>
      <c r="BB3196">
        <f t="shared" si="99"/>
        <v>2</v>
      </c>
    </row>
    <row r="3197" spans="1:54" ht="12.5" x14ac:dyDescent="0.25">
      <c r="A3197">
        <v>2551584</v>
      </c>
      <c r="B3197" s="2">
        <v>44931</v>
      </c>
      <c r="C3197" t="s">
        <v>150</v>
      </c>
      <c r="D3197">
        <v>60</v>
      </c>
      <c r="E3197">
        <v>60</v>
      </c>
      <c r="G3197" t="s">
        <v>82</v>
      </c>
      <c r="I3197" t="s">
        <v>3476</v>
      </c>
      <c r="S3197" s="2">
        <v>44837</v>
      </c>
      <c r="T3197" s="2">
        <v>44837</v>
      </c>
      <c r="U3197">
        <v>0</v>
      </c>
      <c r="W3197" t="s">
        <v>135</v>
      </c>
      <c r="AD3197">
        <v>2</v>
      </c>
      <c r="AE3197" s="2">
        <v>44931</v>
      </c>
      <c r="AJ3197" t="s">
        <v>348</v>
      </c>
      <c r="AK3197">
        <v>25.1</v>
      </c>
      <c r="AL3197" t="s">
        <v>131</v>
      </c>
      <c r="AM3197">
        <v>25.1</v>
      </c>
      <c r="AT3197" s="3" t="s">
        <v>95</v>
      </c>
      <c r="AU3197" t="s">
        <v>96</v>
      </c>
      <c r="AV3197" t="s">
        <v>720</v>
      </c>
      <c r="AW3197" s="3" t="s">
        <v>127</v>
      </c>
      <c r="AX3197" t="s">
        <v>89</v>
      </c>
      <c r="AY3197" t="s">
        <v>90</v>
      </c>
      <c r="AZ3197" t="s">
        <v>99</v>
      </c>
      <c r="BA3197" t="str">
        <f t="shared" si="98"/>
        <v>No adverse eventUnderdose</v>
      </c>
      <c r="BB3197">
        <f t="shared" si="99"/>
        <v>2</v>
      </c>
    </row>
    <row r="3198" spans="1:54" ht="12.5" x14ac:dyDescent="0.25">
      <c r="A3198">
        <v>2551585</v>
      </c>
      <c r="B3198" s="2">
        <v>44931</v>
      </c>
      <c r="C3198" t="s">
        <v>360</v>
      </c>
      <c r="D3198">
        <v>61</v>
      </c>
      <c r="E3198">
        <v>61</v>
      </c>
      <c r="G3198" t="s">
        <v>82</v>
      </c>
      <c r="I3198" t="s">
        <v>5856</v>
      </c>
      <c r="N3198" t="s">
        <v>93</v>
      </c>
      <c r="R3198" t="s">
        <v>55</v>
      </c>
      <c r="S3198" s="2">
        <v>44433</v>
      </c>
      <c r="T3198" s="2">
        <v>44928</v>
      </c>
      <c r="U3198">
        <v>495</v>
      </c>
      <c r="V3198" t="s">
        <v>5857</v>
      </c>
      <c r="W3198" t="s">
        <v>135</v>
      </c>
      <c r="AA3198" t="s">
        <v>5858</v>
      </c>
      <c r="AD3198">
        <v>2</v>
      </c>
      <c r="AE3198" s="2">
        <v>44931</v>
      </c>
      <c r="AI3198" t="s">
        <v>5859</v>
      </c>
      <c r="AJ3198" t="s">
        <v>62</v>
      </c>
      <c r="AK3198">
        <v>25.1</v>
      </c>
      <c r="AL3198" t="s">
        <v>4077</v>
      </c>
      <c r="AM3198">
        <v>25.1</v>
      </c>
      <c r="AN3198" t="s">
        <v>1265</v>
      </c>
      <c r="AO3198">
        <v>25.1</v>
      </c>
      <c r="AP3198" t="s">
        <v>1114</v>
      </c>
      <c r="AQ3198">
        <v>25.1</v>
      </c>
      <c r="AR3198" t="s">
        <v>226</v>
      </c>
      <c r="AS3198">
        <v>25.1</v>
      </c>
      <c r="AT3198" s="3" t="s">
        <v>66</v>
      </c>
      <c r="AU3198" t="s">
        <v>96</v>
      </c>
      <c r="AV3198" t="s">
        <v>244</v>
      </c>
      <c r="AW3198" s="3" t="s">
        <v>162</v>
      </c>
      <c r="AX3198" t="s">
        <v>89</v>
      </c>
      <c r="AY3198" t="s">
        <v>90</v>
      </c>
      <c r="AZ3198" t="s">
        <v>105</v>
      </c>
      <c r="BA3198" t="str">
        <f t="shared" si="98"/>
        <v>COVID-19Cardiac failure congestiveChest X-ray abnormalCondition aggravatedDyspnoea</v>
      </c>
      <c r="BB3198">
        <f t="shared" si="99"/>
        <v>5</v>
      </c>
    </row>
    <row r="3199" spans="1:54" ht="12.5" x14ac:dyDescent="0.25">
      <c r="A3199">
        <v>2551585</v>
      </c>
      <c r="B3199" s="2">
        <v>44931</v>
      </c>
      <c r="C3199" t="s">
        <v>360</v>
      </c>
      <c r="D3199">
        <v>61</v>
      </c>
      <c r="E3199">
        <v>61</v>
      </c>
      <c r="G3199" t="s">
        <v>82</v>
      </c>
      <c r="I3199" t="s">
        <v>5856</v>
      </c>
      <c r="N3199" t="s">
        <v>93</v>
      </c>
      <c r="R3199" t="s">
        <v>55</v>
      </c>
      <c r="S3199" s="2">
        <v>44433</v>
      </c>
      <c r="T3199" s="2">
        <v>44928</v>
      </c>
      <c r="U3199">
        <v>495</v>
      </c>
      <c r="V3199" t="s">
        <v>5857</v>
      </c>
      <c r="W3199" t="s">
        <v>135</v>
      </c>
      <c r="AA3199" t="s">
        <v>5858</v>
      </c>
      <c r="AD3199">
        <v>2</v>
      </c>
      <c r="AE3199" s="2">
        <v>44931</v>
      </c>
      <c r="AI3199" t="s">
        <v>5859</v>
      </c>
      <c r="AJ3199" t="s">
        <v>5860</v>
      </c>
      <c r="AK3199">
        <v>25.1</v>
      </c>
      <c r="AL3199" t="s">
        <v>185</v>
      </c>
      <c r="AM3199">
        <v>25.1</v>
      </c>
      <c r="AN3199" t="s">
        <v>817</v>
      </c>
      <c r="AO3199">
        <v>25.1</v>
      </c>
      <c r="AT3199" s="3" t="s">
        <v>66</v>
      </c>
      <c r="AU3199" t="s">
        <v>96</v>
      </c>
      <c r="AV3199" t="s">
        <v>244</v>
      </c>
      <c r="AW3199" s="3" t="s">
        <v>162</v>
      </c>
      <c r="AX3199" t="s">
        <v>89</v>
      </c>
      <c r="AY3199" t="s">
        <v>90</v>
      </c>
      <c r="AZ3199" t="s">
        <v>105</v>
      </c>
      <c r="BA3199" t="str">
        <f t="shared" si="98"/>
        <v>Obstructive sleep apnoea syndromeSARS-CoV-2 testThrombocytopenia</v>
      </c>
      <c r="BB3199">
        <f t="shared" si="99"/>
        <v>3</v>
      </c>
    </row>
    <row r="3200" spans="1:54" ht="12.5" x14ac:dyDescent="0.25">
      <c r="A3200">
        <v>2551586</v>
      </c>
      <c r="B3200" s="2">
        <v>44931</v>
      </c>
      <c r="C3200" t="s">
        <v>360</v>
      </c>
      <c r="D3200">
        <v>53</v>
      </c>
      <c r="E3200">
        <v>53</v>
      </c>
      <c r="G3200" t="s">
        <v>82</v>
      </c>
      <c r="I3200" t="s">
        <v>5643</v>
      </c>
      <c r="S3200" s="2">
        <v>44923</v>
      </c>
      <c r="T3200" s="2">
        <v>44923</v>
      </c>
      <c r="U3200">
        <v>0</v>
      </c>
      <c r="W3200" t="s">
        <v>57</v>
      </c>
      <c r="AD3200">
        <v>2</v>
      </c>
      <c r="AE3200" s="2">
        <v>44931</v>
      </c>
      <c r="AJ3200" t="s">
        <v>210</v>
      </c>
      <c r="AK3200">
        <v>25.1</v>
      </c>
      <c r="AL3200" t="s">
        <v>348</v>
      </c>
      <c r="AM3200">
        <v>25.1</v>
      </c>
      <c r="AT3200" s="3" t="s">
        <v>66</v>
      </c>
      <c r="AU3200" t="s">
        <v>86</v>
      </c>
      <c r="AV3200" t="s">
        <v>4727</v>
      </c>
      <c r="AW3200" s="3">
        <v>0</v>
      </c>
      <c r="AX3200" t="s">
        <v>89</v>
      </c>
      <c r="AY3200" t="s">
        <v>182</v>
      </c>
      <c r="AZ3200" t="s">
        <v>91</v>
      </c>
      <c r="BA3200" t="str">
        <f t="shared" si="98"/>
        <v>Incorrect product formulation administeredNo adverse event</v>
      </c>
      <c r="BB3200">
        <f t="shared" si="99"/>
        <v>2</v>
      </c>
    </row>
    <row r="3201" spans="1:54" ht="12.5" x14ac:dyDescent="0.25">
      <c r="A3201">
        <v>2551587</v>
      </c>
      <c r="B3201" s="2">
        <v>44931</v>
      </c>
      <c r="C3201" t="s">
        <v>1085</v>
      </c>
      <c r="D3201">
        <v>79</v>
      </c>
      <c r="E3201">
        <v>79</v>
      </c>
      <c r="G3201" t="s">
        <v>82</v>
      </c>
      <c r="I3201" t="s">
        <v>5861</v>
      </c>
      <c r="N3201" t="s">
        <v>93</v>
      </c>
      <c r="O3201">
        <v>6</v>
      </c>
      <c r="R3201" t="s">
        <v>93</v>
      </c>
      <c r="S3201" s="2">
        <v>44831</v>
      </c>
      <c r="T3201" s="2">
        <v>44924</v>
      </c>
      <c r="U3201">
        <v>93</v>
      </c>
      <c r="W3201" t="s">
        <v>69</v>
      </c>
      <c r="AD3201">
        <v>2</v>
      </c>
      <c r="AE3201" s="2">
        <v>44931</v>
      </c>
      <c r="AJ3201" t="s">
        <v>1154</v>
      </c>
      <c r="AK3201">
        <v>25.1</v>
      </c>
      <c r="AT3201" s="3" t="s">
        <v>66</v>
      </c>
      <c r="AU3201" t="s">
        <v>86</v>
      </c>
      <c r="AV3201" t="s">
        <v>3138</v>
      </c>
      <c r="AW3201" s="3" t="s">
        <v>98</v>
      </c>
      <c r="AX3201" t="s">
        <v>89</v>
      </c>
      <c r="AY3201" t="s">
        <v>123</v>
      </c>
      <c r="AZ3201" t="s">
        <v>91</v>
      </c>
      <c r="BA3201" t="str">
        <f t="shared" si="98"/>
        <v>Unevaluable event</v>
      </c>
      <c r="BB3201">
        <f t="shared" si="99"/>
        <v>1</v>
      </c>
    </row>
    <row r="3202" spans="1:54" ht="12.5" x14ac:dyDescent="0.25">
      <c r="A3202">
        <v>2551587</v>
      </c>
      <c r="B3202" s="2">
        <v>44931</v>
      </c>
      <c r="C3202" t="s">
        <v>1085</v>
      </c>
      <c r="D3202">
        <v>79</v>
      </c>
      <c r="E3202">
        <v>79</v>
      </c>
      <c r="G3202" t="s">
        <v>82</v>
      </c>
      <c r="I3202" t="s">
        <v>5861</v>
      </c>
      <c r="N3202" t="s">
        <v>93</v>
      </c>
      <c r="O3202">
        <v>6</v>
      </c>
      <c r="R3202" t="s">
        <v>93</v>
      </c>
      <c r="S3202" s="2">
        <v>44831</v>
      </c>
      <c r="T3202" s="2">
        <v>44924</v>
      </c>
      <c r="U3202">
        <v>93</v>
      </c>
      <c r="W3202" t="s">
        <v>69</v>
      </c>
      <c r="AD3202">
        <v>2</v>
      </c>
      <c r="AE3202" s="2">
        <v>44931</v>
      </c>
      <c r="AJ3202" t="s">
        <v>1154</v>
      </c>
      <c r="AK3202">
        <v>25.1</v>
      </c>
      <c r="AT3202" s="3" t="s">
        <v>66</v>
      </c>
      <c r="AU3202" t="s">
        <v>86</v>
      </c>
      <c r="AV3202" t="s">
        <v>283</v>
      </c>
      <c r="AW3202" s="3" t="s">
        <v>88</v>
      </c>
      <c r="AX3202" t="s">
        <v>89</v>
      </c>
      <c r="AY3202" t="s">
        <v>123</v>
      </c>
      <c r="AZ3202" t="s">
        <v>91</v>
      </c>
      <c r="BA3202" t="str">
        <f t="shared" si="98"/>
        <v>Unevaluable event</v>
      </c>
      <c r="BB3202">
        <f t="shared" si="99"/>
        <v>1</v>
      </c>
    </row>
    <row r="3203" spans="1:54" ht="12.5" x14ac:dyDescent="0.25">
      <c r="A3203">
        <v>2551587</v>
      </c>
      <c r="B3203" s="2">
        <v>44931</v>
      </c>
      <c r="C3203" t="s">
        <v>1085</v>
      </c>
      <c r="D3203">
        <v>79</v>
      </c>
      <c r="E3203">
        <v>79</v>
      </c>
      <c r="G3203" t="s">
        <v>82</v>
      </c>
      <c r="I3203" t="s">
        <v>5861</v>
      </c>
      <c r="N3203" t="s">
        <v>93</v>
      </c>
      <c r="O3203">
        <v>6</v>
      </c>
      <c r="R3203" t="s">
        <v>93</v>
      </c>
      <c r="S3203" s="2">
        <v>44831</v>
      </c>
      <c r="T3203" s="2">
        <v>44924</v>
      </c>
      <c r="U3203">
        <v>93</v>
      </c>
      <c r="W3203" t="s">
        <v>69</v>
      </c>
      <c r="AD3203">
        <v>2</v>
      </c>
      <c r="AE3203" s="2">
        <v>44931</v>
      </c>
      <c r="AJ3203" t="s">
        <v>1154</v>
      </c>
      <c r="AK3203">
        <v>25.1</v>
      </c>
      <c r="AT3203" s="3" t="s">
        <v>66</v>
      </c>
      <c r="AU3203" t="s">
        <v>86</v>
      </c>
      <c r="AV3203" t="s">
        <v>3498</v>
      </c>
      <c r="AW3203" s="3" t="s">
        <v>162</v>
      </c>
      <c r="AX3203" t="s">
        <v>89</v>
      </c>
      <c r="AY3203" t="s">
        <v>123</v>
      </c>
      <c r="AZ3203" t="s">
        <v>91</v>
      </c>
      <c r="BA3203" t="str">
        <f t="shared" ref="BA3203:BA3266" si="100">_xlfn.CONCAT(AJ3203,AL3203,AN3203,AP3203,AR3203)</f>
        <v>Unevaluable event</v>
      </c>
      <c r="BB3203">
        <f t="shared" ref="BB3203:BB3266" si="101">COUNT(AS3203,AQ3203,AO3203,AM3203,AK3203)</f>
        <v>1</v>
      </c>
    </row>
    <row r="3204" spans="1:54" ht="12.5" x14ac:dyDescent="0.25">
      <c r="A3204">
        <v>2551587</v>
      </c>
      <c r="B3204" s="2">
        <v>44931</v>
      </c>
      <c r="C3204" t="s">
        <v>1085</v>
      </c>
      <c r="D3204">
        <v>79</v>
      </c>
      <c r="E3204">
        <v>79</v>
      </c>
      <c r="G3204" t="s">
        <v>82</v>
      </c>
      <c r="I3204" t="s">
        <v>5861</v>
      </c>
      <c r="N3204" t="s">
        <v>93</v>
      </c>
      <c r="O3204">
        <v>6</v>
      </c>
      <c r="R3204" t="s">
        <v>93</v>
      </c>
      <c r="S3204" s="2">
        <v>44831</v>
      </c>
      <c r="T3204" s="2">
        <v>44924</v>
      </c>
      <c r="U3204">
        <v>93</v>
      </c>
      <c r="W3204" t="s">
        <v>69</v>
      </c>
      <c r="AD3204">
        <v>2</v>
      </c>
      <c r="AE3204" s="2">
        <v>44931</v>
      </c>
      <c r="AJ3204" t="s">
        <v>1154</v>
      </c>
      <c r="AK3204">
        <v>25.1</v>
      </c>
      <c r="AT3204" s="3" t="s">
        <v>66</v>
      </c>
      <c r="AU3204" t="s">
        <v>86</v>
      </c>
      <c r="AV3204" t="s">
        <v>4566</v>
      </c>
      <c r="AW3204" s="3" t="s">
        <v>104</v>
      </c>
      <c r="AX3204" t="s">
        <v>89</v>
      </c>
      <c r="AY3204" t="s">
        <v>123</v>
      </c>
      <c r="AZ3204" t="s">
        <v>91</v>
      </c>
      <c r="BA3204" t="str">
        <f t="shared" si="100"/>
        <v>Unevaluable event</v>
      </c>
      <c r="BB3204">
        <f t="shared" si="101"/>
        <v>1</v>
      </c>
    </row>
    <row r="3205" spans="1:54" ht="12.5" x14ac:dyDescent="0.25">
      <c r="A3205">
        <v>2551587</v>
      </c>
      <c r="B3205" s="2">
        <v>44931</v>
      </c>
      <c r="C3205" t="s">
        <v>1085</v>
      </c>
      <c r="D3205">
        <v>79</v>
      </c>
      <c r="E3205">
        <v>79</v>
      </c>
      <c r="G3205" t="s">
        <v>82</v>
      </c>
      <c r="I3205" t="s">
        <v>5861</v>
      </c>
      <c r="N3205" t="s">
        <v>93</v>
      </c>
      <c r="O3205">
        <v>6</v>
      </c>
      <c r="R3205" t="s">
        <v>93</v>
      </c>
      <c r="S3205" s="2">
        <v>44831</v>
      </c>
      <c r="T3205" s="2">
        <v>44924</v>
      </c>
      <c r="U3205">
        <v>93</v>
      </c>
      <c r="W3205" t="s">
        <v>69</v>
      </c>
      <c r="AD3205">
        <v>2</v>
      </c>
      <c r="AE3205" s="2">
        <v>44931</v>
      </c>
      <c r="AJ3205" t="s">
        <v>1154</v>
      </c>
      <c r="AK3205">
        <v>25.1</v>
      </c>
      <c r="AT3205" s="3" t="s">
        <v>95</v>
      </c>
      <c r="AU3205" t="s">
        <v>86</v>
      </c>
      <c r="AV3205" t="s">
        <v>1253</v>
      </c>
      <c r="AW3205" s="3" t="s">
        <v>127</v>
      </c>
      <c r="AX3205" t="s">
        <v>89</v>
      </c>
      <c r="AY3205" t="s">
        <v>123</v>
      </c>
      <c r="AZ3205" t="s">
        <v>113</v>
      </c>
      <c r="BA3205" t="str">
        <f t="shared" si="100"/>
        <v>Unevaluable event</v>
      </c>
      <c r="BB3205">
        <f t="shared" si="101"/>
        <v>1</v>
      </c>
    </row>
    <row r="3206" spans="1:54" ht="12.5" x14ac:dyDescent="0.25">
      <c r="A3206">
        <v>2551588</v>
      </c>
      <c r="B3206" s="2">
        <v>44931</v>
      </c>
      <c r="C3206" t="s">
        <v>150</v>
      </c>
      <c r="D3206">
        <v>75</v>
      </c>
      <c r="E3206">
        <v>75</v>
      </c>
      <c r="G3206" t="s">
        <v>82</v>
      </c>
      <c r="I3206" t="s">
        <v>3476</v>
      </c>
      <c r="S3206" s="2">
        <v>44837</v>
      </c>
      <c r="T3206" s="2">
        <v>44837</v>
      </c>
      <c r="U3206">
        <v>0</v>
      </c>
      <c r="W3206" t="s">
        <v>135</v>
      </c>
      <c r="AD3206">
        <v>2</v>
      </c>
      <c r="AE3206" s="2">
        <v>44931</v>
      </c>
      <c r="AJ3206" t="s">
        <v>348</v>
      </c>
      <c r="AK3206">
        <v>25.1</v>
      </c>
      <c r="AL3206" t="s">
        <v>131</v>
      </c>
      <c r="AM3206">
        <v>25.1</v>
      </c>
      <c r="AT3206" s="3" t="s">
        <v>95</v>
      </c>
      <c r="AU3206" t="s">
        <v>96</v>
      </c>
      <c r="AV3206" t="s">
        <v>720</v>
      </c>
      <c r="AW3206" s="3" t="s">
        <v>127</v>
      </c>
      <c r="AX3206" t="s">
        <v>89</v>
      </c>
      <c r="AY3206" t="s">
        <v>90</v>
      </c>
      <c r="AZ3206" t="s">
        <v>99</v>
      </c>
      <c r="BA3206" t="str">
        <f t="shared" si="100"/>
        <v>No adverse eventUnderdose</v>
      </c>
      <c r="BB3206">
        <f t="shared" si="101"/>
        <v>2</v>
      </c>
    </row>
    <row r="3207" spans="1:54" ht="12.5" x14ac:dyDescent="0.25">
      <c r="A3207">
        <v>2551590</v>
      </c>
      <c r="B3207" s="2">
        <v>44931</v>
      </c>
      <c r="C3207" t="s">
        <v>341</v>
      </c>
      <c r="D3207">
        <v>34</v>
      </c>
      <c r="E3207">
        <v>34</v>
      </c>
      <c r="G3207" t="s">
        <v>82</v>
      </c>
      <c r="I3207" t="s">
        <v>5862</v>
      </c>
      <c r="L3207" t="s">
        <v>93</v>
      </c>
      <c r="N3207" t="s">
        <v>93</v>
      </c>
      <c r="O3207">
        <v>5</v>
      </c>
      <c r="Q3207" t="s">
        <v>93</v>
      </c>
      <c r="R3207" t="s">
        <v>84</v>
      </c>
      <c r="S3207" s="2">
        <v>44529</v>
      </c>
      <c r="T3207" s="2">
        <v>44530</v>
      </c>
      <c r="U3207">
        <v>1</v>
      </c>
      <c r="V3207" t="s">
        <v>5863</v>
      </c>
      <c r="W3207" t="s">
        <v>57</v>
      </c>
      <c r="Y3207" t="s">
        <v>190</v>
      </c>
      <c r="Z3207" t="s">
        <v>190</v>
      </c>
      <c r="AA3207" t="s">
        <v>190</v>
      </c>
      <c r="AD3207">
        <v>2</v>
      </c>
      <c r="AE3207" s="2">
        <v>44931</v>
      </c>
      <c r="AH3207" t="s">
        <v>93</v>
      </c>
      <c r="AI3207" t="s">
        <v>5864</v>
      </c>
      <c r="AJ3207" t="s">
        <v>2188</v>
      </c>
      <c r="AK3207">
        <v>25.1</v>
      </c>
      <c r="AL3207" t="s">
        <v>203</v>
      </c>
      <c r="AM3207">
        <v>25.1</v>
      </c>
      <c r="AN3207" t="s">
        <v>755</v>
      </c>
      <c r="AO3207">
        <v>25.1</v>
      </c>
      <c r="AP3207" t="s">
        <v>2655</v>
      </c>
      <c r="AQ3207">
        <v>25.1</v>
      </c>
      <c r="AR3207" t="s">
        <v>224</v>
      </c>
      <c r="AS3207">
        <v>25.1</v>
      </c>
      <c r="AT3207" s="3" t="s">
        <v>95</v>
      </c>
      <c r="AU3207" t="s">
        <v>96</v>
      </c>
      <c r="AV3207" t="s">
        <v>195</v>
      </c>
      <c r="AW3207" s="3" t="s">
        <v>162</v>
      </c>
      <c r="AX3207" t="s">
        <v>70</v>
      </c>
      <c r="AY3207" t="s">
        <v>123</v>
      </c>
      <c r="AZ3207" t="s">
        <v>99</v>
      </c>
      <c r="BA3207" t="str">
        <f t="shared" si="100"/>
        <v>Angina pectorisAngiogramCatheterisation cardiacChest X-rayChest pain</v>
      </c>
      <c r="BB3207">
        <f t="shared" si="101"/>
        <v>5</v>
      </c>
    </row>
    <row r="3208" spans="1:54" ht="12.5" x14ac:dyDescent="0.25">
      <c r="A3208">
        <v>2551590</v>
      </c>
      <c r="B3208" s="2">
        <v>44931</v>
      </c>
      <c r="C3208" t="s">
        <v>341</v>
      </c>
      <c r="D3208">
        <v>34</v>
      </c>
      <c r="E3208">
        <v>34</v>
      </c>
      <c r="G3208" t="s">
        <v>82</v>
      </c>
      <c r="I3208" t="s">
        <v>5862</v>
      </c>
      <c r="L3208" t="s">
        <v>93</v>
      </c>
      <c r="N3208" t="s">
        <v>93</v>
      </c>
      <c r="O3208">
        <v>5</v>
      </c>
      <c r="Q3208" t="s">
        <v>93</v>
      </c>
      <c r="R3208" t="s">
        <v>84</v>
      </c>
      <c r="S3208" s="2">
        <v>44529</v>
      </c>
      <c r="T3208" s="2">
        <v>44530</v>
      </c>
      <c r="U3208">
        <v>1</v>
      </c>
      <c r="V3208" t="s">
        <v>5863</v>
      </c>
      <c r="W3208" t="s">
        <v>57</v>
      </c>
      <c r="Y3208" t="s">
        <v>190</v>
      </c>
      <c r="Z3208" t="s">
        <v>190</v>
      </c>
      <c r="AA3208" t="s">
        <v>190</v>
      </c>
      <c r="AD3208">
        <v>2</v>
      </c>
      <c r="AE3208" s="2">
        <v>44931</v>
      </c>
      <c r="AH3208" t="s">
        <v>93</v>
      </c>
      <c r="AI3208" t="s">
        <v>5864</v>
      </c>
      <c r="AJ3208" t="s">
        <v>227</v>
      </c>
      <c r="AK3208">
        <v>25.1</v>
      </c>
      <c r="AL3208" t="s">
        <v>5865</v>
      </c>
      <c r="AM3208">
        <v>25.1</v>
      </c>
      <c r="AN3208" t="s">
        <v>121</v>
      </c>
      <c r="AO3208">
        <v>25.1</v>
      </c>
      <c r="AP3208" t="s">
        <v>4492</v>
      </c>
      <c r="AQ3208">
        <v>25.1</v>
      </c>
      <c r="AR3208" t="s">
        <v>5411</v>
      </c>
      <c r="AS3208">
        <v>25.1</v>
      </c>
      <c r="AT3208" s="3" t="s">
        <v>95</v>
      </c>
      <c r="AU3208" t="s">
        <v>96</v>
      </c>
      <c r="AV3208" t="s">
        <v>195</v>
      </c>
      <c r="AW3208" s="3" t="s">
        <v>162</v>
      </c>
      <c r="AX3208" t="s">
        <v>70</v>
      </c>
      <c r="AY3208" t="s">
        <v>123</v>
      </c>
      <c r="AZ3208" t="s">
        <v>99</v>
      </c>
      <c r="BA3208" t="str">
        <f t="shared" si="100"/>
        <v>EchocardiogramFractional flow reserveHyperhidrosisMyocardial infarctionUltrasound Doppler</v>
      </c>
      <c r="BB3208">
        <f t="shared" si="101"/>
        <v>5</v>
      </c>
    </row>
    <row r="3209" spans="1:54" ht="12.5" x14ac:dyDescent="0.25">
      <c r="A3209">
        <v>2551592</v>
      </c>
      <c r="B3209" s="2">
        <v>44931</v>
      </c>
      <c r="C3209" t="s">
        <v>128</v>
      </c>
      <c r="D3209">
        <v>64</v>
      </c>
      <c r="E3209">
        <v>64</v>
      </c>
      <c r="G3209" t="s">
        <v>53</v>
      </c>
      <c r="I3209" t="s">
        <v>5866</v>
      </c>
      <c r="R3209" t="s">
        <v>93</v>
      </c>
      <c r="S3209" s="2">
        <v>44838</v>
      </c>
      <c r="T3209" s="2">
        <v>44869</v>
      </c>
      <c r="U3209">
        <v>31</v>
      </c>
      <c r="V3209" t="s">
        <v>5867</v>
      </c>
      <c r="W3209" t="s">
        <v>57</v>
      </c>
      <c r="Y3209" t="s">
        <v>5868</v>
      </c>
      <c r="Z3209" t="s">
        <v>112</v>
      </c>
      <c r="AA3209" t="s">
        <v>5869</v>
      </c>
      <c r="AC3209" t="s">
        <v>1280</v>
      </c>
      <c r="AD3209">
        <v>2</v>
      </c>
      <c r="AE3209" s="2">
        <v>44931</v>
      </c>
      <c r="AG3209" t="s">
        <v>93</v>
      </c>
      <c r="AI3209" t="s">
        <v>2089</v>
      </c>
      <c r="AJ3209" t="s">
        <v>62</v>
      </c>
      <c r="AK3209">
        <v>25.1</v>
      </c>
      <c r="AL3209" t="s">
        <v>64</v>
      </c>
      <c r="AM3209">
        <v>25.1</v>
      </c>
      <c r="AN3209" t="s">
        <v>177</v>
      </c>
      <c r="AO3209">
        <v>25.1</v>
      </c>
      <c r="AP3209" t="s">
        <v>75</v>
      </c>
      <c r="AQ3209">
        <v>25.1</v>
      </c>
      <c r="AR3209" t="s">
        <v>1403</v>
      </c>
      <c r="AS3209">
        <v>25.1</v>
      </c>
      <c r="AT3209" s="3" t="s">
        <v>95</v>
      </c>
      <c r="AU3209" t="s">
        <v>86</v>
      </c>
      <c r="AV3209" t="s">
        <v>811</v>
      </c>
      <c r="AW3209" s="3" t="s">
        <v>104</v>
      </c>
      <c r="AX3209" t="s">
        <v>70</v>
      </c>
      <c r="AY3209" t="s">
        <v>90</v>
      </c>
      <c r="AZ3209" t="s">
        <v>113</v>
      </c>
      <c r="BA3209" t="str">
        <f t="shared" si="100"/>
        <v>COVID-19Computerised tomogramCoughLaboratory testOropharyngeal pain</v>
      </c>
      <c r="BB3209">
        <f t="shared" si="101"/>
        <v>5</v>
      </c>
    </row>
    <row r="3210" spans="1:54" ht="12.5" x14ac:dyDescent="0.25">
      <c r="A3210">
        <v>2551592</v>
      </c>
      <c r="B3210" s="2">
        <v>44931</v>
      </c>
      <c r="C3210" t="s">
        <v>128</v>
      </c>
      <c r="D3210">
        <v>64</v>
      </c>
      <c r="E3210">
        <v>64</v>
      </c>
      <c r="G3210" t="s">
        <v>53</v>
      </c>
      <c r="I3210" t="s">
        <v>5866</v>
      </c>
      <c r="R3210" t="s">
        <v>93</v>
      </c>
      <c r="S3210" s="2">
        <v>44838</v>
      </c>
      <c r="T3210" s="2">
        <v>44869</v>
      </c>
      <c r="U3210">
        <v>31</v>
      </c>
      <c r="V3210" t="s">
        <v>5867</v>
      </c>
      <c r="W3210" t="s">
        <v>57</v>
      </c>
      <c r="Y3210" t="s">
        <v>5868</v>
      </c>
      <c r="Z3210" t="s">
        <v>112</v>
      </c>
      <c r="AA3210" t="s">
        <v>5869</v>
      </c>
      <c r="AC3210" t="s">
        <v>1280</v>
      </c>
      <c r="AD3210">
        <v>2</v>
      </c>
      <c r="AE3210" s="2">
        <v>44931</v>
      </c>
      <c r="AG3210" t="s">
        <v>93</v>
      </c>
      <c r="AI3210" t="s">
        <v>2089</v>
      </c>
      <c r="AJ3210" t="s">
        <v>142</v>
      </c>
      <c r="AK3210">
        <v>25.1</v>
      </c>
      <c r="AL3210" t="s">
        <v>180</v>
      </c>
      <c r="AM3210">
        <v>25.1</v>
      </c>
      <c r="AN3210" t="s">
        <v>78</v>
      </c>
      <c r="AO3210">
        <v>25.1</v>
      </c>
      <c r="AP3210" t="s">
        <v>1429</v>
      </c>
      <c r="AQ3210">
        <v>25.1</v>
      </c>
      <c r="AR3210" t="s">
        <v>80</v>
      </c>
      <c r="AS3210">
        <v>25.1</v>
      </c>
      <c r="AT3210" s="3" t="s">
        <v>95</v>
      </c>
      <c r="AU3210" t="s">
        <v>86</v>
      </c>
      <c r="AV3210" t="s">
        <v>811</v>
      </c>
      <c r="AW3210" s="3" t="s">
        <v>104</v>
      </c>
      <c r="AX3210" t="s">
        <v>70</v>
      </c>
      <c r="AY3210" t="s">
        <v>90</v>
      </c>
      <c r="AZ3210" t="s">
        <v>113</v>
      </c>
      <c r="BA3210" t="str">
        <f t="shared" si="100"/>
        <v>PainPyrexiaSARS-CoV-2 test positiveSneezingX-ray</v>
      </c>
      <c r="BB3210">
        <f t="shared" si="101"/>
        <v>5</v>
      </c>
    </row>
    <row r="3211" spans="1:54" ht="12.5" x14ac:dyDescent="0.25">
      <c r="A3211">
        <v>2551593</v>
      </c>
      <c r="B3211" s="2">
        <v>44931</v>
      </c>
      <c r="C3211" t="s">
        <v>150</v>
      </c>
      <c r="D3211">
        <v>24</v>
      </c>
      <c r="E3211">
        <v>24</v>
      </c>
      <c r="G3211" t="s">
        <v>82</v>
      </c>
      <c r="I3211" t="s">
        <v>3476</v>
      </c>
      <c r="S3211" s="2">
        <v>44831</v>
      </c>
      <c r="T3211" s="2">
        <v>44831</v>
      </c>
      <c r="U3211">
        <v>0</v>
      </c>
      <c r="W3211" t="s">
        <v>135</v>
      </c>
      <c r="AD3211">
        <v>2</v>
      </c>
      <c r="AE3211" s="2">
        <v>44931</v>
      </c>
      <c r="AJ3211" t="s">
        <v>348</v>
      </c>
      <c r="AK3211">
        <v>25.1</v>
      </c>
      <c r="AL3211" t="s">
        <v>131</v>
      </c>
      <c r="AM3211">
        <v>25.1</v>
      </c>
      <c r="AT3211" s="3" t="s">
        <v>95</v>
      </c>
      <c r="AU3211" t="s">
        <v>96</v>
      </c>
      <c r="AV3211" t="s">
        <v>720</v>
      </c>
      <c r="AW3211" s="3" t="s">
        <v>98</v>
      </c>
      <c r="AX3211" t="s">
        <v>89</v>
      </c>
      <c r="AY3211" t="s">
        <v>123</v>
      </c>
      <c r="AZ3211" t="s">
        <v>99</v>
      </c>
      <c r="BA3211" t="str">
        <f t="shared" si="100"/>
        <v>No adverse eventUnderdose</v>
      </c>
      <c r="BB3211">
        <f t="shared" si="101"/>
        <v>2</v>
      </c>
    </row>
    <row r="3212" spans="1:54" ht="12.5" x14ac:dyDescent="0.25">
      <c r="A3212">
        <v>2551594</v>
      </c>
      <c r="B3212" s="2">
        <v>44931</v>
      </c>
      <c r="C3212" t="s">
        <v>360</v>
      </c>
      <c r="D3212">
        <v>82</v>
      </c>
      <c r="E3212">
        <v>82</v>
      </c>
      <c r="G3212" t="s">
        <v>82</v>
      </c>
      <c r="I3212" t="s">
        <v>5870</v>
      </c>
      <c r="J3212" t="s">
        <v>93</v>
      </c>
      <c r="K3212" t="s">
        <v>5542</v>
      </c>
      <c r="R3212" t="s">
        <v>55</v>
      </c>
      <c r="S3212" s="2">
        <v>44265</v>
      </c>
      <c r="T3212" s="2">
        <v>44929</v>
      </c>
      <c r="U3212">
        <v>664</v>
      </c>
      <c r="V3212" t="s">
        <v>190</v>
      </c>
      <c r="W3212" t="s">
        <v>135</v>
      </c>
      <c r="Y3212" t="s">
        <v>707</v>
      </c>
      <c r="Z3212" t="s">
        <v>707</v>
      </c>
      <c r="AA3212" t="s">
        <v>5871</v>
      </c>
      <c r="AD3212">
        <v>2</v>
      </c>
      <c r="AE3212" s="2">
        <v>44931</v>
      </c>
      <c r="AI3212" t="s">
        <v>862</v>
      </c>
      <c r="AJ3212" t="s">
        <v>596</v>
      </c>
      <c r="AK3212">
        <v>25.1</v>
      </c>
      <c r="AT3212" s="3" t="s">
        <v>66</v>
      </c>
      <c r="AU3212" t="s">
        <v>96</v>
      </c>
      <c r="AW3212" s="3" t="s">
        <v>104</v>
      </c>
      <c r="AZ3212" t="s">
        <v>105</v>
      </c>
      <c r="BA3212" t="str">
        <f t="shared" si="100"/>
        <v>Death</v>
      </c>
      <c r="BB3212">
        <f t="shared" si="101"/>
        <v>1</v>
      </c>
    </row>
    <row r="3213" spans="1:54" ht="12.5" x14ac:dyDescent="0.25">
      <c r="A3213">
        <v>2551594</v>
      </c>
      <c r="B3213" s="2">
        <v>44931</v>
      </c>
      <c r="C3213" t="s">
        <v>360</v>
      </c>
      <c r="D3213">
        <v>82</v>
      </c>
      <c r="E3213">
        <v>82</v>
      </c>
      <c r="G3213" t="s">
        <v>82</v>
      </c>
      <c r="I3213" t="s">
        <v>5870</v>
      </c>
      <c r="J3213" t="s">
        <v>93</v>
      </c>
      <c r="K3213" t="s">
        <v>5542</v>
      </c>
      <c r="R3213" t="s">
        <v>55</v>
      </c>
      <c r="S3213" s="2">
        <v>44265</v>
      </c>
      <c r="T3213" s="2">
        <v>44929</v>
      </c>
      <c r="U3213">
        <v>664</v>
      </c>
      <c r="V3213" t="s">
        <v>190</v>
      </c>
      <c r="W3213" t="s">
        <v>135</v>
      </c>
      <c r="Y3213" t="s">
        <v>707</v>
      </c>
      <c r="Z3213" t="s">
        <v>707</v>
      </c>
      <c r="AA3213" t="s">
        <v>5871</v>
      </c>
      <c r="AD3213">
        <v>2</v>
      </c>
      <c r="AE3213" s="2">
        <v>44931</v>
      </c>
      <c r="AI3213" t="s">
        <v>862</v>
      </c>
      <c r="AJ3213" t="s">
        <v>596</v>
      </c>
      <c r="AK3213">
        <v>25.1</v>
      </c>
      <c r="AT3213" s="3" t="s">
        <v>66</v>
      </c>
      <c r="AU3213" t="s">
        <v>96</v>
      </c>
      <c r="AW3213" s="3" t="s">
        <v>162</v>
      </c>
      <c r="AZ3213" t="s">
        <v>105</v>
      </c>
      <c r="BA3213" t="str">
        <f t="shared" si="100"/>
        <v>Death</v>
      </c>
      <c r="BB3213">
        <f t="shared" si="101"/>
        <v>1</v>
      </c>
    </row>
    <row r="3214" spans="1:54" ht="12.5" x14ac:dyDescent="0.25">
      <c r="A3214">
        <v>2551595</v>
      </c>
      <c r="B3214" s="2">
        <v>44931</v>
      </c>
      <c r="C3214" t="s">
        <v>150</v>
      </c>
      <c r="D3214">
        <v>75</v>
      </c>
      <c r="E3214">
        <v>75</v>
      </c>
      <c r="G3214" t="s">
        <v>82</v>
      </c>
      <c r="I3214" t="s">
        <v>5872</v>
      </c>
      <c r="N3214" t="s">
        <v>93</v>
      </c>
      <c r="O3214">
        <v>2</v>
      </c>
      <c r="R3214" t="s">
        <v>55</v>
      </c>
      <c r="S3214" s="2">
        <v>44267</v>
      </c>
      <c r="T3214" s="2">
        <v>44287</v>
      </c>
      <c r="U3214">
        <v>20</v>
      </c>
      <c r="V3214" t="s">
        <v>5873</v>
      </c>
      <c r="W3214" t="s">
        <v>135</v>
      </c>
      <c r="Y3214" t="s">
        <v>5874</v>
      </c>
      <c r="Z3214" t="s">
        <v>112</v>
      </c>
      <c r="AA3214" t="s">
        <v>5875</v>
      </c>
      <c r="AC3214" t="s">
        <v>1280</v>
      </c>
      <c r="AD3214">
        <v>2</v>
      </c>
      <c r="AE3214" s="2">
        <v>44931</v>
      </c>
      <c r="AG3214" t="s">
        <v>93</v>
      </c>
      <c r="AI3214" t="s">
        <v>112</v>
      </c>
      <c r="AJ3214" t="s">
        <v>329</v>
      </c>
      <c r="AK3214">
        <v>25.1</v>
      </c>
      <c r="AL3214" t="s">
        <v>5876</v>
      </c>
      <c r="AM3214">
        <v>25.1</v>
      </c>
      <c r="AN3214" t="s">
        <v>4446</v>
      </c>
      <c r="AO3214">
        <v>25.1</v>
      </c>
      <c r="AT3214" s="3" t="s">
        <v>66</v>
      </c>
      <c r="AU3214" t="s">
        <v>67</v>
      </c>
      <c r="AV3214" t="s">
        <v>5877</v>
      </c>
      <c r="AW3214" s="3" t="s">
        <v>104</v>
      </c>
      <c r="AX3214" t="s">
        <v>70</v>
      </c>
      <c r="AY3214" t="s">
        <v>123</v>
      </c>
      <c r="AZ3214" t="s">
        <v>72</v>
      </c>
      <c r="BA3214" t="str">
        <f t="shared" si="100"/>
        <v>Blood test abnormalHip arthroplastyPlatelet count decreased</v>
      </c>
      <c r="BB3214">
        <f t="shared" si="101"/>
        <v>3</v>
      </c>
    </row>
    <row r="3215" spans="1:54" ht="12.5" x14ac:dyDescent="0.25">
      <c r="A3215">
        <v>2551596</v>
      </c>
      <c r="B3215" s="2">
        <v>44931</v>
      </c>
      <c r="C3215" t="s">
        <v>100</v>
      </c>
      <c r="D3215">
        <v>34</v>
      </c>
      <c r="E3215">
        <v>34</v>
      </c>
      <c r="G3215" t="s">
        <v>82</v>
      </c>
      <c r="I3215" t="s">
        <v>5878</v>
      </c>
      <c r="R3215" t="s">
        <v>93</v>
      </c>
      <c r="S3215" s="2">
        <v>44562</v>
      </c>
      <c r="T3215" s="2">
        <v>44919</v>
      </c>
      <c r="U3215">
        <v>357</v>
      </c>
      <c r="V3215" t="s">
        <v>5879</v>
      </c>
      <c r="W3215" t="s">
        <v>57</v>
      </c>
      <c r="Y3215" t="s">
        <v>5880</v>
      </c>
      <c r="Z3215" t="s">
        <v>112</v>
      </c>
      <c r="AA3215" t="s">
        <v>5881</v>
      </c>
      <c r="AC3215" t="s">
        <v>1280</v>
      </c>
      <c r="AD3215">
        <v>2</v>
      </c>
      <c r="AE3215" s="2">
        <v>44931</v>
      </c>
      <c r="AG3215" t="s">
        <v>93</v>
      </c>
      <c r="AH3215" t="s">
        <v>93</v>
      </c>
      <c r="AI3215" t="s">
        <v>5882</v>
      </c>
      <c r="AJ3215" t="s">
        <v>62</v>
      </c>
      <c r="AK3215">
        <v>25.1</v>
      </c>
      <c r="AL3215" t="s">
        <v>223</v>
      </c>
      <c r="AM3215">
        <v>25.1</v>
      </c>
      <c r="AN3215" t="s">
        <v>177</v>
      </c>
      <c r="AO3215">
        <v>25.1</v>
      </c>
      <c r="AP3215" t="s">
        <v>1403</v>
      </c>
      <c r="AQ3215">
        <v>25.1</v>
      </c>
      <c r="AR3215" t="s">
        <v>1885</v>
      </c>
      <c r="AS3215">
        <v>25.1</v>
      </c>
      <c r="AT3215" s="3" t="s">
        <v>66</v>
      </c>
      <c r="AU3215" t="s">
        <v>96</v>
      </c>
      <c r="AW3215" s="3" t="s">
        <v>98</v>
      </c>
      <c r="AX3215" t="s">
        <v>89</v>
      </c>
      <c r="AY3215" t="s">
        <v>123</v>
      </c>
      <c r="AZ3215" t="s">
        <v>105</v>
      </c>
      <c r="BA3215" t="str">
        <f t="shared" si="100"/>
        <v>COVID-19Chest X-ray normalCoughOropharyngeal painProductive cough</v>
      </c>
      <c r="BB3215">
        <f t="shared" si="101"/>
        <v>5</v>
      </c>
    </row>
    <row r="3216" spans="1:54" ht="12.5" x14ac:dyDescent="0.25">
      <c r="A3216">
        <v>2551596</v>
      </c>
      <c r="B3216" s="2">
        <v>44931</v>
      </c>
      <c r="C3216" t="s">
        <v>100</v>
      </c>
      <c r="D3216">
        <v>34</v>
      </c>
      <c r="E3216">
        <v>34</v>
      </c>
      <c r="G3216" t="s">
        <v>82</v>
      </c>
      <c r="I3216" t="s">
        <v>5878</v>
      </c>
      <c r="R3216" t="s">
        <v>93</v>
      </c>
      <c r="S3216" s="2">
        <v>44562</v>
      </c>
      <c r="T3216" s="2">
        <v>44919</v>
      </c>
      <c r="U3216">
        <v>357</v>
      </c>
      <c r="V3216" t="s">
        <v>5879</v>
      </c>
      <c r="W3216" t="s">
        <v>57</v>
      </c>
      <c r="Y3216" t="s">
        <v>5880</v>
      </c>
      <c r="Z3216" t="s">
        <v>112</v>
      </c>
      <c r="AA3216" t="s">
        <v>5881</v>
      </c>
      <c r="AC3216" t="s">
        <v>1280</v>
      </c>
      <c r="AD3216">
        <v>2</v>
      </c>
      <c r="AE3216" s="2">
        <v>44931</v>
      </c>
      <c r="AG3216" t="s">
        <v>93</v>
      </c>
      <c r="AH3216" t="s">
        <v>93</v>
      </c>
      <c r="AI3216" t="s">
        <v>5882</v>
      </c>
      <c r="AJ3216" t="s">
        <v>1218</v>
      </c>
      <c r="AK3216">
        <v>25.1</v>
      </c>
      <c r="AL3216" t="s">
        <v>181</v>
      </c>
      <c r="AM3216">
        <v>25.1</v>
      </c>
      <c r="AN3216" t="s">
        <v>78</v>
      </c>
      <c r="AO3216">
        <v>25.1</v>
      </c>
      <c r="AT3216" s="3" t="s">
        <v>66</v>
      </c>
      <c r="AU3216" t="s">
        <v>96</v>
      </c>
      <c r="AW3216" s="3" t="s">
        <v>98</v>
      </c>
      <c r="AX3216" t="s">
        <v>89</v>
      </c>
      <c r="AY3216" t="s">
        <v>123</v>
      </c>
      <c r="AZ3216" t="s">
        <v>105</v>
      </c>
      <c r="BA3216" t="str">
        <f t="shared" si="100"/>
        <v>Respiratory tract congestionRhinorrhoeaSARS-CoV-2 test positive</v>
      </c>
      <c r="BB3216">
        <f t="shared" si="101"/>
        <v>3</v>
      </c>
    </row>
    <row r="3217" spans="1:54" ht="12.5" x14ac:dyDescent="0.25">
      <c r="A3217">
        <v>2551597</v>
      </c>
      <c r="B3217" s="2">
        <v>44931</v>
      </c>
      <c r="C3217" t="s">
        <v>360</v>
      </c>
      <c r="D3217">
        <v>30</v>
      </c>
      <c r="E3217">
        <v>30</v>
      </c>
      <c r="G3217" t="s">
        <v>82</v>
      </c>
      <c r="I3217" t="s">
        <v>5643</v>
      </c>
      <c r="S3217" s="2">
        <v>44923</v>
      </c>
      <c r="T3217" s="2">
        <v>44923</v>
      </c>
      <c r="U3217">
        <v>0</v>
      </c>
      <c r="W3217" t="s">
        <v>57</v>
      </c>
      <c r="AD3217">
        <v>2</v>
      </c>
      <c r="AE3217" s="2">
        <v>44931</v>
      </c>
      <c r="AJ3217" t="s">
        <v>210</v>
      </c>
      <c r="AK3217">
        <v>25.1</v>
      </c>
      <c r="AL3217" t="s">
        <v>348</v>
      </c>
      <c r="AM3217">
        <v>25.1</v>
      </c>
      <c r="AT3217" s="3" t="s">
        <v>66</v>
      </c>
      <c r="AU3217" t="s">
        <v>86</v>
      </c>
      <c r="AV3217" t="s">
        <v>4727</v>
      </c>
      <c r="AW3217" s="3">
        <v>0</v>
      </c>
      <c r="AX3217" t="s">
        <v>89</v>
      </c>
      <c r="AY3217" t="s">
        <v>182</v>
      </c>
      <c r="AZ3217" t="s">
        <v>91</v>
      </c>
      <c r="BA3217" t="str">
        <f t="shared" si="100"/>
        <v>Incorrect product formulation administeredNo adverse event</v>
      </c>
      <c r="BB3217">
        <f t="shared" si="101"/>
        <v>2</v>
      </c>
    </row>
    <row r="3218" spans="1:54" ht="12.5" x14ac:dyDescent="0.25">
      <c r="A3218">
        <v>2551598</v>
      </c>
      <c r="B3218" s="2">
        <v>44931</v>
      </c>
      <c r="C3218" t="s">
        <v>150</v>
      </c>
      <c r="D3218">
        <v>47</v>
      </c>
      <c r="E3218">
        <v>47</v>
      </c>
      <c r="G3218" t="s">
        <v>82</v>
      </c>
      <c r="I3218" t="s">
        <v>3476</v>
      </c>
      <c r="S3218" s="2">
        <v>44841</v>
      </c>
      <c r="T3218" s="2">
        <v>44841</v>
      </c>
      <c r="U3218">
        <v>0</v>
      </c>
      <c r="W3218" t="s">
        <v>135</v>
      </c>
      <c r="AD3218">
        <v>2</v>
      </c>
      <c r="AE3218" s="2">
        <v>44931</v>
      </c>
      <c r="AJ3218" t="s">
        <v>348</v>
      </c>
      <c r="AK3218">
        <v>25.1</v>
      </c>
      <c r="AL3218" t="s">
        <v>131</v>
      </c>
      <c r="AM3218">
        <v>25.1</v>
      </c>
      <c r="AT3218" s="3" t="s">
        <v>95</v>
      </c>
      <c r="AU3218" t="s">
        <v>96</v>
      </c>
      <c r="AV3218" t="s">
        <v>720</v>
      </c>
      <c r="AW3218" s="3" t="s">
        <v>88</v>
      </c>
      <c r="AX3218" t="s">
        <v>89</v>
      </c>
      <c r="AY3218" t="s">
        <v>90</v>
      </c>
      <c r="AZ3218" t="s">
        <v>99</v>
      </c>
      <c r="BA3218" t="str">
        <f t="shared" si="100"/>
        <v>No adverse eventUnderdose</v>
      </c>
      <c r="BB3218">
        <f t="shared" si="101"/>
        <v>2</v>
      </c>
    </row>
    <row r="3219" spans="1:54" ht="12.5" x14ac:dyDescent="0.25">
      <c r="A3219">
        <v>2551599</v>
      </c>
      <c r="B3219" s="2">
        <v>44931</v>
      </c>
      <c r="C3219" t="s">
        <v>150</v>
      </c>
      <c r="D3219">
        <v>73</v>
      </c>
      <c r="E3219">
        <v>73</v>
      </c>
      <c r="G3219" t="s">
        <v>82</v>
      </c>
      <c r="I3219" t="s">
        <v>3476</v>
      </c>
      <c r="S3219" s="2">
        <v>44834</v>
      </c>
      <c r="T3219" s="2">
        <v>44834</v>
      </c>
      <c r="U3219">
        <v>0</v>
      </c>
      <c r="W3219" t="s">
        <v>135</v>
      </c>
      <c r="AD3219">
        <v>2</v>
      </c>
      <c r="AE3219" s="2">
        <v>44931</v>
      </c>
      <c r="AJ3219" t="s">
        <v>348</v>
      </c>
      <c r="AK3219">
        <v>25.1</v>
      </c>
      <c r="AL3219" t="s">
        <v>131</v>
      </c>
      <c r="AM3219">
        <v>25.1</v>
      </c>
      <c r="AT3219" s="3" t="s">
        <v>95</v>
      </c>
      <c r="AU3219" t="s">
        <v>96</v>
      </c>
      <c r="AV3219" t="s">
        <v>720</v>
      </c>
      <c r="AW3219" s="3" t="s">
        <v>98</v>
      </c>
      <c r="AX3219" t="s">
        <v>89</v>
      </c>
      <c r="AY3219" t="s">
        <v>90</v>
      </c>
      <c r="AZ3219" t="s">
        <v>99</v>
      </c>
      <c r="BA3219" t="str">
        <f t="shared" si="100"/>
        <v>No adverse eventUnderdose</v>
      </c>
      <c r="BB3219">
        <f t="shared" si="101"/>
        <v>2</v>
      </c>
    </row>
    <row r="3220" spans="1:54" ht="12.5" x14ac:dyDescent="0.25">
      <c r="A3220">
        <v>2551600</v>
      </c>
      <c r="B3220" s="2">
        <v>44931</v>
      </c>
      <c r="C3220" t="s">
        <v>898</v>
      </c>
      <c r="D3220">
        <v>33</v>
      </c>
      <c r="E3220">
        <v>33</v>
      </c>
      <c r="G3220" t="s">
        <v>82</v>
      </c>
      <c r="I3220" t="s">
        <v>5883</v>
      </c>
      <c r="R3220" t="s">
        <v>55</v>
      </c>
      <c r="S3220" s="2">
        <v>44664</v>
      </c>
      <c r="T3220" s="2">
        <v>44671</v>
      </c>
      <c r="U3220">
        <v>7</v>
      </c>
      <c r="V3220" t="s">
        <v>5884</v>
      </c>
      <c r="W3220" t="s">
        <v>135</v>
      </c>
      <c r="Y3220" t="s">
        <v>2078</v>
      </c>
      <c r="Z3220" t="s">
        <v>841</v>
      </c>
      <c r="AA3220" t="s">
        <v>841</v>
      </c>
      <c r="AD3220">
        <v>2</v>
      </c>
      <c r="AE3220" s="2">
        <v>44931</v>
      </c>
      <c r="AG3220" t="s">
        <v>93</v>
      </c>
      <c r="AI3220" t="s">
        <v>841</v>
      </c>
      <c r="AJ3220" t="s">
        <v>1513</v>
      </c>
      <c r="AK3220">
        <v>25.1</v>
      </c>
      <c r="AL3220" t="s">
        <v>206</v>
      </c>
      <c r="AM3220">
        <v>25.1</v>
      </c>
      <c r="AT3220" s="3" t="s">
        <v>66</v>
      </c>
      <c r="AU3220" t="s">
        <v>67</v>
      </c>
      <c r="AV3220" t="s">
        <v>5885</v>
      </c>
      <c r="AW3220" s="3" t="s">
        <v>104</v>
      </c>
      <c r="AX3220" t="s">
        <v>89</v>
      </c>
      <c r="AY3220" t="s">
        <v>90</v>
      </c>
      <c r="AZ3220" t="s">
        <v>72</v>
      </c>
      <c r="BA3220" t="str">
        <f t="shared" si="100"/>
        <v>Feeling coldParaesthesia</v>
      </c>
      <c r="BB3220">
        <f t="shared" si="101"/>
        <v>2</v>
      </c>
    </row>
    <row r="3221" spans="1:54" ht="12.5" x14ac:dyDescent="0.25">
      <c r="A3221">
        <v>2551601</v>
      </c>
      <c r="B3221" s="2">
        <v>44931</v>
      </c>
      <c r="C3221" t="s">
        <v>1085</v>
      </c>
      <c r="D3221">
        <v>68</v>
      </c>
      <c r="E3221">
        <v>68</v>
      </c>
      <c r="G3221" t="s">
        <v>53</v>
      </c>
      <c r="I3221" t="s">
        <v>5643</v>
      </c>
      <c r="S3221" s="2">
        <v>44924</v>
      </c>
      <c r="T3221" s="2">
        <v>44924</v>
      </c>
      <c r="U3221">
        <v>0</v>
      </c>
      <c r="W3221" t="s">
        <v>57</v>
      </c>
      <c r="AD3221">
        <v>2</v>
      </c>
      <c r="AE3221" s="2">
        <v>44931</v>
      </c>
      <c r="AJ3221" t="s">
        <v>210</v>
      </c>
      <c r="AK3221">
        <v>25.1</v>
      </c>
      <c r="AL3221" t="s">
        <v>348</v>
      </c>
      <c r="AM3221">
        <v>25.1</v>
      </c>
      <c r="AT3221" s="3" t="s">
        <v>66</v>
      </c>
      <c r="AU3221" t="s">
        <v>86</v>
      </c>
      <c r="AV3221" t="s">
        <v>4727</v>
      </c>
      <c r="AW3221" s="3">
        <v>0</v>
      </c>
      <c r="AX3221" t="s">
        <v>89</v>
      </c>
      <c r="AY3221" t="s">
        <v>182</v>
      </c>
      <c r="AZ3221" t="s">
        <v>91</v>
      </c>
      <c r="BA3221" t="str">
        <f t="shared" si="100"/>
        <v>Incorrect product formulation administeredNo adverse event</v>
      </c>
      <c r="BB3221">
        <f t="shared" si="101"/>
        <v>2</v>
      </c>
    </row>
    <row r="3222" spans="1:54" ht="12.5" x14ac:dyDescent="0.25">
      <c r="A3222">
        <v>2551602</v>
      </c>
      <c r="B3222" s="2">
        <v>44931</v>
      </c>
      <c r="C3222" t="s">
        <v>150</v>
      </c>
      <c r="D3222">
        <v>32</v>
      </c>
      <c r="E3222">
        <v>32</v>
      </c>
      <c r="G3222" t="s">
        <v>53</v>
      </c>
      <c r="I3222" t="s">
        <v>3476</v>
      </c>
      <c r="S3222" s="2">
        <v>44851</v>
      </c>
      <c r="T3222" s="2">
        <v>44851</v>
      </c>
      <c r="U3222">
        <v>0</v>
      </c>
      <c r="W3222" t="s">
        <v>135</v>
      </c>
      <c r="AD3222">
        <v>2</v>
      </c>
      <c r="AE3222" s="2">
        <v>44931</v>
      </c>
      <c r="AJ3222" t="s">
        <v>348</v>
      </c>
      <c r="AK3222">
        <v>25.1</v>
      </c>
      <c r="AL3222" t="s">
        <v>131</v>
      </c>
      <c r="AM3222">
        <v>25.1</v>
      </c>
      <c r="AT3222" s="3" t="s">
        <v>95</v>
      </c>
      <c r="AU3222" t="s">
        <v>96</v>
      </c>
      <c r="AV3222" t="s">
        <v>720</v>
      </c>
      <c r="AW3222" s="3" t="s">
        <v>98</v>
      </c>
      <c r="AX3222" t="s">
        <v>89</v>
      </c>
      <c r="AY3222" t="s">
        <v>123</v>
      </c>
      <c r="AZ3222" t="s">
        <v>99</v>
      </c>
      <c r="BA3222" t="str">
        <f t="shared" si="100"/>
        <v>No adverse eventUnderdose</v>
      </c>
      <c r="BB3222">
        <f t="shared" si="101"/>
        <v>2</v>
      </c>
    </row>
    <row r="3223" spans="1:54" ht="12.5" x14ac:dyDescent="0.25">
      <c r="A3223">
        <v>2551603</v>
      </c>
      <c r="B3223" s="2">
        <v>44931</v>
      </c>
      <c r="C3223" t="s">
        <v>360</v>
      </c>
      <c r="D3223">
        <v>69</v>
      </c>
      <c r="E3223">
        <v>69</v>
      </c>
      <c r="G3223" t="s">
        <v>82</v>
      </c>
      <c r="I3223" t="s">
        <v>5643</v>
      </c>
      <c r="S3223" s="2">
        <v>44924</v>
      </c>
      <c r="T3223" s="2">
        <v>44924</v>
      </c>
      <c r="U3223">
        <v>0</v>
      </c>
      <c r="W3223" t="s">
        <v>57</v>
      </c>
      <c r="AD3223">
        <v>2</v>
      </c>
      <c r="AE3223" s="2">
        <v>44931</v>
      </c>
      <c r="AJ3223" t="s">
        <v>210</v>
      </c>
      <c r="AK3223">
        <v>25.1</v>
      </c>
      <c r="AL3223" t="s">
        <v>348</v>
      </c>
      <c r="AM3223">
        <v>25.1</v>
      </c>
      <c r="AT3223" s="3" t="s">
        <v>66</v>
      </c>
      <c r="AU3223" t="s">
        <v>86</v>
      </c>
      <c r="AV3223" t="s">
        <v>4727</v>
      </c>
      <c r="AW3223" s="3">
        <v>0</v>
      </c>
      <c r="AX3223" t="s">
        <v>89</v>
      </c>
      <c r="AY3223" t="s">
        <v>182</v>
      </c>
      <c r="AZ3223" t="s">
        <v>91</v>
      </c>
      <c r="BA3223" t="str">
        <f t="shared" si="100"/>
        <v>Incorrect product formulation administeredNo adverse event</v>
      </c>
      <c r="BB3223">
        <f t="shared" si="101"/>
        <v>2</v>
      </c>
    </row>
    <row r="3224" spans="1:54" ht="12.5" x14ac:dyDescent="0.25">
      <c r="A3224">
        <v>2551604</v>
      </c>
      <c r="B3224" s="2">
        <v>44931</v>
      </c>
      <c r="C3224" t="s">
        <v>150</v>
      </c>
      <c r="D3224">
        <v>35</v>
      </c>
      <c r="E3224">
        <v>35</v>
      </c>
      <c r="G3224" t="s">
        <v>53</v>
      </c>
      <c r="I3224" t="s">
        <v>3476</v>
      </c>
      <c r="S3224" s="2">
        <v>44859</v>
      </c>
      <c r="T3224" s="2">
        <v>44859</v>
      </c>
      <c r="U3224">
        <v>0</v>
      </c>
      <c r="W3224" t="s">
        <v>135</v>
      </c>
      <c r="AD3224">
        <v>2</v>
      </c>
      <c r="AE3224" s="2">
        <v>44931</v>
      </c>
      <c r="AJ3224" t="s">
        <v>348</v>
      </c>
      <c r="AK3224">
        <v>25.1</v>
      </c>
      <c r="AL3224" t="s">
        <v>131</v>
      </c>
      <c r="AM3224">
        <v>25.1</v>
      </c>
      <c r="AT3224" s="3" t="s">
        <v>95</v>
      </c>
      <c r="AU3224" t="s">
        <v>96</v>
      </c>
      <c r="AV3224" t="s">
        <v>720</v>
      </c>
      <c r="AW3224" s="3" t="s">
        <v>98</v>
      </c>
      <c r="AX3224" t="s">
        <v>89</v>
      </c>
      <c r="AY3224" t="s">
        <v>90</v>
      </c>
      <c r="AZ3224" t="s">
        <v>99</v>
      </c>
      <c r="BA3224" t="str">
        <f t="shared" si="100"/>
        <v>No adverse eventUnderdose</v>
      </c>
      <c r="BB3224">
        <f t="shared" si="101"/>
        <v>2</v>
      </c>
    </row>
    <row r="3225" spans="1:54" ht="12.5" x14ac:dyDescent="0.25">
      <c r="A3225">
        <v>2551606</v>
      </c>
      <c r="B3225" s="2">
        <v>44931</v>
      </c>
      <c r="C3225" t="s">
        <v>360</v>
      </c>
      <c r="D3225">
        <v>29</v>
      </c>
      <c r="E3225">
        <v>29</v>
      </c>
      <c r="G3225" t="s">
        <v>82</v>
      </c>
      <c r="I3225" t="s">
        <v>5643</v>
      </c>
      <c r="S3225" s="2">
        <v>44924</v>
      </c>
      <c r="T3225" s="2">
        <v>44924</v>
      </c>
      <c r="U3225">
        <v>0</v>
      </c>
      <c r="W3225" t="s">
        <v>57</v>
      </c>
      <c r="AD3225">
        <v>2</v>
      </c>
      <c r="AE3225" s="2">
        <v>44931</v>
      </c>
      <c r="AJ3225" t="s">
        <v>210</v>
      </c>
      <c r="AK3225">
        <v>25.1</v>
      </c>
      <c r="AL3225" t="s">
        <v>348</v>
      </c>
      <c r="AM3225">
        <v>25.1</v>
      </c>
      <c r="AT3225" s="3" t="s">
        <v>66</v>
      </c>
      <c r="AU3225" t="s">
        <v>86</v>
      </c>
      <c r="AV3225" t="s">
        <v>4727</v>
      </c>
      <c r="AW3225" s="3">
        <v>0</v>
      </c>
      <c r="AX3225" t="s">
        <v>89</v>
      </c>
      <c r="AY3225" t="s">
        <v>182</v>
      </c>
      <c r="AZ3225" t="s">
        <v>91</v>
      </c>
      <c r="BA3225" t="str">
        <f t="shared" si="100"/>
        <v>Incorrect product formulation administeredNo adverse event</v>
      </c>
      <c r="BB3225">
        <f t="shared" si="101"/>
        <v>2</v>
      </c>
    </row>
    <row r="3226" spans="1:54" ht="12.5" x14ac:dyDescent="0.25">
      <c r="A3226">
        <v>2551607</v>
      </c>
      <c r="B3226" s="2">
        <v>44931</v>
      </c>
      <c r="C3226" t="s">
        <v>145</v>
      </c>
      <c r="D3226">
        <v>65</v>
      </c>
      <c r="E3226">
        <v>65</v>
      </c>
      <c r="G3226" t="s">
        <v>53</v>
      </c>
      <c r="I3226" t="s">
        <v>5886</v>
      </c>
      <c r="Q3226" t="s">
        <v>93</v>
      </c>
      <c r="R3226" t="s">
        <v>55</v>
      </c>
      <c r="S3226" s="2">
        <v>44296</v>
      </c>
      <c r="T3226" s="2">
        <v>44296</v>
      </c>
      <c r="U3226">
        <v>0</v>
      </c>
      <c r="V3226" t="s">
        <v>5887</v>
      </c>
      <c r="W3226" t="s">
        <v>57</v>
      </c>
      <c r="Y3226" t="s">
        <v>5888</v>
      </c>
      <c r="Z3226" t="s">
        <v>841</v>
      </c>
      <c r="AA3226" t="s">
        <v>857</v>
      </c>
      <c r="AD3226">
        <v>2</v>
      </c>
      <c r="AE3226" s="2">
        <v>44931</v>
      </c>
      <c r="AG3226" t="s">
        <v>93</v>
      </c>
      <c r="AH3226" t="s">
        <v>93</v>
      </c>
      <c r="AI3226" t="s">
        <v>841</v>
      </c>
      <c r="AJ3226" t="s">
        <v>4465</v>
      </c>
      <c r="AK3226">
        <v>25.1</v>
      </c>
      <c r="AL3226" t="s">
        <v>5889</v>
      </c>
      <c r="AM3226">
        <v>25.1</v>
      </c>
      <c r="AN3226" t="s">
        <v>4279</v>
      </c>
      <c r="AO3226">
        <v>25.1</v>
      </c>
      <c r="AP3226" t="s">
        <v>204</v>
      </c>
      <c r="AQ3226">
        <v>25.1</v>
      </c>
      <c r="AR3226" t="s">
        <v>1099</v>
      </c>
      <c r="AS3226">
        <v>25.1</v>
      </c>
      <c r="AT3226" s="3" t="s">
        <v>66</v>
      </c>
      <c r="AU3226" t="s">
        <v>67</v>
      </c>
      <c r="AV3226" t="s">
        <v>5890</v>
      </c>
      <c r="AW3226" s="3" t="s">
        <v>104</v>
      </c>
      <c r="AX3226" t="s">
        <v>89</v>
      </c>
      <c r="AY3226" t="s">
        <v>90</v>
      </c>
      <c r="AZ3226" t="s">
        <v>72</v>
      </c>
      <c r="BA3226" t="str">
        <f t="shared" si="100"/>
        <v>Bell's palsyBlepharospasmC-reactive protein increasedHypoaesthesiaImmunology test</v>
      </c>
      <c r="BB3226">
        <f t="shared" si="101"/>
        <v>5</v>
      </c>
    </row>
    <row r="3227" spans="1:54" ht="12.5" x14ac:dyDescent="0.25">
      <c r="A3227">
        <v>2551607</v>
      </c>
      <c r="B3227" s="2">
        <v>44931</v>
      </c>
      <c r="C3227" t="s">
        <v>145</v>
      </c>
      <c r="D3227">
        <v>65</v>
      </c>
      <c r="E3227">
        <v>65</v>
      </c>
      <c r="G3227" t="s">
        <v>53</v>
      </c>
      <c r="I3227" t="s">
        <v>5886</v>
      </c>
      <c r="Q3227" t="s">
        <v>93</v>
      </c>
      <c r="R3227" t="s">
        <v>55</v>
      </c>
      <c r="S3227" s="2">
        <v>44296</v>
      </c>
      <c r="T3227" s="2">
        <v>44296</v>
      </c>
      <c r="U3227">
        <v>0</v>
      </c>
      <c r="V3227" t="s">
        <v>5887</v>
      </c>
      <c r="W3227" t="s">
        <v>57</v>
      </c>
      <c r="Y3227" t="s">
        <v>5888</v>
      </c>
      <c r="Z3227" t="s">
        <v>841</v>
      </c>
      <c r="AA3227" t="s">
        <v>857</v>
      </c>
      <c r="AD3227">
        <v>2</v>
      </c>
      <c r="AE3227" s="2">
        <v>44931</v>
      </c>
      <c r="AG3227" t="s">
        <v>93</v>
      </c>
      <c r="AH3227" t="s">
        <v>93</v>
      </c>
      <c r="AI3227" t="s">
        <v>841</v>
      </c>
      <c r="AJ3227" t="s">
        <v>75</v>
      </c>
      <c r="AK3227">
        <v>25.1</v>
      </c>
      <c r="AL3227" t="s">
        <v>5891</v>
      </c>
      <c r="AM3227">
        <v>25.1</v>
      </c>
      <c r="AN3227" t="s">
        <v>4301</v>
      </c>
      <c r="AO3227">
        <v>25.1</v>
      </c>
      <c r="AP3227" t="s">
        <v>141</v>
      </c>
      <c r="AQ3227">
        <v>25.1</v>
      </c>
      <c r="AR3227" t="s">
        <v>5892</v>
      </c>
      <c r="AS3227">
        <v>25.1</v>
      </c>
      <c r="AT3227" s="3" t="s">
        <v>66</v>
      </c>
      <c r="AU3227" t="s">
        <v>67</v>
      </c>
      <c r="AV3227" t="s">
        <v>5890</v>
      </c>
      <c r="AW3227" s="3" t="s">
        <v>104</v>
      </c>
      <c r="AX3227" t="s">
        <v>89</v>
      </c>
      <c r="AY3227" t="s">
        <v>90</v>
      </c>
      <c r="AZ3227" t="s">
        <v>72</v>
      </c>
      <c r="BA3227" t="str">
        <f t="shared" si="100"/>
        <v>Laboratory testLocalised infectionLymphocyte count decreasedMagnetic resonance imaging abnormalOsteomyelitis</v>
      </c>
      <c r="BB3227">
        <f t="shared" si="101"/>
        <v>5</v>
      </c>
    </row>
    <row r="3228" spans="1:54" ht="12.5" x14ac:dyDescent="0.25">
      <c r="A3228">
        <v>2551607</v>
      </c>
      <c r="B3228" s="2">
        <v>44931</v>
      </c>
      <c r="C3228" t="s">
        <v>145</v>
      </c>
      <c r="D3228">
        <v>65</v>
      </c>
      <c r="E3228">
        <v>65</v>
      </c>
      <c r="G3228" t="s">
        <v>53</v>
      </c>
      <c r="I3228" t="s">
        <v>5886</v>
      </c>
      <c r="Q3228" t="s">
        <v>93</v>
      </c>
      <c r="R3228" t="s">
        <v>55</v>
      </c>
      <c r="S3228" s="2">
        <v>44296</v>
      </c>
      <c r="T3228" s="2">
        <v>44296</v>
      </c>
      <c r="U3228">
        <v>0</v>
      </c>
      <c r="V3228" t="s">
        <v>5887</v>
      </c>
      <c r="W3228" t="s">
        <v>57</v>
      </c>
      <c r="Y3228" t="s">
        <v>5888</v>
      </c>
      <c r="Z3228" t="s">
        <v>841</v>
      </c>
      <c r="AA3228" t="s">
        <v>857</v>
      </c>
      <c r="AD3228">
        <v>2</v>
      </c>
      <c r="AE3228" s="2">
        <v>44931</v>
      </c>
      <c r="AG3228" t="s">
        <v>93</v>
      </c>
      <c r="AH3228" t="s">
        <v>93</v>
      </c>
      <c r="AI3228" t="s">
        <v>841</v>
      </c>
      <c r="AJ3228" t="s">
        <v>5893</v>
      </c>
      <c r="AK3228">
        <v>25.1</v>
      </c>
      <c r="AL3228" t="s">
        <v>528</v>
      </c>
      <c r="AM3228">
        <v>25.1</v>
      </c>
      <c r="AN3228" t="s">
        <v>194</v>
      </c>
      <c r="AO3228">
        <v>25.1</v>
      </c>
      <c r="AT3228" s="3" t="s">
        <v>66</v>
      </c>
      <c r="AU3228" t="s">
        <v>67</v>
      </c>
      <c r="AV3228" t="s">
        <v>5890</v>
      </c>
      <c r="AW3228" s="3" t="s">
        <v>104</v>
      </c>
      <c r="AX3228" t="s">
        <v>89</v>
      </c>
      <c r="AY3228" t="s">
        <v>90</v>
      </c>
      <c r="AZ3228" t="s">
        <v>72</v>
      </c>
      <c r="BA3228" t="str">
        <f t="shared" si="100"/>
        <v>Rectal haemorrhageThrombosisTinnitus</v>
      </c>
      <c r="BB3228">
        <f t="shared" si="101"/>
        <v>3</v>
      </c>
    </row>
    <row r="3229" spans="1:54" ht="12.5" x14ac:dyDescent="0.25">
      <c r="A3229">
        <v>2551608</v>
      </c>
      <c r="B3229" s="2">
        <v>44931</v>
      </c>
      <c r="C3229" t="s">
        <v>116</v>
      </c>
      <c r="D3229">
        <v>51</v>
      </c>
      <c r="E3229">
        <v>51</v>
      </c>
      <c r="G3229" t="s">
        <v>82</v>
      </c>
      <c r="I3229" t="s">
        <v>5894</v>
      </c>
      <c r="L3229" t="s">
        <v>93</v>
      </c>
      <c r="N3229" t="s">
        <v>93</v>
      </c>
      <c r="O3229">
        <v>12</v>
      </c>
      <c r="Q3229" t="s">
        <v>93</v>
      </c>
      <c r="R3229" t="s">
        <v>55</v>
      </c>
      <c r="S3229" s="2">
        <v>44194</v>
      </c>
      <c r="T3229" s="2">
        <v>44194</v>
      </c>
      <c r="U3229">
        <v>0</v>
      </c>
      <c r="V3229" t="s">
        <v>5895</v>
      </c>
      <c r="W3229" t="s">
        <v>135</v>
      </c>
      <c r="Y3229" t="s">
        <v>190</v>
      </c>
      <c r="Z3229" t="s">
        <v>190</v>
      </c>
      <c r="AA3229" t="s">
        <v>190</v>
      </c>
      <c r="AD3229">
        <v>2</v>
      </c>
      <c r="AE3229" s="2">
        <v>44931</v>
      </c>
      <c r="AG3229" t="s">
        <v>93</v>
      </c>
      <c r="AH3229" t="s">
        <v>93</v>
      </c>
      <c r="AI3229" t="s">
        <v>190</v>
      </c>
      <c r="AJ3229" t="s">
        <v>5896</v>
      </c>
      <c r="AK3229">
        <v>25.1</v>
      </c>
      <c r="AL3229" t="s">
        <v>5897</v>
      </c>
      <c r="AM3229">
        <v>25.1</v>
      </c>
      <c r="AT3229" s="3" t="s">
        <v>66</v>
      </c>
      <c r="AU3229" t="s">
        <v>86</v>
      </c>
      <c r="AV3229" t="s">
        <v>5898</v>
      </c>
      <c r="AW3229" s="3" t="s">
        <v>104</v>
      </c>
      <c r="AX3229" t="s">
        <v>89</v>
      </c>
      <c r="AY3229" t="s">
        <v>123</v>
      </c>
      <c r="AZ3229" t="s">
        <v>91</v>
      </c>
      <c r="BA3229" t="str">
        <f t="shared" si="100"/>
        <v>Anti-GAD antibodyStiff person syndrome</v>
      </c>
      <c r="BB3229">
        <f t="shared" si="101"/>
        <v>2</v>
      </c>
    </row>
    <row r="3230" spans="1:54" ht="12.5" x14ac:dyDescent="0.25">
      <c r="A3230">
        <v>2551608</v>
      </c>
      <c r="B3230" s="2">
        <v>44931</v>
      </c>
      <c r="C3230" t="s">
        <v>116</v>
      </c>
      <c r="D3230">
        <v>51</v>
      </c>
      <c r="E3230">
        <v>51</v>
      </c>
      <c r="G3230" t="s">
        <v>82</v>
      </c>
      <c r="I3230" t="s">
        <v>5894</v>
      </c>
      <c r="L3230" t="s">
        <v>93</v>
      </c>
      <c r="N3230" t="s">
        <v>93</v>
      </c>
      <c r="O3230">
        <v>12</v>
      </c>
      <c r="Q3230" t="s">
        <v>93</v>
      </c>
      <c r="R3230" t="s">
        <v>55</v>
      </c>
      <c r="S3230" s="2">
        <v>44194</v>
      </c>
      <c r="T3230" s="2">
        <v>44194</v>
      </c>
      <c r="U3230">
        <v>0</v>
      </c>
      <c r="V3230" t="s">
        <v>5895</v>
      </c>
      <c r="W3230" t="s">
        <v>135</v>
      </c>
      <c r="Y3230" t="s">
        <v>190</v>
      </c>
      <c r="Z3230" t="s">
        <v>190</v>
      </c>
      <c r="AA3230" t="s">
        <v>190</v>
      </c>
      <c r="AD3230">
        <v>2</v>
      </c>
      <c r="AE3230" s="2">
        <v>44931</v>
      </c>
      <c r="AG3230" t="s">
        <v>93</v>
      </c>
      <c r="AH3230" t="s">
        <v>93</v>
      </c>
      <c r="AI3230" t="s">
        <v>190</v>
      </c>
      <c r="AJ3230" t="s">
        <v>5896</v>
      </c>
      <c r="AK3230">
        <v>25.1</v>
      </c>
      <c r="AL3230" t="s">
        <v>5897</v>
      </c>
      <c r="AM3230">
        <v>25.1</v>
      </c>
      <c r="AT3230" s="3" t="s">
        <v>66</v>
      </c>
      <c r="AU3230" t="s">
        <v>86</v>
      </c>
      <c r="AV3230" t="s">
        <v>5899</v>
      </c>
      <c r="AW3230" s="3" t="s">
        <v>162</v>
      </c>
      <c r="AX3230" t="s">
        <v>89</v>
      </c>
      <c r="AY3230" t="s">
        <v>90</v>
      </c>
      <c r="AZ3230" t="s">
        <v>91</v>
      </c>
      <c r="BA3230" t="str">
        <f t="shared" si="100"/>
        <v>Anti-GAD antibodyStiff person syndrome</v>
      </c>
      <c r="BB3230">
        <f t="shared" si="101"/>
        <v>2</v>
      </c>
    </row>
    <row r="3231" spans="1:54" ht="12.5" x14ac:dyDescent="0.25">
      <c r="A3231">
        <v>2551609</v>
      </c>
      <c r="B3231" s="2">
        <v>44931</v>
      </c>
      <c r="D3231">
        <v>48</v>
      </c>
      <c r="E3231">
        <v>48</v>
      </c>
      <c r="G3231" t="s">
        <v>82</v>
      </c>
      <c r="I3231" t="s">
        <v>5900</v>
      </c>
      <c r="N3231" t="s">
        <v>93</v>
      </c>
      <c r="O3231">
        <v>2</v>
      </c>
      <c r="Q3231" t="s">
        <v>93</v>
      </c>
      <c r="R3231" t="s">
        <v>55</v>
      </c>
      <c r="S3231" s="2">
        <v>44411</v>
      </c>
      <c r="T3231" s="2">
        <v>44798</v>
      </c>
      <c r="U3231">
        <v>387</v>
      </c>
      <c r="V3231" t="s">
        <v>5901</v>
      </c>
      <c r="W3231" t="s">
        <v>3584</v>
      </c>
      <c r="Y3231" t="s">
        <v>5902</v>
      </c>
      <c r="Z3231" t="s">
        <v>5902</v>
      </c>
      <c r="AA3231" t="s">
        <v>5903</v>
      </c>
      <c r="AD3231">
        <v>2</v>
      </c>
      <c r="AE3231" s="2">
        <v>44931</v>
      </c>
      <c r="AG3231" t="s">
        <v>93</v>
      </c>
      <c r="AI3231" t="s">
        <v>5902</v>
      </c>
      <c r="AJ3231" t="s">
        <v>1114</v>
      </c>
      <c r="AK3231">
        <v>25.1</v>
      </c>
      <c r="AL3231" t="s">
        <v>1354</v>
      </c>
      <c r="AM3231">
        <v>25.1</v>
      </c>
      <c r="AN3231" t="s">
        <v>194</v>
      </c>
      <c r="AO3231">
        <v>25.1</v>
      </c>
      <c r="AT3231" s="3" t="s">
        <v>66</v>
      </c>
      <c r="AU3231" t="s">
        <v>86</v>
      </c>
      <c r="AW3231" s="3" t="s">
        <v>88</v>
      </c>
      <c r="AX3231" t="s">
        <v>70</v>
      </c>
      <c r="AY3231" t="s">
        <v>90</v>
      </c>
      <c r="AZ3231" t="s">
        <v>91</v>
      </c>
      <c r="BA3231" t="str">
        <f t="shared" si="100"/>
        <v>Condition aggravatedLaboratory test normalTinnitus</v>
      </c>
      <c r="BB3231">
        <f t="shared" si="101"/>
        <v>3</v>
      </c>
    </row>
    <row r="3232" spans="1:54" ht="12.5" x14ac:dyDescent="0.25">
      <c r="A3232">
        <v>2551610</v>
      </c>
      <c r="B3232" s="2">
        <v>44931</v>
      </c>
      <c r="C3232" t="s">
        <v>1085</v>
      </c>
      <c r="D3232">
        <v>20</v>
      </c>
      <c r="E3232">
        <v>20</v>
      </c>
      <c r="G3232" t="s">
        <v>53</v>
      </c>
      <c r="I3232" t="s">
        <v>5904</v>
      </c>
      <c r="R3232" t="s">
        <v>84</v>
      </c>
      <c r="S3232" s="2">
        <v>44931</v>
      </c>
      <c r="T3232" s="2">
        <v>44927</v>
      </c>
      <c r="V3232" t="s">
        <v>5905</v>
      </c>
      <c r="W3232" t="s">
        <v>135</v>
      </c>
      <c r="Y3232" t="s">
        <v>5906</v>
      </c>
      <c r="Z3232" t="s">
        <v>707</v>
      </c>
      <c r="AA3232" t="s">
        <v>707</v>
      </c>
      <c r="AD3232">
        <v>2</v>
      </c>
      <c r="AE3232" s="2">
        <v>44931</v>
      </c>
      <c r="AH3232" t="s">
        <v>93</v>
      </c>
      <c r="AI3232" t="s">
        <v>823</v>
      </c>
      <c r="AJ3232" t="s">
        <v>1698</v>
      </c>
      <c r="AK3232">
        <v>25.1</v>
      </c>
      <c r="AL3232" t="s">
        <v>119</v>
      </c>
      <c r="AM3232">
        <v>25.1</v>
      </c>
      <c r="AN3232" t="s">
        <v>2016</v>
      </c>
      <c r="AO3232">
        <v>25.1</v>
      </c>
      <c r="AP3232" t="s">
        <v>206</v>
      </c>
      <c r="AQ3232">
        <v>25.1</v>
      </c>
      <c r="AT3232" s="3" t="s">
        <v>95</v>
      </c>
      <c r="AU3232" t="s">
        <v>86</v>
      </c>
      <c r="AV3232" t="s">
        <v>5907</v>
      </c>
      <c r="AW3232" s="3" t="s">
        <v>104</v>
      </c>
      <c r="AX3232" t="s">
        <v>89</v>
      </c>
      <c r="AY3232" t="s">
        <v>123</v>
      </c>
      <c r="AZ3232" t="s">
        <v>113</v>
      </c>
      <c r="BA3232" t="str">
        <f t="shared" si="100"/>
        <v>AnxietyDizzinessFacial paralysisParaesthesia</v>
      </c>
      <c r="BB3232">
        <f t="shared" si="101"/>
        <v>4</v>
      </c>
    </row>
    <row r="3233" spans="1:54" ht="12.5" x14ac:dyDescent="0.25">
      <c r="A3233">
        <v>2551612</v>
      </c>
      <c r="B3233" s="2">
        <v>44931</v>
      </c>
      <c r="C3233" t="s">
        <v>186</v>
      </c>
      <c r="D3233">
        <v>69</v>
      </c>
      <c r="E3233">
        <v>69</v>
      </c>
      <c r="G3233" t="s">
        <v>53</v>
      </c>
      <c r="I3233" t="s">
        <v>5643</v>
      </c>
      <c r="S3233" s="2">
        <v>44924</v>
      </c>
      <c r="T3233" s="2">
        <v>44924</v>
      </c>
      <c r="U3233">
        <v>0</v>
      </c>
      <c r="W3233" t="s">
        <v>57</v>
      </c>
      <c r="AD3233">
        <v>2</v>
      </c>
      <c r="AE3233" s="2">
        <v>44931</v>
      </c>
      <c r="AJ3233" t="s">
        <v>210</v>
      </c>
      <c r="AK3233">
        <v>25.1</v>
      </c>
      <c r="AL3233" t="s">
        <v>348</v>
      </c>
      <c r="AM3233">
        <v>25.1</v>
      </c>
      <c r="AT3233" s="3" t="s">
        <v>66</v>
      </c>
      <c r="AU3233" t="s">
        <v>86</v>
      </c>
      <c r="AV3233" t="s">
        <v>4727</v>
      </c>
      <c r="AW3233" s="3">
        <v>0</v>
      </c>
      <c r="AX3233" t="s">
        <v>89</v>
      </c>
      <c r="AY3233" t="s">
        <v>182</v>
      </c>
      <c r="AZ3233" t="s">
        <v>91</v>
      </c>
      <c r="BA3233" t="str">
        <f t="shared" si="100"/>
        <v>Incorrect product formulation administeredNo adverse event</v>
      </c>
      <c r="BB3233">
        <f t="shared" si="101"/>
        <v>2</v>
      </c>
    </row>
    <row r="3234" spans="1:54" ht="12.5" x14ac:dyDescent="0.25">
      <c r="A3234">
        <v>2551613</v>
      </c>
      <c r="B3234" s="2">
        <v>44931</v>
      </c>
      <c r="C3234" t="s">
        <v>150</v>
      </c>
      <c r="D3234">
        <v>36</v>
      </c>
      <c r="E3234">
        <v>36</v>
      </c>
      <c r="G3234" t="s">
        <v>53</v>
      </c>
      <c r="I3234" t="s">
        <v>3476</v>
      </c>
      <c r="S3234" s="2">
        <v>44860</v>
      </c>
      <c r="T3234" s="2">
        <v>44860</v>
      </c>
      <c r="U3234">
        <v>0</v>
      </c>
      <c r="W3234" t="s">
        <v>135</v>
      </c>
      <c r="AD3234">
        <v>2</v>
      </c>
      <c r="AE3234" s="2">
        <v>44931</v>
      </c>
      <c r="AJ3234" t="s">
        <v>348</v>
      </c>
      <c r="AK3234">
        <v>25.1</v>
      </c>
      <c r="AL3234" t="s">
        <v>131</v>
      </c>
      <c r="AM3234">
        <v>25.1</v>
      </c>
      <c r="AT3234" s="3" t="s">
        <v>95</v>
      </c>
      <c r="AU3234" t="s">
        <v>96</v>
      </c>
      <c r="AV3234" t="s">
        <v>720</v>
      </c>
      <c r="AW3234" s="3" t="s">
        <v>98</v>
      </c>
      <c r="AX3234" t="s">
        <v>89</v>
      </c>
      <c r="AY3234" t="s">
        <v>90</v>
      </c>
      <c r="AZ3234" t="s">
        <v>99</v>
      </c>
      <c r="BA3234" t="str">
        <f t="shared" si="100"/>
        <v>No adverse eventUnderdose</v>
      </c>
      <c r="BB3234">
        <f t="shared" si="101"/>
        <v>2</v>
      </c>
    </row>
    <row r="3235" spans="1:54" ht="12.5" x14ac:dyDescent="0.25">
      <c r="A3235">
        <v>2551615</v>
      </c>
      <c r="B3235" s="2">
        <v>44931</v>
      </c>
      <c r="C3235" t="s">
        <v>360</v>
      </c>
      <c r="D3235">
        <v>44</v>
      </c>
      <c r="E3235">
        <v>44</v>
      </c>
      <c r="G3235" t="s">
        <v>82</v>
      </c>
      <c r="I3235" t="s">
        <v>5643</v>
      </c>
      <c r="S3235" s="2">
        <v>44924</v>
      </c>
      <c r="T3235" s="2">
        <v>44924</v>
      </c>
      <c r="U3235">
        <v>0</v>
      </c>
      <c r="W3235" t="s">
        <v>57</v>
      </c>
      <c r="AD3235">
        <v>2</v>
      </c>
      <c r="AE3235" s="2">
        <v>44931</v>
      </c>
      <c r="AJ3235" t="s">
        <v>210</v>
      </c>
      <c r="AK3235">
        <v>25.1</v>
      </c>
      <c r="AL3235" t="s">
        <v>348</v>
      </c>
      <c r="AM3235">
        <v>25.1</v>
      </c>
      <c r="AT3235" s="3" t="s">
        <v>66</v>
      </c>
      <c r="AU3235" t="s">
        <v>86</v>
      </c>
      <c r="AV3235" t="s">
        <v>4727</v>
      </c>
      <c r="AW3235" s="3">
        <v>0</v>
      </c>
      <c r="AX3235" t="s">
        <v>89</v>
      </c>
      <c r="AY3235" t="s">
        <v>182</v>
      </c>
      <c r="AZ3235" t="s">
        <v>91</v>
      </c>
      <c r="BA3235" t="str">
        <f t="shared" si="100"/>
        <v>Incorrect product formulation administeredNo adverse event</v>
      </c>
      <c r="BB3235">
        <f t="shared" si="101"/>
        <v>2</v>
      </c>
    </row>
    <row r="3236" spans="1:54" ht="12.5" x14ac:dyDescent="0.25">
      <c r="A3236">
        <v>2551616</v>
      </c>
      <c r="B3236" s="2">
        <v>44931</v>
      </c>
      <c r="C3236" t="s">
        <v>150</v>
      </c>
      <c r="D3236">
        <v>55</v>
      </c>
      <c r="E3236">
        <v>55</v>
      </c>
      <c r="G3236" t="s">
        <v>53</v>
      </c>
      <c r="I3236" t="s">
        <v>3476</v>
      </c>
      <c r="S3236" s="2">
        <v>44862</v>
      </c>
      <c r="T3236" s="2">
        <v>44862</v>
      </c>
      <c r="U3236">
        <v>0</v>
      </c>
      <c r="W3236" t="s">
        <v>135</v>
      </c>
      <c r="AD3236">
        <v>2</v>
      </c>
      <c r="AE3236" s="2">
        <v>44931</v>
      </c>
      <c r="AJ3236" t="s">
        <v>348</v>
      </c>
      <c r="AK3236">
        <v>25.1</v>
      </c>
      <c r="AL3236" t="s">
        <v>131</v>
      </c>
      <c r="AM3236">
        <v>25.1</v>
      </c>
      <c r="AT3236" s="3" t="s">
        <v>95</v>
      </c>
      <c r="AU3236" t="s">
        <v>96</v>
      </c>
      <c r="AV3236" t="s">
        <v>720</v>
      </c>
      <c r="AW3236" s="3">
        <v>0</v>
      </c>
      <c r="AX3236" t="s">
        <v>89</v>
      </c>
      <c r="AY3236" t="s">
        <v>182</v>
      </c>
      <c r="AZ3236" t="s">
        <v>99</v>
      </c>
      <c r="BA3236" t="str">
        <f t="shared" si="100"/>
        <v>No adverse eventUnderdose</v>
      </c>
      <c r="BB3236">
        <f t="shared" si="101"/>
        <v>2</v>
      </c>
    </row>
    <row r="3237" spans="1:54" ht="12.5" x14ac:dyDescent="0.25">
      <c r="A3237">
        <v>2551617</v>
      </c>
      <c r="B3237" s="2">
        <v>44931</v>
      </c>
      <c r="C3237" t="s">
        <v>150</v>
      </c>
      <c r="D3237">
        <v>56</v>
      </c>
      <c r="E3237">
        <v>56</v>
      </c>
      <c r="G3237" t="s">
        <v>53</v>
      </c>
      <c r="I3237" t="s">
        <v>5908</v>
      </c>
      <c r="R3237" t="s">
        <v>55</v>
      </c>
      <c r="S3237" s="2">
        <v>44516</v>
      </c>
      <c r="T3237" s="2">
        <v>44896</v>
      </c>
      <c r="U3237">
        <v>380</v>
      </c>
      <c r="V3237" t="s">
        <v>112</v>
      </c>
      <c r="W3237" t="s">
        <v>135</v>
      </c>
      <c r="Y3237" t="s">
        <v>5909</v>
      </c>
      <c r="Z3237" t="s">
        <v>112</v>
      </c>
      <c r="AA3237" t="s">
        <v>2153</v>
      </c>
      <c r="AC3237" t="s">
        <v>1280</v>
      </c>
      <c r="AD3237">
        <v>2</v>
      </c>
      <c r="AE3237" s="2">
        <v>44931</v>
      </c>
      <c r="AI3237" t="s">
        <v>708</v>
      </c>
      <c r="AJ3237" t="s">
        <v>204</v>
      </c>
      <c r="AK3237">
        <v>25.1</v>
      </c>
      <c r="AL3237" t="s">
        <v>319</v>
      </c>
      <c r="AM3237">
        <v>25.1</v>
      </c>
      <c r="AN3237" t="s">
        <v>321</v>
      </c>
      <c r="AO3237">
        <v>25.1</v>
      </c>
      <c r="AT3237" s="3" t="s">
        <v>66</v>
      </c>
      <c r="AU3237" t="s">
        <v>86</v>
      </c>
      <c r="AV3237" t="s">
        <v>4567</v>
      </c>
      <c r="AW3237" s="3" t="s">
        <v>162</v>
      </c>
      <c r="AX3237" t="s">
        <v>89</v>
      </c>
      <c r="AY3237" t="s">
        <v>123</v>
      </c>
      <c r="AZ3237" t="s">
        <v>91</v>
      </c>
      <c r="BA3237" t="str">
        <f t="shared" si="100"/>
        <v>HypoaesthesiaPruritusUrticaria</v>
      </c>
      <c r="BB3237">
        <f t="shared" si="101"/>
        <v>3</v>
      </c>
    </row>
    <row r="3238" spans="1:54" ht="12.5" x14ac:dyDescent="0.25">
      <c r="A3238">
        <v>2551617</v>
      </c>
      <c r="B3238" s="2">
        <v>44931</v>
      </c>
      <c r="C3238" t="s">
        <v>150</v>
      </c>
      <c r="D3238">
        <v>56</v>
      </c>
      <c r="E3238">
        <v>56</v>
      </c>
      <c r="G3238" t="s">
        <v>53</v>
      </c>
      <c r="I3238" t="s">
        <v>5908</v>
      </c>
      <c r="R3238" t="s">
        <v>55</v>
      </c>
      <c r="S3238" s="2">
        <v>44516</v>
      </c>
      <c r="T3238" s="2">
        <v>44896</v>
      </c>
      <c r="U3238">
        <v>380</v>
      </c>
      <c r="V3238" t="s">
        <v>112</v>
      </c>
      <c r="W3238" t="s">
        <v>135</v>
      </c>
      <c r="Y3238" t="s">
        <v>5909</v>
      </c>
      <c r="Z3238" t="s">
        <v>112</v>
      </c>
      <c r="AA3238" t="s">
        <v>2153</v>
      </c>
      <c r="AC3238" t="s">
        <v>1280</v>
      </c>
      <c r="AD3238">
        <v>2</v>
      </c>
      <c r="AE3238" s="2">
        <v>44931</v>
      </c>
      <c r="AI3238" t="s">
        <v>708</v>
      </c>
      <c r="AJ3238" t="s">
        <v>204</v>
      </c>
      <c r="AK3238">
        <v>25.1</v>
      </c>
      <c r="AL3238" t="s">
        <v>319</v>
      </c>
      <c r="AM3238">
        <v>25.1</v>
      </c>
      <c r="AN3238" t="s">
        <v>321</v>
      </c>
      <c r="AO3238">
        <v>25.1</v>
      </c>
      <c r="AT3238" s="3" t="s">
        <v>335</v>
      </c>
      <c r="AU3238" t="s">
        <v>828</v>
      </c>
      <c r="AW3238" s="3" t="s">
        <v>162</v>
      </c>
      <c r="AX3238" t="s">
        <v>89</v>
      </c>
      <c r="AY3238" t="s">
        <v>123</v>
      </c>
      <c r="AZ3238" t="s">
        <v>1634</v>
      </c>
      <c r="BA3238" t="str">
        <f t="shared" si="100"/>
        <v>HypoaesthesiaPruritusUrticaria</v>
      </c>
      <c r="BB3238">
        <f t="shared" si="101"/>
        <v>3</v>
      </c>
    </row>
    <row r="3239" spans="1:54" ht="12.5" x14ac:dyDescent="0.25">
      <c r="A3239">
        <v>2551619</v>
      </c>
      <c r="B3239" s="2">
        <v>44931</v>
      </c>
      <c r="C3239" t="s">
        <v>682</v>
      </c>
      <c r="D3239">
        <v>43</v>
      </c>
      <c r="E3239">
        <v>43</v>
      </c>
      <c r="G3239" t="s">
        <v>53</v>
      </c>
      <c r="I3239" t="s">
        <v>5910</v>
      </c>
      <c r="R3239" t="s">
        <v>93</v>
      </c>
      <c r="S3239" s="2">
        <v>44832</v>
      </c>
      <c r="T3239" s="2">
        <v>44833</v>
      </c>
      <c r="U3239">
        <v>1</v>
      </c>
      <c r="V3239" t="s">
        <v>5911</v>
      </c>
      <c r="W3239" t="s">
        <v>199</v>
      </c>
      <c r="Y3239" t="s">
        <v>5912</v>
      </c>
      <c r="Z3239" t="s">
        <v>112</v>
      </c>
      <c r="AA3239" t="s">
        <v>5913</v>
      </c>
      <c r="AC3239" t="s">
        <v>1280</v>
      </c>
      <c r="AD3239">
        <v>2</v>
      </c>
      <c r="AE3239" s="2">
        <v>44931</v>
      </c>
      <c r="AG3239" t="s">
        <v>93</v>
      </c>
      <c r="AH3239" t="s">
        <v>93</v>
      </c>
      <c r="AI3239" t="s">
        <v>5914</v>
      </c>
      <c r="AJ3239" t="s">
        <v>1335</v>
      </c>
      <c r="AK3239">
        <v>25.1</v>
      </c>
      <c r="AL3239" t="s">
        <v>224</v>
      </c>
      <c r="AM3239">
        <v>25.1</v>
      </c>
      <c r="AN3239" t="s">
        <v>2739</v>
      </c>
      <c r="AO3239">
        <v>25.1</v>
      </c>
      <c r="AP3239" t="s">
        <v>985</v>
      </c>
      <c r="AQ3239">
        <v>25.1</v>
      </c>
      <c r="AR3239" t="s">
        <v>2115</v>
      </c>
      <c r="AS3239">
        <v>25.1</v>
      </c>
      <c r="AT3239" s="3" t="s">
        <v>95</v>
      </c>
      <c r="AU3239" t="s">
        <v>86</v>
      </c>
      <c r="AV3239" t="s">
        <v>827</v>
      </c>
      <c r="AW3239" s="3" t="s">
        <v>104</v>
      </c>
      <c r="AX3239" t="s">
        <v>89</v>
      </c>
      <c r="AY3239" t="s">
        <v>90</v>
      </c>
      <c r="AZ3239" t="s">
        <v>113</v>
      </c>
      <c r="BA3239" t="str">
        <f t="shared" si="100"/>
        <v>Blood test normalChest painElectrocardiogram ambulatoryElectrocardiogram normalGastrointestinal disorder</v>
      </c>
      <c r="BB3239">
        <f t="shared" si="101"/>
        <v>5</v>
      </c>
    </row>
    <row r="3240" spans="1:54" ht="12.5" x14ac:dyDescent="0.25">
      <c r="A3240">
        <v>2551619</v>
      </c>
      <c r="B3240" s="2">
        <v>44931</v>
      </c>
      <c r="C3240" t="s">
        <v>682</v>
      </c>
      <c r="D3240">
        <v>43</v>
      </c>
      <c r="E3240">
        <v>43</v>
      </c>
      <c r="G3240" t="s">
        <v>53</v>
      </c>
      <c r="I3240" t="s">
        <v>5910</v>
      </c>
      <c r="R3240" t="s">
        <v>93</v>
      </c>
      <c r="S3240" s="2">
        <v>44832</v>
      </c>
      <c r="T3240" s="2">
        <v>44833</v>
      </c>
      <c r="U3240">
        <v>1</v>
      </c>
      <c r="V3240" t="s">
        <v>5911</v>
      </c>
      <c r="W3240" t="s">
        <v>199</v>
      </c>
      <c r="Y3240" t="s">
        <v>5912</v>
      </c>
      <c r="Z3240" t="s">
        <v>112</v>
      </c>
      <c r="AA3240" t="s">
        <v>5913</v>
      </c>
      <c r="AC3240" t="s">
        <v>1280</v>
      </c>
      <c r="AD3240">
        <v>2</v>
      </c>
      <c r="AE3240" s="2">
        <v>44931</v>
      </c>
      <c r="AG3240" t="s">
        <v>93</v>
      </c>
      <c r="AH3240" t="s">
        <v>93</v>
      </c>
      <c r="AI3240" t="s">
        <v>5914</v>
      </c>
      <c r="AJ3240" t="s">
        <v>204</v>
      </c>
      <c r="AK3240">
        <v>25.1</v>
      </c>
      <c r="AL3240" t="s">
        <v>143</v>
      </c>
      <c r="AM3240">
        <v>25.1</v>
      </c>
      <c r="AN3240" t="s">
        <v>206</v>
      </c>
      <c r="AO3240">
        <v>25.1</v>
      </c>
      <c r="AT3240" s="3" t="s">
        <v>95</v>
      </c>
      <c r="AU3240" t="s">
        <v>86</v>
      </c>
      <c r="AV3240" t="s">
        <v>827</v>
      </c>
      <c r="AW3240" s="3" t="s">
        <v>104</v>
      </c>
      <c r="AX3240" t="s">
        <v>89</v>
      </c>
      <c r="AY3240" t="s">
        <v>90</v>
      </c>
      <c r="AZ3240" t="s">
        <v>113</v>
      </c>
      <c r="BA3240" t="str">
        <f t="shared" si="100"/>
        <v>HypoaesthesiaPain in extremityParaesthesia</v>
      </c>
      <c r="BB3240">
        <f t="shared" si="101"/>
        <v>3</v>
      </c>
    </row>
    <row r="3241" spans="1:54" ht="12.5" x14ac:dyDescent="0.25">
      <c r="A3241">
        <v>2551620</v>
      </c>
      <c r="B3241" s="2">
        <v>44931</v>
      </c>
      <c r="C3241" t="s">
        <v>208</v>
      </c>
      <c r="D3241">
        <v>59</v>
      </c>
      <c r="E3241">
        <v>59</v>
      </c>
      <c r="G3241" t="s">
        <v>53</v>
      </c>
      <c r="I3241" t="s">
        <v>5915</v>
      </c>
      <c r="R3241" t="s">
        <v>55</v>
      </c>
      <c r="S3241" s="2">
        <v>44411</v>
      </c>
      <c r="T3241" s="2">
        <v>44411</v>
      </c>
      <c r="U3241">
        <v>0</v>
      </c>
      <c r="V3241" t="s">
        <v>5916</v>
      </c>
      <c r="W3241" t="s">
        <v>69</v>
      </c>
      <c r="Y3241" t="s">
        <v>190</v>
      </c>
      <c r="Z3241" t="s">
        <v>190</v>
      </c>
      <c r="AA3241" t="s">
        <v>5917</v>
      </c>
      <c r="AB3241" t="s">
        <v>5918</v>
      </c>
      <c r="AD3241">
        <v>2</v>
      </c>
      <c r="AE3241" s="2">
        <v>44931</v>
      </c>
      <c r="AI3241" t="s">
        <v>5919</v>
      </c>
      <c r="AJ3241" t="s">
        <v>257</v>
      </c>
      <c r="AK3241">
        <v>25.1</v>
      </c>
      <c r="AT3241" s="3" t="s">
        <v>66</v>
      </c>
      <c r="AU3241" t="s">
        <v>86</v>
      </c>
      <c r="AW3241" s="3" t="s">
        <v>104</v>
      </c>
      <c r="AX3241" t="s">
        <v>89</v>
      </c>
      <c r="AY3241" t="s">
        <v>90</v>
      </c>
      <c r="AZ3241" t="s">
        <v>91</v>
      </c>
      <c r="BA3241" t="str">
        <f t="shared" si="100"/>
        <v>Injection site pain</v>
      </c>
      <c r="BB3241">
        <f t="shared" si="101"/>
        <v>1</v>
      </c>
    </row>
    <row r="3242" spans="1:54" ht="12.5" x14ac:dyDescent="0.25">
      <c r="A3242">
        <v>2551620</v>
      </c>
      <c r="B3242" s="2">
        <v>44931</v>
      </c>
      <c r="C3242" t="s">
        <v>208</v>
      </c>
      <c r="D3242">
        <v>59</v>
      </c>
      <c r="E3242">
        <v>59</v>
      </c>
      <c r="G3242" t="s">
        <v>53</v>
      </c>
      <c r="I3242" t="s">
        <v>5915</v>
      </c>
      <c r="R3242" t="s">
        <v>55</v>
      </c>
      <c r="S3242" s="2">
        <v>44411</v>
      </c>
      <c r="T3242" s="2">
        <v>44411</v>
      </c>
      <c r="U3242">
        <v>0</v>
      </c>
      <c r="V3242" t="s">
        <v>5916</v>
      </c>
      <c r="W3242" t="s">
        <v>69</v>
      </c>
      <c r="Y3242" t="s">
        <v>190</v>
      </c>
      <c r="Z3242" t="s">
        <v>190</v>
      </c>
      <c r="AA3242" t="s">
        <v>5917</v>
      </c>
      <c r="AB3242" t="s">
        <v>5918</v>
      </c>
      <c r="AD3242">
        <v>2</v>
      </c>
      <c r="AE3242" s="2">
        <v>44931</v>
      </c>
      <c r="AI3242" t="s">
        <v>5919</v>
      </c>
      <c r="AJ3242" t="s">
        <v>257</v>
      </c>
      <c r="AK3242">
        <v>25.1</v>
      </c>
      <c r="AT3242" s="3" t="s">
        <v>66</v>
      </c>
      <c r="AU3242" t="s">
        <v>86</v>
      </c>
      <c r="AW3242" s="3" t="s">
        <v>162</v>
      </c>
      <c r="AX3242" t="s">
        <v>89</v>
      </c>
      <c r="AY3242" t="s">
        <v>90</v>
      </c>
      <c r="AZ3242" t="s">
        <v>91</v>
      </c>
      <c r="BA3242" t="str">
        <f t="shared" si="100"/>
        <v>Injection site pain</v>
      </c>
      <c r="BB3242">
        <f t="shared" si="101"/>
        <v>1</v>
      </c>
    </row>
    <row r="3243" spans="1:54" ht="12.5" x14ac:dyDescent="0.25">
      <c r="A3243">
        <v>2551621</v>
      </c>
      <c r="B3243" s="2">
        <v>44931</v>
      </c>
      <c r="C3243" t="s">
        <v>219</v>
      </c>
      <c r="D3243">
        <v>52</v>
      </c>
      <c r="E3243">
        <v>52</v>
      </c>
      <c r="G3243" t="s">
        <v>53</v>
      </c>
      <c r="I3243" t="s">
        <v>5920</v>
      </c>
      <c r="R3243" t="s">
        <v>55</v>
      </c>
      <c r="S3243" s="2">
        <v>44672</v>
      </c>
      <c r="T3243" s="2">
        <v>44679</v>
      </c>
      <c r="U3243">
        <v>7</v>
      </c>
      <c r="V3243" t="s">
        <v>112</v>
      </c>
      <c r="W3243" t="s">
        <v>57</v>
      </c>
      <c r="Y3243" t="s">
        <v>4374</v>
      </c>
      <c r="Z3243" t="s">
        <v>112</v>
      </c>
      <c r="AA3243" t="s">
        <v>4839</v>
      </c>
      <c r="AC3243" t="s">
        <v>1280</v>
      </c>
      <c r="AD3243">
        <v>2</v>
      </c>
      <c r="AE3243" s="2">
        <v>44931</v>
      </c>
      <c r="AG3243" t="s">
        <v>93</v>
      </c>
      <c r="AI3243" t="s">
        <v>112</v>
      </c>
      <c r="AJ3243" t="s">
        <v>119</v>
      </c>
      <c r="AK3243">
        <v>25.1</v>
      </c>
      <c r="AL3243" t="s">
        <v>179</v>
      </c>
      <c r="AM3243">
        <v>25.1</v>
      </c>
      <c r="AN3243" t="s">
        <v>1429</v>
      </c>
      <c r="AO3243">
        <v>25.1</v>
      </c>
      <c r="AP3243" t="s">
        <v>1172</v>
      </c>
      <c r="AQ3243">
        <v>25.1</v>
      </c>
      <c r="AT3243" s="3" t="s">
        <v>66</v>
      </c>
      <c r="AU3243" t="s">
        <v>86</v>
      </c>
      <c r="AV3243" t="s">
        <v>3610</v>
      </c>
      <c r="AW3243" s="3" t="s">
        <v>98</v>
      </c>
      <c r="AX3243" t="s">
        <v>70</v>
      </c>
      <c r="AY3243" t="s">
        <v>90</v>
      </c>
      <c r="AZ3243" t="s">
        <v>91</v>
      </c>
      <c r="BA3243" t="str">
        <f t="shared" si="100"/>
        <v>DizzinessNasopharyngitisSneezingVertigo</v>
      </c>
      <c r="BB3243">
        <f t="shared" si="101"/>
        <v>4</v>
      </c>
    </row>
    <row r="3244" spans="1:54" ht="12.5" x14ac:dyDescent="0.25">
      <c r="A3244">
        <v>2551622</v>
      </c>
      <c r="B3244" s="2">
        <v>44931</v>
      </c>
      <c r="C3244" t="s">
        <v>785</v>
      </c>
      <c r="D3244">
        <v>69</v>
      </c>
      <c r="E3244">
        <v>69</v>
      </c>
      <c r="G3244" t="s">
        <v>53</v>
      </c>
      <c r="I3244" t="s">
        <v>5921</v>
      </c>
      <c r="R3244" t="s">
        <v>55</v>
      </c>
      <c r="S3244" s="2">
        <v>44670</v>
      </c>
      <c r="T3244" s="2">
        <v>44713</v>
      </c>
      <c r="U3244">
        <v>43</v>
      </c>
      <c r="V3244" t="s">
        <v>5922</v>
      </c>
      <c r="W3244" t="s">
        <v>135</v>
      </c>
      <c r="Y3244" t="s">
        <v>5923</v>
      </c>
      <c r="Z3244" t="s">
        <v>698</v>
      </c>
      <c r="AA3244" t="s">
        <v>5924</v>
      </c>
      <c r="AC3244" t="s">
        <v>1280</v>
      </c>
      <c r="AD3244">
        <v>2</v>
      </c>
      <c r="AE3244" s="2">
        <v>44931</v>
      </c>
      <c r="AG3244" t="s">
        <v>93</v>
      </c>
      <c r="AI3244" t="s">
        <v>698</v>
      </c>
      <c r="AJ3244" t="s">
        <v>3753</v>
      </c>
      <c r="AK3244">
        <v>25.1</v>
      </c>
      <c r="AL3244" t="s">
        <v>3754</v>
      </c>
      <c r="AM3244">
        <v>25.1</v>
      </c>
      <c r="AN3244" t="s">
        <v>194</v>
      </c>
      <c r="AO3244">
        <v>25.1</v>
      </c>
      <c r="AT3244" s="3" t="s">
        <v>66</v>
      </c>
      <c r="AU3244" t="s">
        <v>96</v>
      </c>
      <c r="AV3244" t="s">
        <v>5925</v>
      </c>
      <c r="AW3244" s="3" t="s">
        <v>98</v>
      </c>
      <c r="AX3244" t="s">
        <v>89</v>
      </c>
      <c r="AY3244" t="s">
        <v>71</v>
      </c>
      <c r="AZ3244" t="s">
        <v>105</v>
      </c>
      <c r="BA3244" t="str">
        <f t="shared" si="100"/>
        <v>Acoustic stimulation tests abnormalDeafnessTinnitus</v>
      </c>
      <c r="BB3244">
        <f t="shared" si="101"/>
        <v>3</v>
      </c>
    </row>
    <row r="3245" spans="1:54" ht="12.5" x14ac:dyDescent="0.25">
      <c r="A3245">
        <v>2551623</v>
      </c>
      <c r="B3245" s="2">
        <v>44931</v>
      </c>
      <c r="C3245" t="s">
        <v>744</v>
      </c>
      <c r="D3245">
        <v>78</v>
      </c>
      <c r="E3245">
        <v>78</v>
      </c>
      <c r="G3245" t="s">
        <v>82</v>
      </c>
      <c r="I3245" t="s">
        <v>5926</v>
      </c>
      <c r="S3245" s="2">
        <v>44902</v>
      </c>
      <c r="T3245" s="2">
        <v>44909</v>
      </c>
      <c r="U3245">
        <v>7</v>
      </c>
      <c r="W3245" t="s">
        <v>57</v>
      </c>
      <c r="Y3245" t="s">
        <v>5927</v>
      </c>
      <c r="Z3245" t="s">
        <v>60</v>
      </c>
      <c r="AD3245">
        <v>2</v>
      </c>
      <c r="AE3245" s="2">
        <v>44931</v>
      </c>
      <c r="AI3245" t="s">
        <v>60</v>
      </c>
      <c r="AJ3245" t="s">
        <v>290</v>
      </c>
      <c r="AK3245">
        <v>25.1</v>
      </c>
      <c r="AL3245" t="s">
        <v>796</v>
      </c>
      <c r="AM3245">
        <v>25.1</v>
      </c>
      <c r="AN3245" t="s">
        <v>798</v>
      </c>
      <c r="AO3245">
        <v>25.1</v>
      </c>
      <c r="AP3245" t="s">
        <v>1454</v>
      </c>
      <c r="AQ3245">
        <v>25.1</v>
      </c>
      <c r="AR3245" t="s">
        <v>143</v>
      </c>
      <c r="AS3245">
        <v>25.1</v>
      </c>
      <c r="AT3245" s="3" t="s">
        <v>66</v>
      </c>
      <c r="AU3245" t="s">
        <v>96</v>
      </c>
      <c r="AW3245" s="3" t="s">
        <v>98</v>
      </c>
      <c r="AY3245" t="s">
        <v>123</v>
      </c>
      <c r="AZ3245" t="s">
        <v>105</v>
      </c>
      <c r="BA3245" t="str">
        <f t="shared" si="100"/>
        <v>ArthralgiaBlisterHerpes zosterLaboratory test abnormalPain in extremity</v>
      </c>
      <c r="BB3245">
        <f t="shared" si="101"/>
        <v>5</v>
      </c>
    </row>
    <row r="3246" spans="1:54" ht="12.5" x14ac:dyDescent="0.25">
      <c r="A3246">
        <v>2551623</v>
      </c>
      <c r="B3246" s="2">
        <v>44931</v>
      </c>
      <c r="C3246" t="s">
        <v>744</v>
      </c>
      <c r="D3246">
        <v>78</v>
      </c>
      <c r="E3246">
        <v>78</v>
      </c>
      <c r="G3246" t="s">
        <v>82</v>
      </c>
      <c r="I3246" t="s">
        <v>5926</v>
      </c>
      <c r="S3246" s="2">
        <v>44902</v>
      </c>
      <c r="T3246" s="2">
        <v>44909</v>
      </c>
      <c r="U3246">
        <v>7</v>
      </c>
      <c r="W3246" t="s">
        <v>57</v>
      </c>
      <c r="Y3246" t="s">
        <v>5927</v>
      </c>
      <c r="Z3246" t="s">
        <v>60</v>
      </c>
      <c r="AD3246">
        <v>2</v>
      </c>
      <c r="AE3246" s="2">
        <v>44931</v>
      </c>
      <c r="AI3246" t="s">
        <v>60</v>
      </c>
      <c r="AJ3246" t="s">
        <v>290</v>
      </c>
      <c r="AK3246">
        <v>25.1</v>
      </c>
      <c r="AL3246" t="s">
        <v>796</v>
      </c>
      <c r="AM3246">
        <v>25.1</v>
      </c>
      <c r="AN3246" t="s">
        <v>798</v>
      </c>
      <c r="AO3246">
        <v>25.1</v>
      </c>
      <c r="AP3246" t="s">
        <v>1454</v>
      </c>
      <c r="AQ3246">
        <v>25.1</v>
      </c>
      <c r="AR3246" t="s">
        <v>143</v>
      </c>
      <c r="AS3246">
        <v>25.1</v>
      </c>
      <c r="AT3246" s="3" t="s">
        <v>335</v>
      </c>
      <c r="AU3246" t="s">
        <v>828</v>
      </c>
      <c r="AW3246" s="3" t="s">
        <v>104</v>
      </c>
      <c r="AY3246" t="s">
        <v>90</v>
      </c>
      <c r="AZ3246" t="s">
        <v>1634</v>
      </c>
      <c r="BA3246" t="str">
        <f t="shared" si="100"/>
        <v>ArthralgiaBlisterHerpes zosterLaboratory test abnormalPain in extremity</v>
      </c>
      <c r="BB3246">
        <f t="shared" si="101"/>
        <v>5</v>
      </c>
    </row>
    <row r="3247" spans="1:54" ht="12.5" x14ac:dyDescent="0.25">
      <c r="A3247">
        <v>2551623</v>
      </c>
      <c r="B3247" s="2">
        <v>44931</v>
      </c>
      <c r="C3247" t="s">
        <v>744</v>
      </c>
      <c r="D3247">
        <v>78</v>
      </c>
      <c r="E3247">
        <v>78</v>
      </c>
      <c r="G3247" t="s">
        <v>82</v>
      </c>
      <c r="I3247" t="s">
        <v>5926</v>
      </c>
      <c r="S3247" s="2">
        <v>44902</v>
      </c>
      <c r="T3247" s="2">
        <v>44909</v>
      </c>
      <c r="U3247">
        <v>7</v>
      </c>
      <c r="W3247" t="s">
        <v>57</v>
      </c>
      <c r="Y3247" t="s">
        <v>5927</v>
      </c>
      <c r="Z3247" t="s">
        <v>60</v>
      </c>
      <c r="AD3247">
        <v>2</v>
      </c>
      <c r="AE3247" s="2">
        <v>44931</v>
      </c>
      <c r="AI3247" t="s">
        <v>60</v>
      </c>
      <c r="AJ3247" t="s">
        <v>218</v>
      </c>
      <c r="AK3247">
        <v>25.1</v>
      </c>
      <c r="AT3247" s="3" t="s">
        <v>66</v>
      </c>
      <c r="AU3247" t="s">
        <v>96</v>
      </c>
      <c r="AW3247" s="3" t="s">
        <v>98</v>
      </c>
      <c r="AY3247" t="s">
        <v>123</v>
      </c>
      <c r="AZ3247" t="s">
        <v>105</v>
      </c>
      <c r="BA3247" t="str">
        <f t="shared" si="100"/>
        <v>Rash</v>
      </c>
      <c r="BB3247">
        <f t="shared" si="101"/>
        <v>1</v>
      </c>
    </row>
    <row r="3248" spans="1:54" ht="12.5" x14ac:dyDescent="0.25">
      <c r="A3248">
        <v>2551623</v>
      </c>
      <c r="B3248" s="2">
        <v>44931</v>
      </c>
      <c r="C3248" t="s">
        <v>744</v>
      </c>
      <c r="D3248">
        <v>78</v>
      </c>
      <c r="E3248">
        <v>78</v>
      </c>
      <c r="G3248" t="s">
        <v>82</v>
      </c>
      <c r="I3248" t="s">
        <v>5926</v>
      </c>
      <c r="S3248" s="2">
        <v>44902</v>
      </c>
      <c r="T3248" s="2">
        <v>44909</v>
      </c>
      <c r="U3248">
        <v>7</v>
      </c>
      <c r="W3248" t="s">
        <v>57</v>
      </c>
      <c r="Y3248" t="s">
        <v>5927</v>
      </c>
      <c r="Z3248" t="s">
        <v>60</v>
      </c>
      <c r="AD3248">
        <v>2</v>
      </c>
      <c r="AE3248" s="2">
        <v>44931</v>
      </c>
      <c r="AI3248" t="s">
        <v>60</v>
      </c>
      <c r="AJ3248" t="s">
        <v>218</v>
      </c>
      <c r="AK3248">
        <v>25.1</v>
      </c>
      <c r="AT3248" s="3" t="s">
        <v>335</v>
      </c>
      <c r="AU3248" t="s">
        <v>828</v>
      </c>
      <c r="AW3248" s="3" t="s">
        <v>104</v>
      </c>
      <c r="AY3248" t="s">
        <v>90</v>
      </c>
      <c r="AZ3248" t="s">
        <v>1634</v>
      </c>
      <c r="BA3248" t="str">
        <f t="shared" si="100"/>
        <v>Rash</v>
      </c>
      <c r="BB3248">
        <f t="shared" si="101"/>
        <v>1</v>
      </c>
    </row>
    <row r="3249" spans="1:54" ht="12.5" x14ac:dyDescent="0.25">
      <c r="A3249">
        <v>2551624</v>
      </c>
      <c r="B3249" s="2">
        <v>44931</v>
      </c>
      <c r="C3249" t="s">
        <v>360</v>
      </c>
      <c r="D3249">
        <v>63</v>
      </c>
      <c r="E3249">
        <v>63</v>
      </c>
      <c r="G3249" t="s">
        <v>82</v>
      </c>
      <c r="I3249" t="s">
        <v>5928</v>
      </c>
      <c r="R3249" t="s">
        <v>55</v>
      </c>
      <c r="S3249" s="2">
        <v>44858</v>
      </c>
      <c r="T3249" s="2">
        <v>44860</v>
      </c>
      <c r="U3249">
        <v>2</v>
      </c>
      <c r="V3249" t="s">
        <v>5929</v>
      </c>
      <c r="W3249" t="s">
        <v>135</v>
      </c>
      <c r="Z3249" t="s">
        <v>58</v>
      </c>
      <c r="AD3249">
        <v>2</v>
      </c>
      <c r="AE3249" s="2">
        <v>44931</v>
      </c>
      <c r="AG3249" t="s">
        <v>93</v>
      </c>
      <c r="AJ3249" t="s">
        <v>5039</v>
      </c>
      <c r="AK3249">
        <v>25.1</v>
      </c>
      <c r="AL3249" t="s">
        <v>257</v>
      </c>
      <c r="AM3249">
        <v>25.1</v>
      </c>
      <c r="AN3249" t="s">
        <v>142</v>
      </c>
      <c r="AO3249">
        <v>25.1</v>
      </c>
      <c r="AP3249" t="s">
        <v>2053</v>
      </c>
      <c r="AQ3249">
        <v>25.1</v>
      </c>
      <c r="AT3249" s="3" t="s">
        <v>95</v>
      </c>
      <c r="AU3249" t="s">
        <v>86</v>
      </c>
      <c r="AV3249" t="s">
        <v>1253</v>
      </c>
      <c r="AW3249" s="3" t="s">
        <v>127</v>
      </c>
      <c r="AX3249" t="s">
        <v>89</v>
      </c>
      <c r="AY3249" t="s">
        <v>123</v>
      </c>
      <c r="AZ3249" t="s">
        <v>113</v>
      </c>
      <c r="BA3249" t="str">
        <f t="shared" si="100"/>
        <v>BursitisInjection site painPainUltrasound scan abnormal</v>
      </c>
      <c r="BB3249">
        <f t="shared" si="101"/>
        <v>4</v>
      </c>
    </row>
    <row r="3250" spans="1:54" ht="12.5" x14ac:dyDescent="0.25">
      <c r="A3250">
        <v>2551624</v>
      </c>
      <c r="B3250" s="2">
        <v>44931</v>
      </c>
      <c r="C3250" t="s">
        <v>360</v>
      </c>
      <c r="D3250">
        <v>63</v>
      </c>
      <c r="E3250">
        <v>63</v>
      </c>
      <c r="G3250" t="s">
        <v>82</v>
      </c>
      <c r="I3250" t="s">
        <v>5928</v>
      </c>
      <c r="R3250" t="s">
        <v>55</v>
      </c>
      <c r="S3250" s="2">
        <v>44858</v>
      </c>
      <c r="T3250" s="2">
        <v>44860</v>
      </c>
      <c r="U3250">
        <v>2</v>
      </c>
      <c r="V3250" t="s">
        <v>5929</v>
      </c>
      <c r="W3250" t="s">
        <v>135</v>
      </c>
      <c r="Z3250" t="s">
        <v>58</v>
      </c>
      <c r="AD3250">
        <v>2</v>
      </c>
      <c r="AE3250" s="2">
        <v>44931</v>
      </c>
      <c r="AG3250" t="s">
        <v>93</v>
      </c>
      <c r="AJ3250" t="s">
        <v>5039</v>
      </c>
      <c r="AK3250">
        <v>25.1</v>
      </c>
      <c r="AL3250" t="s">
        <v>257</v>
      </c>
      <c r="AM3250">
        <v>25.1</v>
      </c>
      <c r="AN3250" t="s">
        <v>142</v>
      </c>
      <c r="AO3250">
        <v>25.1</v>
      </c>
      <c r="AP3250" t="s">
        <v>2053</v>
      </c>
      <c r="AQ3250">
        <v>25.1</v>
      </c>
      <c r="AT3250" s="3" t="s">
        <v>411</v>
      </c>
      <c r="AU3250" t="s">
        <v>828</v>
      </c>
      <c r="AV3250" t="s">
        <v>5930</v>
      </c>
      <c r="AW3250" s="3" t="s">
        <v>104</v>
      </c>
      <c r="AX3250" t="s">
        <v>89</v>
      </c>
      <c r="AY3250" t="s">
        <v>90</v>
      </c>
      <c r="AZ3250" t="s">
        <v>830</v>
      </c>
      <c r="BA3250" t="str">
        <f t="shared" si="100"/>
        <v>BursitisInjection site painPainUltrasound scan abnormal</v>
      </c>
      <c r="BB3250">
        <f t="shared" si="101"/>
        <v>4</v>
      </c>
    </row>
    <row r="3251" spans="1:54" ht="12.5" x14ac:dyDescent="0.25">
      <c r="A3251">
        <v>2551626</v>
      </c>
      <c r="B3251" s="2">
        <v>44931</v>
      </c>
      <c r="C3251" t="s">
        <v>273</v>
      </c>
      <c r="D3251">
        <v>40</v>
      </c>
      <c r="E3251">
        <v>40</v>
      </c>
      <c r="G3251" t="s">
        <v>82</v>
      </c>
      <c r="I3251" t="s">
        <v>5931</v>
      </c>
      <c r="R3251" t="s">
        <v>84</v>
      </c>
      <c r="S3251" s="2">
        <v>44931</v>
      </c>
      <c r="T3251" s="2">
        <v>44927</v>
      </c>
      <c r="W3251" t="s">
        <v>57</v>
      </c>
      <c r="AD3251">
        <v>2</v>
      </c>
      <c r="AE3251" s="2">
        <v>44931</v>
      </c>
      <c r="AJ3251" t="s">
        <v>210</v>
      </c>
      <c r="AK3251">
        <v>25.1</v>
      </c>
      <c r="AT3251" s="3" t="s">
        <v>95</v>
      </c>
      <c r="AU3251" t="s">
        <v>86</v>
      </c>
      <c r="AV3251" t="s">
        <v>392</v>
      </c>
      <c r="AW3251" s="3" t="s">
        <v>104</v>
      </c>
      <c r="AX3251" t="s">
        <v>89</v>
      </c>
      <c r="AY3251" t="s">
        <v>90</v>
      </c>
      <c r="AZ3251" t="s">
        <v>113</v>
      </c>
      <c r="BA3251" t="str">
        <f t="shared" si="100"/>
        <v>Incorrect product formulation administered</v>
      </c>
      <c r="BB3251">
        <f t="shared" si="101"/>
        <v>1</v>
      </c>
    </row>
    <row r="3252" spans="1:54" ht="12.5" x14ac:dyDescent="0.25">
      <c r="A3252">
        <v>2551627</v>
      </c>
      <c r="B3252" s="2">
        <v>44931</v>
      </c>
      <c r="C3252" t="s">
        <v>150</v>
      </c>
      <c r="D3252">
        <v>48</v>
      </c>
      <c r="E3252">
        <v>48</v>
      </c>
      <c r="G3252" t="s">
        <v>82</v>
      </c>
      <c r="I3252" t="s">
        <v>5932</v>
      </c>
      <c r="L3252" t="s">
        <v>93</v>
      </c>
      <c r="N3252" t="s">
        <v>93</v>
      </c>
      <c r="O3252">
        <v>9</v>
      </c>
      <c r="R3252" t="s">
        <v>55</v>
      </c>
      <c r="S3252" s="2">
        <v>44287</v>
      </c>
      <c r="T3252" s="2">
        <v>44288</v>
      </c>
      <c r="U3252">
        <v>1</v>
      </c>
      <c r="V3252" t="s">
        <v>5933</v>
      </c>
      <c r="W3252" t="s">
        <v>130</v>
      </c>
      <c r="Y3252" t="s">
        <v>5934</v>
      </c>
      <c r="Z3252" t="s">
        <v>190</v>
      </c>
      <c r="AA3252" t="s">
        <v>190</v>
      </c>
      <c r="AD3252">
        <v>2</v>
      </c>
      <c r="AE3252" s="2">
        <v>44931</v>
      </c>
      <c r="AI3252" t="s">
        <v>190</v>
      </c>
      <c r="AJ3252" t="s">
        <v>278</v>
      </c>
      <c r="AK3252">
        <v>25.1</v>
      </c>
      <c r="AL3252" t="s">
        <v>1527</v>
      </c>
      <c r="AM3252">
        <v>25.1</v>
      </c>
      <c r="AN3252" t="s">
        <v>280</v>
      </c>
      <c r="AO3252">
        <v>25.1</v>
      </c>
      <c r="AP3252" t="s">
        <v>1531</v>
      </c>
      <c r="AQ3252">
        <v>25.1</v>
      </c>
      <c r="AR3252" t="s">
        <v>365</v>
      </c>
      <c r="AS3252">
        <v>25.1</v>
      </c>
      <c r="AT3252" s="3" t="s">
        <v>66</v>
      </c>
      <c r="AU3252" t="s">
        <v>86</v>
      </c>
      <c r="AW3252" s="3" t="s">
        <v>104</v>
      </c>
      <c r="AX3252" t="s">
        <v>89</v>
      </c>
      <c r="AY3252" t="s">
        <v>90</v>
      </c>
      <c r="AZ3252" t="s">
        <v>91</v>
      </c>
      <c r="BA3252" t="str">
        <f t="shared" si="100"/>
        <v>Atrial fibrillationCardiac discomfortElectrocardiogram abnormalMobility decreasedPalpitations</v>
      </c>
      <c r="BB3252">
        <f t="shared" si="101"/>
        <v>5</v>
      </c>
    </row>
    <row r="3253" spans="1:54" ht="12.5" x14ac:dyDescent="0.25">
      <c r="A3253">
        <v>2551628</v>
      </c>
      <c r="B3253" s="2">
        <v>44931</v>
      </c>
      <c r="C3253" t="s">
        <v>1085</v>
      </c>
      <c r="D3253">
        <v>24</v>
      </c>
      <c r="E3253">
        <v>24</v>
      </c>
      <c r="G3253" t="s">
        <v>53</v>
      </c>
      <c r="I3253" t="s">
        <v>5935</v>
      </c>
      <c r="R3253" t="s">
        <v>93</v>
      </c>
      <c r="S3253" s="2">
        <v>44931</v>
      </c>
      <c r="T3253" s="2">
        <v>44931</v>
      </c>
      <c r="U3253">
        <v>0</v>
      </c>
      <c r="V3253" t="s">
        <v>60</v>
      </c>
      <c r="W3253" t="s">
        <v>135</v>
      </c>
      <c r="Y3253" t="s">
        <v>5936</v>
      </c>
      <c r="Z3253" t="s">
        <v>5937</v>
      </c>
      <c r="AD3253">
        <v>2</v>
      </c>
      <c r="AE3253" s="2">
        <v>44931</v>
      </c>
      <c r="AI3253" t="s">
        <v>60</v>
      </c>
      <c r="AJ3253" t="s">
        <v>686</v>
      </c>
      <c r="AK3253">
        <v>25.1</v>
      </c>
      <c r="AT3253" s="3" t="s">
        <v>66</v>
      </c>
      <c r="AU3253" t="s">
        <v>86</v>
      </c>
      <c r="AV3253" t="s">
        <v>978</v>
      </c>
      <c r="AW3253" s="3" t="s">
        <v>104</v>
      </c>
      <c r="AX3253" t="s">
        <v>89</v>
      </c>
      <c r="AY3253" t="s">
        <v>90</v>
      </c>
      <c r="AZ3253" t="s">
        <v>91</v>
      </c>
      <c r="BA3253" t="str">
        <f t="shared" si="100"/>
        <v>Incorrect dose administered</v>
      </c>
      <c r="BB3253">
        <f t="shared" si="101"/>
        <v>1</v>
      </c>
    </row>
    <row r="3254" spans="1:54" ht="12.5" x14ac:dyDescent="0.25">
      <c r="A3254">
        <v>2551629</v>
      </c>
      <c r="B3254" s="2">
        <v>44931</v>
      </c>
      <c r="C3254" t="s">
        <v>116</v>
      </c>
      <c r="D3254">
        <v>14</v>
      </c>
      <c r="E3254">
        <v>14</v>
      </c>
      <c r="G3254" t="s">
        <v>53</v>
      </c>
      <c r="I3254" t="s">
        <v>5938</v>
      </c>
      <c r="R3254" t="s">
        <v>84</v>
      </c>
      <c r="S3254" s="2">
        <v>44438</v>
      </c>
      <c r="T3254" s="2">
        <v>44476</v>
      </c>
      <c r="U3254">
        <v>38</v>
      </c>
      <c r="V3254" t="s">
        <v>5939</v>
      </c>
      <c r="W3254" t="s">
        <v>57</v>
      </c>
      <c r="Y3254" t="s">
        <v>5940</v>
      </c>
      <c r="Z3254" t="s">
        <v>190</v>
      </c>
      <c r="AA3254" t="s">
        <v>190</v>
      </c>
      <c r="AD3254">
        <v>2</v>
      </c>
      <c r="AE3254" s="2">
        <v>44931</v>
      </c>
      <c r="AG3254" t="s">
        <v>93</v>
      </c>
      <c r="AI3254" t="s">
        <v>1550</v>
      </c>
      <c r="AJ3254" t="s">
        <v>2540</v>
      </c>
      <c r="AK3254">
        <v>25.1</v>
      </c>
      <c r="AL3254" t="s">
        <v>74</v>
      </c>
      <c r="AM3254">
        <v>25.1</v>
      </c>
      <c r="AN3254" t="s">
        <v>2756</v>
      </c>
      <c r="AO3254">
        <v>25.1</v>
      </c>
      <c r="AT3254" s="3" t="s">
        <v>66</v>
      </c>
      <c r="AU3254" t="s">
        <v>86</v>
      </c>
      <c r="AV3254" t="s">
        <v>3547</v>
      </c>
      <c r="AW3254" s="3" t="s">
        <v>162</v>
      </c>
      <c r="AX3254" t="s">
        <v>70</v>
      </c>
      <c r="AY3254" t="s">
        <v>90</v>
      </c>
      <c r="AZ3254" t="s">
        <v>91</v>
      </c>
      <c r="BA3254" t="str">
        <f t="shared" si="100"/>
        <v>ElectroencephalogramHeadacheMuscle twitching</v>
      </c>
      <c r="BB3254">
        <f t="shared" si="101"/>
        <v>3</v>
      </c>
    </row>
    <row r="3255" spans="1:54" ht="12.5" x14ac:dyDescent="0.25">
      <c r="A3255">
        <v>2551630</v>
      </c>
      <c r="B3255" s="2">
        <v>44931</v>
      </c>
      <c r="C3255" t="s">
        <v>341</v>
      </c>
      <c r="D3255">
        <v>35</v>
      </c>
      <c r="E3255">
        <v>35</v>
      </c>
      <c r="G3255" t="s">
        <v>53</v>
      </c>
      <c r="I3255" t="s">
        <v>5941</v>
      </c>
      <c r="R3255" t="s">
        <v>55</v>
      </c>
      <c r="S3255" s="2">
        <v>44925</v>
      </c>
      <c r="T3255" s="2">
        <v>44929</v>
      </c>
      <c r="U3255">
        <v>4</v>
      </c>
      <c r="W3255" t="s">
        <v>57</v>
      </c>
      <c r="AD3255">
        <v>2</v>
      </c>
      <c r="AE3255" s="2">
        <v>44931</v>
      </c>
      <c r="AJ3255" t="s">
        <v>319</v>
      </c>
      <c r="AK3255">
        <v>25.1</v>
      </c>
      <c r="AL3255" t="s">
        <v>218</v>
      </c>
      <c r="AM3255">
        <v>25.1</v>
      </c>
      <c r="AT3255" s="3" t="s">
        <v>66</v>
      </c>
      <c r="AU3255" t="s">
        <v>96</v>
      </c>
      <c r="AV3255" t="s">
        <v>5942</v>
      </c>
      <c r="AW3255" s="3" t="s">
        <v>104</v>
      </c>
      <c r="AX3255" t="s">
        <v>89</v>
      </c>
      <c r="AY3255" t="s">
        <v>123</v>
      </c>
      <c r="AZ3255" t="s">
        <v>105</v>
      </c>
      <c r="BA3255" t="str">
        <f t="shared" si="100"/>
        <v>PruritusRash</v>
      </c>
      <c r="BB3255">
        <f t="shared" si="101"/>
        <v>2</v>
      </c>
    </row>
    <row r="3256" spans="1:54" ht="12.5" x14ac:dyDescent="0.25">
      <c r="A3256">
        <v>2551631</v>
      </c>
      <c r="B3256" s="2">
        <v>44931</v>
      </c>
      <c r="C3256" t="s">
        <v>694</v>
      </c>
      <c r="D3256">
        <v>40</v>
      </c>
      <c r="E3256">
        <v>40</v>
      </c>
      <c r="G3256" t="s">
        <v>53</v>
      </c>
      <c r="I3256" t="s">
        <v>5943</v>
      </c>
      <c r="R3256" t="s">
        <v>93</v>
      </c>
      <c r="S3256" s="2">
        <v>44926</v>
      </c>
      <c r="T3256" s="2">
        <v>44926</v>
      </c>
      <c r="U3256">
        <v>0</v>
      </c>
      <c r="W3256" t="s">
        <v>57</v>
      </c>
      <c r="AD3256">
        <v>2</v>
      </c>
      <c r="AE3256" s="2">
        <v>44931</v>
      </c>
      <c r="AJ3256" t="s">
        <v>210</v>
      </c>
      <c r="AK3256">
        <v>25.1</v>
      </c>
      <c r="AT3256" s="3" t="s">
        <v>66</v>
      </c>
      <c r="AU3256" t="s">
        <v>86</v>
      </c>
      <c r="AV3256" t="s">
        <v>1122</v>
      </c>
      <c r="AW3256" s="3" t="s">
        <v>98</v>
      </c>
      <c r="AX3256" t="s">
        <v>89</v>
      </c>
      <c r="AY3256" t="s">
        <v>90</v>
      </c>
      <c r="AZ3256" t="s">
        <v>91</v>
      </c>
      <c r="BA3256" t="str">
        <f t="shared" si="100"/>
        <v>Incorrect product formulation administered</v>
      </c>
      <c r="BB3256">
        <f t="shared" si="101"/>
        <v>1</v>
      </c>
    </row>
    <row r="3257" spans="1:54" ht="12.5" x14ac:dyDescent="0.25">
      <c r="A3257">
        <v>2551771</v>
      </c>
      <c r="B3257" s="2">
        <v>44931</v>
      </c>
      <c r="G3257" t="s">
        <v>82</v>
      </c>
      <c r="I3257" t="s">
        <v>5944</v>
      </c>
      <c r="R3257" t="s">
        <v>93</v>
      </c>
      <c r="T3257" s="2"/>
      <c r="W3257" t="s">
        <v>69</v>
      </c>
      <c r="Y3257" t="s">
        <v>5945</v>
      </c>
      <c r="Z3257" t="s">
        <v>5946</v>
      </c>
      <c r="AC3257" t="s">
        <v>5947</v>
      </c>
      <c r="AD3257">
        <v>2</v>
      </c>
      <c r="AE3257" s="2">
        <v>44931</v>
      </c>
      <c r="AJ3257" t="s">
        <v>399</v>
      </c>
      <c r="AK3257">
        <v>25.1</v>
      </c>
      <c r="AL3257" t="s">
        <v>4985</v>
      </c>
      <c r="AM3257">
        <v>25.1</v>
      </c>
      <c r="AT3257" s="3" t="s">
        <v>66</v>
      </c>
      <c r="AU3257" t="s">
        <v>163</v>
      </c>
      <c r="AW3257" s="3">
        <v>0</v>
      </c>
      <c r="AZ3257" t="s">
        <v>993</v>
      </c>
      <c r="BA3257" t="str">
        <f t="shared" si="100"/>
        <v>MalaiseOff label use</v>
      </c>
      <c r="BB3257">
        <f t="shared" si="101"/>
        <v>2</v>
      </c>
    </row>
    <row r="3258" spans="1:54" ht="12.5" x14ac:dyDescent="0.25">
      <c r="A3258">
        <v>2551772</v>
      </c>
      <c r="B3258" s="2">
        <v>44931</v>
      </c>
      <c r="C3258" t="s">
        <v>208</v>
      </c>
      <c r="D3258">
        <v>63</v>
      </c>
      <c r="E3258">
        <v>63</v>
      </c>
      <c r="G3258" t="s">
        <v>53</v>
      </c>
      <c r="I3258" t="s">
        <v>5948</v>
      </c>
      <c r="R3258" t="s">
        <v>55</v>
      </c>
      <c r="S3258" s="2">
        <v>44928</v>
      </c>
      <c r="T3258" s="2">
        <v>44929</v>
      </c>
      <c r="U3258">
        <v>1</v>
      </c>
      <c r="V3258" t="s">
        <v>5949</v>
      </c>
      <c r="W3258" t="s">
        <v>57</v>
      </c>
      <c r="Y3258" t="s">
        <v>5950</v>
      </c>
      <c r="Z3258" t="s">
        <v>190</v>
      </c>
      <c r="AA3258" t="s">
        <v>2438</v>
      </c>
      <c r="AB3258" t="s">
        <v>5951</v>
      </c>
      <c r="AD3258">
        <v>2</v>
      </c>
      <c r="AE3258" s="2">
        <v>44931</v>
      </c>
      <c r="AI3258" t="s">
        <v>190</v>
      </c>
      <c r="AJ3258" t="s">
        <v>2490</v>
      </c>
      <c r="AK3258">
        <v>25.1</v>
      </c>
      <c r="AL3258" t="s">
        <v>169</v>
      </c>
      <c r="AM3258">
        <v>25.1</v>
      </c>
      <c r="AT3258" s="3" t="s">
        <v>95</v>
      </c>
      <c r="AU3258" t="s">
        <v>86</v>
      </c>
      <c r="AV3258" t="s">
        <v>5952</v>
      </c>
      <c r="AW3258" s="3" t="s">
        <v>127</v>
      </c>
      <c r="AX3258" t="s">
        <v>70</v>
      </c>
      <c r="AY3258" t="s">
        <v>123</v>
      </c>
      <c r="AZ3258" t="s">
        <v>113</v>
      </c>
      <c r="BA3258" t="str">
        <f t="shared" si="100"/>
        <v>ConjunctivitisVision blurred</v>
      </c>
      <c r="BB3258">
        <f t="shared" si="101"/>
        <v>2</v>
      </c>
    </row>
    <row r="3259" spans="1:54" ht="12.5" x14ac:dyDescent="0.25">
      <c r="A3259">
        <v>2551773</v>
      </c>
      <c r="B3259" s="2">
        <v>44931</v>
      </c>
      <c r="C3259" t="s">
        <v>150</v>
      </c>
      <c r="D3259">
        <v>48</v>
      </c>
      <c r="E3259">
        <v>48</v>
      </c>
      <c r="G3259" t="s">
        <v>82</v>
      </c>
      <c r="I3259" t="s">
        <v>5953</v>
      </c>
      <c r="R3259" t="s">
        <v>93</v>
      </c>
      <c r="S3259" s="2">
        <v>44833</v>
      </c>
      <c r="T3259" s="2">
        <v>44918</v>
      </c>
      <c r="U3259">
        <v>85</v>
      </c>
      <c r="V3259" t="s">
        <v>5954</v>
      </c>
      <c r="W3259" t="s">
        <v>57</v>
      </c>
      <c r="Y3259" t="s">
        <v>841</v>
      </c>
      <c r="Z3259" t="s">
        <v>841</v>
      </c>
      <c r="AA3259" t="s">
        <v>900</v>
      </c>
      <c r="AC3259" t="s">
        <v>1280</v>
      </c>
      <c r="AD3259">
        <v>2</v>
      </c>
      <c r="AE3259" s="2">
        <v>44931</v>
      </c>
      <c r="AI3259" t="s">
        <v>841</v>
      </c>
      <c r="AJ3259" t="s">
        <v>62</v>
      </c>
      <c r="AK3259">
        <v>25.1</v>
      </c>
      <c r="AL3259" t="s">
        <v>177</v>
      </c>
      <c r="AM3259">
        <v>25.1</v>
      </c>
      <c r="AN3259" t="s">
        <v>229</v>
      </c>
      <c r="AO3259">
        <v>25.1</v>
      </c>
      <c r="AP3259" t="s">
        <v>1403</v>
      </c>
      <c r="AQ3259">
        <v>25.1</v>
      </c>
      <c r="AR3259" t="s">
        <v>5955</v>
      </c>
      <c r="AS3259">
        <v>25.1</v>
      </c>
      <c r="AT3259" s="3" t="s">
        <v>95</v>
      </c>
      <c r="AU3259" t="s">
        <v>96</v>
      </c>
      <c r="AV3259" t="s">
        <v>1992</v>
      </c>
      <c r="AW3259" s="3" t="s">
        <v>104</v>
      </c>
      <c r="AY3259" t="s">
        <v>90</v>
      </c>
      <c r="AZ3259" t="s">
        <v>99</v>
      </c>
      <c r="BA3259" t="str">
        <f t="shared" si="100"/>
        <v>COVID-19CoughFatigueOropharyngeal painRespiratory tract irritation</v>
      </c>
      <c r="BB3259">
        <f t="shared" si="101"/>
        <v>5</v>
      </c>
    </row>
    <row r="3260" spans="1:54" ht="12.5" x14ac:dyDescent="0.25">
      <c r="A3260">
        <v>2551773</v>
      </c>
      <c r="B3260" s="2">
        <v>44931</v>
      </c>
      <c r="C3260" t="s">
        <v>150</v>
      </c>
      <c r="D3260">
        <v>48</v>
      </c>
      <c r="E3260">
        <v>48</v>
      </c>
      <c r="G3260" t="s">
        <v>82</v>
      </c>
      <c r="I3260" t="s">
        <v>5953</v>
      </c>
      <c r="R3260" t="s">
        <v>93</v>
      </c>
      <c r="S3260" s="2">
        <v>44833</v>
      </c>
      <c r="T3260" s="2">
        <v>44918</v>
      </c>
      <c r="U3260">
        <v>85</v>
      </c>
      <c r="V3260" t="s">
        <v>5954</v>
      </c>
      <c r="W3260" t="s">
        <v>57</v>
      </c>
      <c r="Y3260" t="s">
        <v>841</v>
      </c>
      <c r="Z3260" t="s">
        <v>841</v>
      </c>
      <c r="AA3260" t="s">
        <v>900</v>
      </c>
      <c r="AC3260" t="s">
        <v>1280</v>
      </c>
      <c r="AD3260">
        <v>2</v>
      </c>
      <c r="AE3260" s="2">
        <v>44931</v>
      </c>
      <c r="AI3260" t="s">
        <v>841</v>
      </c>
      <c r="AJ3260" t="s">
        <v>78</v>
      </c>
      <c r="AK3260">
        <v>25.1</v>
      </c>
      <c r="AL3260" t="s">
        <v>833</v>
      </c>
      <c r="AM3260">
        <v>25.1</v>
      </c>
      <c r="AT3260" s="3" t="s">
        <v>95</v>
      </c>
      <c r="AU3260" t="s">
        <v>96</v>
      </c>
      <c r="AV3260" t="s">
        <v>1992</v>
      </c>
      <c r="AW3260" s="3" t="s">
        <v>104</v>
      </c>
      <c r="AY3260" t="s">
        <v>90</v>
      </c>
      <c r="AZ3260" t="s">
        <v>99</v>
      </c>
      <c r="BA3260" t="str">
        <f t="shared" si="100"/>
        <v>SARS-CoV-2 test positiveVaccine breakthrough infection</v>
      </c>
      <c r="BB3260">
        <f t="shared" si="101"/>
        <v>2</v>
      </c>
    </row>
    <row r="3261" spans="1:54" ht="12.5" x14ac:dyDescent="0.25">
      <c r="A3261">
        <v>2551774</v>
      </c>
      <c r="B3261" s="2">
        <v>44931</v>
      </c>
      <c r="C3261" t="s">
        <v>694</v>
      </c>
      <c r="D3261">
        <v>43</v>
      </c>
      <c r="E3261">
        <v>43</v>
      </c>
      <c r="G3261" t="s">
        <v>82</v>
      </c>
      <c r="I3261" t="s">
        <v>5956</v>
      </c>
      <c r="R3261" t="s">
        <v>93</v>
      </c>
      <c r="S3261" s="2">
        <v>44926</v>
      </c>
      <c r="T3261" s="2">
        <v>44926</v>
      </c>
      <c r="U3261">
        <v>0</v>
      </c>
      <c r="W3261" t="s">
        <v>57</v>
      </c>
      <c r="AD3261">
        <v>2</v>
      </c>
      <c r="AE3261" s="2">
        <v>44931</v>
      </c>
      <c r="AJ3261" t="s">
        <v>210</v>
      </c>
      <c r="AK3261">
        <v>25.1</v>
      </c>
      <c r="AT3261" s="3" t="s">
        <v>66</v>
      </c>
      <c r="AU3261" t="s">
        <v>86</v>
      </c>
      <c r="AW3261" s="3" t="s">
        <v>127</v>
      </c>
      <c r="AX3261" t="s">
        <v>89</v>
      </c>
      <c r="AY3261" t="s">
        <v>90</v>
      </c>
      <c r="AZ3261" t="s">
        <v>91</v>
      </c>
      <c r="BA3261" t="str">
        <f t="shared" si="100"/>
        <v>Incorrect product formulation administered</v>
      </c>
      <c r="BB3261">
        <f t="shared" si="101"/>
        <v>1</v>
      </c>
    </row>
    <row r="3262" spans="1:54" ht="12.5" x14ac:dyDescent="0.25">
      <c r="A3262">
        <v>2551775</v>
      </c>
      <c r="B3262" s="2">
        <v>44931</v>
      </c>
      <c r="D3262">
        <v>5</v>
      </c>
      <c r="E3262">
        <v>5</v>
      </c>
      <c r="G3262" t="s">
        <v>53</v>
      </c>
      <c r="I3262" t="s">
        <v>5957</v>
      </c>
      <c r="S3262" s="2">
        <v>44569</v>
      </c>
      <c r="T3262" s="2">
        <v>44569</v>
      </c>
      <c r="U3262">
        <v>0</v>
      </c>
      <c r="W3262" t="s">
        <v>69</v>
      </c>
      <c r="AD3262">
        <v>2</v>
      </c>
      <c r="AE3262" s="2">
        <v>44931</v>
      </c>
      <c r="AJ3262" t="s">
        <v>469</v>
      </c>
      <c r="AK3262">
        <v>25.1</v>
      </c>
      <c r="AT3262" s="3" t="s">
        <v>66</v>
      </c>
      <c r="AU3262" t="s">
        <v>86</v>
      </c>
      <c r="AW3262" s="3">
        <v>0</v>
      </c>
      <c r="AZ3262" t="s">
        <v>91</v>
      </c>
      <c r="BA3262" t="str">
        <f t="shared" si="100"/>
        <v>Product storage error</v>
      </c>
      <c r="BB3262">
        <f t="shared" si="101"/>
        <v>1</v>
      </c>
    </row>
    <row r="3263" spans="1:54" ht="12.5" x14ac:dyDescent="0.25">
      <c r="A3263">
        <v>2551776</v>
      </c>
      <c r="B3263" s="2">
        <v>44931</v>
      </c>
      <c r="D3263">
        <v>44</v>
      </c>
      <c r="E3263">
        <v>44</v>
      </c>
      <c r="G3263" t="s">
        <v>82</v>
      </c>
      <c r="I3263" t="s">
        <v>5957</v>
      </c>
      <c r="S3263" s="2">
        <v>44702</v>
      </c>
      <c r="T3263" s="2">
        <v>44702</v>
      </c>
      <c r="U3263">
        <v>0</v>
      </c>
      <c r="W3263" t="s">
        <v>69</v>
      </c>
      <c r="AD3263">
        <v>2</v>
      </c>
      <c r="AE3263" s="2">
        <v>44931</v>
      </c>
      <c r="AJ3263" t="s">
        <v>469</v>
      </c>
      <c r="AK3263">
        <v>25.1</v>
      </c>
      <c r="AT3263" s="3" t="s">
        <v>66</v>
      </c>
      <c r="AU3263" t="s">
        <v>86</v>
      </c>
      <c r="AW3263" s="3">
        <v>0</v>
      </c>
      <c r="AZ3263" t="s">
        <v>91</v>
      </c>
      <c r="BA3263" t="str">
        <f t="shared" si="100"/>
        <v>Product storage error</v>
      </c>
      <c r="BB3263">
        <f t="shared" si="101"/>
        <v>1</v>
      </c>
    </row>
    <row r="3264" spans="1:54" ht="12.5" x14ac:dyDescent="0.25">
      <c r="A3264">
        <v>2551777</v>
      </c>
      <c r="B3264" s="2">
        <v>44931</v>
      </c>
      <c r="D3264">
        <v>15</v>
      </c>
      <c r="E3264">
        <v>15</v>
      </c>
      <c r="G3264" t="s">
        <v>82</v>
      </c>
      <c r="I3264" t="s">
        <v>5957</v>
      </c>
      <c r="S3264" s="2">
        <v>44702</v>
      </c>
      <c r="T3264" s="2">
        <v>44702</v>
      </c>
      <c r="U3264">
        <v>0</v>
      </c>
      <c r="W3264" t="s">
        <v>69</v>
      </c>
      <c r="AD3264">
        <v>2</v>
      </c>
      <c r="AE3264" s="2">
        <v>44931</v>
      </c>
      <c r="AJ3264" t="s">
        <v>469</v>
      </c>
      <c r="AK3264">
        <v>25.1</v>
      </c>
      <c r="AT3264" s="3" t="s">
        <v>66</v>
      </c>
      <c r="AU3264" t="s">
        <v>86</v>
      </c>
      <c r="AW3264" s="3">
        <v>0</v>
      </c>
      <c r="AZ3264" t="s">
        <v>91</v>
      </c>
      <c r="BA3264" t="str">
        <f t="shared" si="100"/>
        <v>Product storage error</v>
      </c>
      <c r="BB3264">
        <f t="shared" si="101"/>
        <v>1</v>
      </c>
    </row>
    <row r="3265" spans="1:54" ht="12.5" x14ac:dyDescent="0.25">
      <c r="A3265">
        <v>2551778</v>
      </c>
      <c r="B3265" s="2">
        <v>44931</v>
      </c>
      <c r="D3265">
        <v>88</v>
      </c>
      <c r="E3265">
        <v>88</v>
      </c>
      <c r="G3265" t="s">
        <v>53</v>
      </c>
      <c r="I3265" t="s">
        <v>5957</v>
      </c>
      <c r="S3265" s="2">
        <v>44701</v>
      </c>
      <c r="T3265" s="2">
        <v>44701</v>
      </c>
      <c r="U3265">
        <v>0</v>
      </c>
      <c r="W3265" t="s">
        <v>69</v>
      </c>
      <c r="AD3265">
        <v>2</v>
      </c>
      <c r="AE3265" s="2">
        <v>44931</v>
      </c>
      <c r="AJ3265" t="s">
        <v>469</v>
      </c>
      <c r="AK3265">
        <v>25.1</v>
      </c>
      <c r="AT3265" s="3" t="s">
        <v>66</v>
      </c>
      <c r="AU3265" t="s">
        <v>86</v>
      </c>
      <c r="AW3265" s="3">
        <v>0</v>
      </c>
      <c r="AZ3265" t="s">
        <v>91</v>
      </c>
      <c r="BA3265" t="str">
        <f t="shared" si="100"/>
        <v>Product storage error</v>
      </c>
      <c r="BB3265">
        <f t="shared" si="101"/>
        <v>1</v>
      </c>
    </row>
    <row r="3266" spans="1:54" ht="12.5" x14ac:dyDescent="0.25">
      <c r="A3266">
        <v>2551784</v>
      </c>
      <c r="B3266" s="2">
        <v>44931</v>
      </c>
      <c r="D3266">
        <v>68</v>
      </c>
      <c r="E3266">
        <v>68</v>
      </c>
      <c r="G3266" t="s">
        <v>53</v>
      </c>
      <c r="I3266" t="s">
        <v>5958</v>
      </c>
      <c r="S3266" s="2">
        <v>44823</v>
      </c>
      <c r="T3266" s="2">
        <v>44823</v>
      </c>
      <c r="U3266">
        <v>0</v>
      </c>
      <c r="W3266" t="s">
        <v>69</v>
      </c>
      <c r="AD3266">
        <v>2</v>
      </c>
      <c r="AE3266" s="2">
        <v>44931</v>
      </c>
      <c r="AJ3266" t="s">
        <v>469</v>
      </c>
      <c r="AK3266">
        <v>25.1</v>
      </c>
      <c r="AT3266" s="3" t="s">
        <v>95</v>
      </c>
      <c r="AU3266" t="s">
        <v>86</v>
      </c>
      <c r="AW3266" s="3">
        <v>0</v>
      </c>
      <c r="AZ3266" t="s">
        <v>113</v>
      </c>
      <c r="BA3266" t="str">
        <f t="shared" si="100"/>
        <v>Product storage error</v>
      </c>
      <c r="BB3266">
        <f t="shared" si="101"/>
        <v>1</v>
      </c>
    </row>
    <row r="3267" spans="1:54" ht="12.5" x14ac:dyDescent="0.25">
      <c r="A3267">
        <v>2551785</v>
      </c>
      <c r="B3267" s="2">
        <v>44931</v>
      </c>
      <c r="D3267">
        <v>55</v>
      </c>
      <c r="E3267">
        <v>55</v>
      </c>
      <c r="G3267" t="s">
        <v>53</v>
      </c>
      <c r="I3267" t="s">
        <v>5957</v>
      </c>
      <c r="S3267" s="2">
        <v>44649</v>
      </c>
      <c r="T3267" s="2">
        <v>44649</v>
      </c>
      <c r="U3267">
        <v>0</v>
      </c>
      <c r="W3267" t="s">
        <v>69</v>
      </c>
      <c r="AD3267">
        <v>2</v>
      </c>
      <c r="AE3267" s="2">
        <v>44931</v>
      </c>
      <c r="AJ3267" t="s">
        <v>469</v>
      </c>
      <c r="AK3267">
        <v>25.1</v>
      </c>
      <c r="AT3267" s="3" t="s">
        <v>66</v>
      </c>
      <c r="AU3267" t="s">
        <v>86</v>
      </c>
      <c r="AW3267" s="3">
        <v>0</v>
      </c>
      <c r="AZ3267" t="s">
        <v>91</v>
      </c>
      <c r="BA3267" t="str">
        <f t="shared" ref="BA3267:BA3330" si="102">_xlfn.CONCAT(AJ3267,AL3267,AN3267,AP3267,AR3267)</f>
        <v>Product storage error</v>
      </c>
      <c r="BB3267">
        <f t="shared" ref="BB3267:BB3330" si="103">COUNT(AS3267,AQ3267,AO3267,AM3267,AK3267)</f>
        <v>1</v>
      </c>
    </row>
    <row r="3268" spans="1:54" ht="12.5" x14ac:dyDescent="0.25">
      <c r="A3268">
        <v>2551786</v>
      </c>
      <c r="B3268" s="2">
        <v>44931</v>
      </c>
      <c r="D3268">
        <v>36</v>
      </c>
      <c r="E3268">
        <v>36</v>
      </c>
      <c r="G3268" t="s">
        <v>82</v>
      </c>
      <c r="I3268" t="s">
        <v>5959</v>
      </c>
      <c r="S3268" s="2">
        <v>44655</v>
      </c>
      <c r="T3268" s="2">
        <v>44655</v>
      </c>
      <c r="U3268">
        <v>0</v>
      </c>
      <c r="W3268" t="s">
        <v>69</v>
      </c>
      <c r="AD3268">
        <v>2</v>
      </c>
      <c r="AE3268" s="2">
        <v>44931</v>
      </c>
      <c r="AJ3268" t="s">
        <v>469</v>
      </c>
      <c r="AK3268">
        <v>25.1</v>
      </c>
      <c r="AT3268" s="3" t="s">
        <v>66</v>
      </c>
      <c r="AU3268" t="s">
        <v>86</v>
      </c>
      <c r="AW3268" s="3">
        <v>0</v>
      </c>
      <c r="AZ3268" t="s">
        <v>91</v>
      </c>
      <c r="BA3268" t="str">
        <f t="shared" si="102"/>
        <v>Product storage error</v>
      </c>
      <c r="BB3268">
        <f t="shared" si="103"/>
        <v>1</v>
      </c>
    </row>
    <row r="3269" spans="1:54" ht="12.5" x14ac:dyDescent="0.25">
      <c r="A3269">
        <v>2551788</v>
      </c>
      <c r="B3269" s="2">
        <v>44931</v>
      </c>
      <c r="D3269">
        <v>55</v>
      </c>
      <c r="E3269">
        <v>55</v>
      </c>
      <c r="G3269" t="s">
        <v>53</v>
      </c>
      <c r="I3269" t="s">
        <v>5957</v>
      </c>
      <c r="S3269" s="2">
        <v>44670</v>
      </c>
      <c r="T3269" s="2">
        <v>44670</v>
      </c>
      <c r="U3269">
        <v>0</v>
      </c>
      <c r="W3269" t="s">
        <v>69</v>
      </c>
      <c r="AD3269">
        <v>2</v>
      </c>
      <c r="AE3269" s="2">
        <v>44931</v>
      </c>
      <c r="AJ3269" t="s">
        <v>469</v>
      </c>
      <c r="AK3269">
        <v>25.1</v>
      </c>
      <c r="AT3269" s="3" t="s">
        <v>66</v>
      </c>
      <c r="AU3269" t="s">
        <v>86</v>
      </c>
      <c r="AW3269" s="3">
        <v>0</v>
      </c>
      <c r="AZ3269" t="s">
        <v>91</v>
      </c>
      <c r="BA3269" t="str">
        <f t="shared" si="102"/>
        <v>Product storage error</v>
      </c>
      <c r="BB3269">
        <f t="shared" si="103"/>
        <v>1</v>
      </c>
    </row>
    <row r="3270" spans="1:54" ht="12.5" x14ac:dyDescent="0.25">
      <c r="A3270">
        <v>2551790</v>
      </c>
      <c r="B3270" s="2">
        <v>44931</v>
      </c>
      <c r="D3270">
        <v>61</v>
      </c>
      <c r="E3270">
        <v>61</v>
      </c>
      <c r="G3270" t="s">
        <v>53</v>
      </c>
      <c r="I3270" t="s">
        <v>5960</v>
      </c>
      <c r="S3270" s="2">
        <v>44849</v>
      </c>
      <c r="T3270" s="2">
        <v>44849</v>
      </c>
      <c r="U3270">
        <v>0</v>
      </c>
      <c r="W3270" t="s">
        <v>69</v>
      </c>
      <c r="AD3270">
        <v>2</v>
      </c>
      <c r="AE3270" s="2">
        <v>44931</v>
      </c>
      <c r="AJ3270" t="s">
        <v>469</v>
      </c>
      <c r="AK3270">
        <v>25.1</v>
      </c>
      <c r="AT3270" s="3" t="s">
        <v>95</v>
      </c>
      <c r="AU3270" t="s">
        <v>86</v>
      </c>
      <c r="AW3270" s="3">
        <v>0</v>
      </c>
      <c r="AZ3270" t="s">
        <v>113</v>
      </c>
      <c r="BA3270" t="str">
        <f t="shared" si="102"/>
        <v>Product storage error</v>
      </c>
      <c r="BB3270">
        <f t="shared" si="103"/>
        <v>1</v>
      </c>
    </row>
    <row r="3271" spans="1:54" ht="12.5" x14ac:dyDescent="0.25">
      <c r="A3271">
        <v>2551791</v>
      </c>
      <c r="B3271" s="2">
        <v>44931</v>
      </c>
      <c r="D3271">
        <v>65</v>
      </c>
      <c r="E3271">
        <v>65</v>
      </c>
      <c r="G3271" t="s">
        <v>82</v>
      </c>
      <c r="I3271" t="s">
        <v>5957</v>
      </c>
      <c r="S3271" s="2">
        <v>44849</v>
      </c>
      <c r="T3271" s="2">
        <v>44849</v>
      </c>
      <c r="U3271">
        <v>0</v>
      </c>
      <c r="W3271" t="s">
        <v>69</v>
      </c>
      <c r="AD3271">
        <v>2</v>
      </c>
      <c r="AE3271" s="2">
        <v>44931</v>
      </c>
      <c r="AJ3271" t="s">
        <v>469</v>
      </c>
      <c r="AK3271">
        <v>25.1</v>
      </c>
      <c r="AT3271" s="3" t="s">
        <v>95</v>
      </c>
      <c r="AU3271" t="s">
        <v>86</v>
      </c>
      <c r="AW3271" s="3">
        <v>0</v>
      </c>
      <c r="AZ3271" t="s">
        <v>113</v>
      </c>
      <c r="BA3271" t="str">
        <f t="shared" si="102"/>
        <v>Product storage error</v>
      </c>
      <c r="BB3271">
        <f t="shared" si="103"/>
        <v>1</v>
      </c>
    </row>
    <row r="3272" spans="1:54" ht="12.5" x14ac:dyDescent="0.25">
      <c r="A3272">
        <v>2551792</v>
      </c>
      <c r="B3272" s="2">
        <v>44931</v>
      </c>
      <c r="D3272">
        <v>57</v>
      </c>
      <c r="E3272">
        <v>57</v>
      </c>
      <c r="G3272" t="s">
        <v>82</v>
      </c>
      <c r="I3272" t="s">
        <v>5961</v>
      </c>
      <c r="S3272" s="2">
        <v>44631</v>
      </c>
      <c r="T3272" s="2">
        <v>44631</v>
      </c>
      <c r="U3272">
        <v>0</v>
      </c>
      <c r="W3272" t="s">
        <v>69</v>
      </c>
      <c r="AD3272">
        <v>2</v>
      </c>
      <c r="AE3272" s="2">
        <v>44931</v>
      </c>
      <c r="AJ3272" t="s">
        <v>469</v>
      </c>
      <c r="AK3272">
        <v>25.1</v>
      </c>
      <c r="AT3272" s="3" t="s">
        <v>66</v>
      </c>
      <c r="AU3272" t="s">
        <v>86</v>
      </c>
      <c r="AW3272" s="3">
        <v>0</v>
      </c>
      <c r="AZ3272" t="s">
        <v>91</v>
      </c>
      <c r="BA3272" t="str">
        <f t="shared" si="102"/>
        <v>Product storage error</v>
      </c>
      <c r="BB3272">
        <f t="shared" si="103"/>
        <v>1</v>
      </c>
    </row>
    <row r="3273" spans="1:54" ht="12.5" x14ac:dyDescent="0.25">
      <c r="A3273">
        <v>2551794</v>
      </c>
      <c r="B3273" s="2">
        <v>44931</v>
      </c>
      <c r="D3273">
        <v>49</v>
      </c>
      <c r="E3273">
        <v>49</v>
      </c>
      <c r="G3273" t="s">
        <v>53</v>
      </c>
      <c r="I3273" t="s">
        <v>5957</v>
      </c>
      <c r="S3273" s="2">
        <v>44856</v>
      </c>
      <c r="T3273" s="2">
        <v>44856</v>
      </c>
      <c r="U3273">
        <v>0</v>
      </c>
      <c r="W3273" t="s">
        <v>69</v>
      </c>
      <c r="AD3273">
        <v>2</v>
      </c>
      <c r="AE3273" s="2">
        <v>44931</v>
      </c>
      <c r="AJ3273" t="s">
        <v>469</v>
      </c>
      <c r="AK3273">
        <v>25.1</v>
      </c>
      <c r="AT3273" s="3" t="s">
        <v>95</v>
      </c>
      <c r="AU3273" t="s">
        <v>86</v>
      </c>
      <c r="AW3273" s="3">
        <v>0</v>
      </c>
      <c r="AZ3273" t="s">
        <v>113</v>
      </c>
      <c r="BA3273" t="str">
        <f t="shared" si="102"/>
        <v>Product storage error</v>
      </c>
      <c r="BB3273">
        <f t="shared" si="103"/>
        <v>1</v>
      </c>
    </row>
    <row r="3274" spans="1:54" ht="12.5" x14ac:dyDescent="0.25">
      <c r="A3274">
        <v>2551795</v>
      </c>
      <c r="B3274" s="2">
        <v>44931</v>
      </c>
      <c r="D3274">
        <v>5</v>
      </c>
      <c r="E3274">
        <v>5</v>
      </c>
      <c r="G3274" t="s">
        <v>84</v>
      </c>
      <c r="I3274" t="s">
        <v>5957</v>
      </c>
      <c r="S3274" s="2">
        <v>44617</v>
      </c>
      <c r="T3274" s="2">
        <v>44617</v>
      </c>
      <c r="U3274">
        <v>0</v>
      </c>
      <c r="W3274" t="s">
        <v>69</v>
      </c>
      <c r="AD3274">
        <v>2</v>
      </c>
      <c r="AE3274" s="2">
        <v>44931</v>
      </c>
      <c r="AJ3274" t="s">
        <v>469</v>
      </c>
      <c r="AK3274">
        <v>25.1</v>
      </c>
      <c r="AT3274" s="3" t="s">
        <v>66</v>
      </c>
      <c r="AU3274" t="s">
        <v>86</v>
      </c>
      <c r="AW3274" s="3">
        <v>0</v>
      </c>
      <c r="AZ3274" t="s">
        <v>91</v>
      </c>
      <c r="BA3274" t="str">
        <f t="shared" si="102"/>
        <v>Product storage error</v>
      </c>
      <c r="BB3274">
        <f t="shared" si="103"/>
        <v>1</v>
      </c>
    </row>
    <row r="3275" spans="1:54" ht="12.5" x14ac:dyDescent="0.25">
      <c r="A3275">
        <v>2551797</v>
      </c>
      <c r="B3275" s="2">
        <v>44931</v>
      </c>
      <c r="D3275">
        <v>50</v>
      </c>
      <c r="E3275">
        <v>50</v>
      </c>
      <c r="G3275" t="s">
        <v>82</v>
      </c>
      <c r="I3275" t="s">
        <v>5961</v>
      </c>
      <c r="S3275" s="2">
        <v>44753</v>
      </c>
      <c r="T3275" s="2">
        <v>44753</v>
      </c>
      <c r="U3275">
        <v>0</v>
      </c>
      <c r="W3275" t="s">
        <v>69</v>
      </c>
      <c r="AD3275">
        <v>2</v>
      </c>
      <c r="AE3275" s="2">
        <v>44931</v>
      </c>
      <c r="AJ3275" t="s">
        <v>469</v>
      </c>
      <c r="AK3275">
        <v>25.1</v>
      </c>
      <c r="AT3275" s="3" t="s">
        <v>66</v>
      </c>
      <c r="AU3275" t="s">
        <v>86</v>
      </c>
      <c r="AW3275" s="3">
        <v>0</v>
      </c>
      <c r="AZ3275" t="s">
        <v>91</v>
      </c>
      <c r="BA3275" t="str">
        <f t="shared" si="102"/>
        <v>Product storage error</v>
      </c>
      <c r="BB3275">
        <f t="shared" si="103"/>
        <v>1</v>
      </c>
    </row>
    <row r="3276" spans="1:54" ht="12.5" x14ac:dyDescent="0.25">
      <c r="A3276">
        <v>2551798</v>
      </c>
      <c r="B3276" s="2">
        <v>44931</v>
      </c>
      <c r="C3276" t="s">
        <v>785</v>
      </c>
      <c r="D3276">
        <v>10</v>
      </c>
      <c r="E3276">
        <v>10</v>
      </c>
      <c r="G3276" t="s">
        <v>82</v>
      </c>
      <c r="I3276" t="s">
        <v>5962</v>
      </c>
      <c r="R3276" t="s">
        <v>93</v>
      </c>
      <c r="S3276" s="2">
        <v>44925</v>
      </c>
      <c r="T3276" s="2">
        <v>44925</v>
      </c>
      <c r="U3276">
        <v>0</v>
      </c>
      <c r="W3276" t="s">
        <v>135</v>
      </c>
      <c r="AD3276">
        <v>2</v>
      </c>
      <c r="AE3276" s="2">
        <v>44931</v>
      </c>
      <c r="AJ3276" t="s">
        <v>686</v>
      </c>
      <c r="AK3276">
        <v>25.1</v>
      </c>
      <c r="AL3276" t="s">
        <v>348</v>
      </c>
      <c r="AM3276">
        <v>25.1</v>
      </c>
      <c r="AT3276" s="3" t="s">
        <v>95</v>
      </c>
      <c r="AU3276" t="s">
        <v>86</v>
      </c>
      <c r="AV3276" t="s">
        <v>405</v>
      </c>
      <c r="AW3276" s="3" t="s">
        <v>88</v>
      </c>
      <c r="AX3276" t="s">
        <v>89</v>
      </c>
      <c r="AY3276" t="s">
        <v>123</v>
      </c>
      <c r="AZ3276" t="s">
        <v>113</v>
      </c>
      <c r="BA3276" t="str">
        <f t="shared" si="102"/>
        <v>Incorrect dose administeredNo adverse event</v>
      </c>
      <c r="BB3276">
        <f t="shared" si="103"/>
        <v>2</v>
      </c>
    </row>
    <row r="3277" spans="1:54" ht="12.5" x14ac:dyDescent="0.25">
      <c r="A3277">
        <v>2551817</v>
      </c>
      <c r="B3277" s="2">
        <v>44932</v>
      </c>
      <c r="D3277">
        <v>59</v>
      </c>
      <c r="G3277" t="s">
        <v>53</v>
      </c>
      <c r="I3277" t="s">
        <v>5963</v>
      </c>
      <c r="R3277" t="s">
        <v>84</v>
      </c>
      <c r="T3277" s="2">
        <v>44256</v>
      </c>
      <c r="W3277" t="s">
        <v>130</v>
      </c>
      <c r="Y3277" t="s">
        <v>5964</v>
      </c>
      <c r="Z3277" t="s">
        <v>5965</v>
      </c>
      <c r="AC3277" t="s">
        <v>5966</v>
      </c>
      <c r="AD3277">
        <v>2</v>
      </c>
      <c r="AE3277" s="2">
        <v>44931</v>
      </c>
      <c r="AJ3277" t="s">
        <v>4985</v>
      </c>
      <c r="AK3277">
        <v>25.1</v>
      </c>
      <c r="AL3277" t="s">
        <v>5533</v>
      </c>
      <c r="AM3277">
        <v>25.1</v>
      </c>
      <c r="AT3277" s="3" t="s">
        <v>66</v>
      </c>
      <c r="AU3277" t="s">
        <v>67</v>
      </c>
      <c r="AW3277" s="3" t="s">
        <v>104</v>
      </c>
      <c r="AZ3277" t="s">
        <v>72</v>
      </c>
      <c r="BA3277" t="str">
        <f t="shared" si="102"/>
        <v>Off label usePostmenopausal haemorrhage</v>
      </c>
      <c r="BB3277">
        <f t="shared" si="103"/>
        <v>2</v>
      </c>
    </row>
    <row r="3278" spans="1:54" ht="12.5" x14ac:dyDescent="0.25">
      <c r="A3278">
        <v>2551818</v>
      </c>
      <c r="B3278" s="2">
        <v>44932</v>
      </c>
      <c r="G3278" t="s">
        <v>84</v>
      </c>
      <c r="I3278" t="s">
        <v>5967</v>
      </c>
      <c r="R3278" t="s">
        <v>84</v>
      </c>
      <c r="T3278" s="2"/>
      <c r="W3278" t="s">
        <v>69</v>
      </c>
      <c r="AC3278" t="s">
        <v>5968</v>
      </c>
      <c r="AD3278">
        <v>2</v>
      </c>
      <c r="AE3278" s="2">
        <v>44931</v>
      </c>
      <c r="AJ3278" t="s">
        <v>528</v>
      </c>
      <c r="AK3278">
        <v>25.1</v>
      </c>
      <c r="AT3278" s="3" t="s">
        <v>66</v>
      </c>
      <c r="AU3278" t="s">
        <v>67</v>
      </c>
      <c r="AW3278" s="3" t="s">
        <v>104</v>
      </c>
      <c r="AZ3278" t="s">
        <v>72</v>
      </c>
      <c r="BA3278" t="str">
        <f t="shared" si="102"/>
        <v>Thrombosis</v>
      </c>
      <c r="BB3278">
        <f t="shared" si="103"/>
        <v>1</v>
      </c>
    </row>
    <row r="3279" spans="1:54" ht="12.5" x14ac:dyDescent="0.25">
      <c r="A3279">
        <v>2551819</v>
      </c>
      <c r="B3279" s="2">
        <v>44932</v>
      </c>
      <c r="G3279" t="s">
        <v>84</v>
      </c>
      <c r="I3279" t="s">
        <v>5969</v>
      </c>
      <c r="R3279" t="s">
        <v>84</v>
      </c>
      <c r="T3279" s="2"/>
      <c r="W3279" t="s">
        <v>69</v>
      </c>
      <c r="AC3279" t="s">
        <v>5970</v>
      </c>
      <c r="AD3279">
        <v>2</v>
      </c>
      <c r="AE3279" s="2">
        <v>44931</v>
      </c>
      <c r="AJ3279" t="s">
        <v>229</v>
      </c>
      <c r="AK3279">
        <v>25.1</v>
      </c>
      <c r="AT3279" s="3" t="s">
        <v>66</v>
      </c>
      <c r="AU3279" t="s">
        <v>67</v>
      </c>
      <c r="AW3279" s="3" t="s">
        <v>104</v>
      </c>
      <c r="AZ3279" t="s">
        <v>72</v>
      </c>
      <c r="BA3279" t="str">
        <f t="shared" si="102"/>
        <v>Fatigue</v>
      </c>
      <c r="BB3279">
        <f t="shared" si="103"/>
        <v>1</v>
      </c>
    </row>
    <row r="3280" spans="1:54" ht="12.5" x14ac:dyDescent="0.25">
      <c r="A3280">
        <v>2551820</v>
      </c>
      <c r="B3280" s="2">
        <v>44932</v>
      </c>
      <c r="G3280" t="s">
        <v>53</v>
      </c>
      <c r="I3280" t="s">
        <v>5971</v>
      </c>
      <c r="R3280" t="s">
        <v>84</v>
      </c>
      <c r="T3280" s="2"/>
      <c r="W3280" t="s">
        <v>69</v>
      </c>
      <c r="AC3280" t="s">
        <v>5972</v>
      </c>
      <c r="AD3280">
        <v>2</v>
      </c>
      <c r="AE3280" s="2">
        <v>44931</v>
      </c>
      <c r="AJ3280" t="s">
        <v>426</v>
      </c>
      <c r="AK3280">
        <v>25.1</v>
      </c>
      <c r="AT3280" s="3" t="s">
        <v>66</v>
      </c>
      <c r="AU3280" t="s">
        <v>67</v>
      </c>
      <c r="AW3280" s="3" t="s">
        <v>104</v>
      </c>
      <c r="AZ3280" t="s">
        <v>72</v>
      </c>
      <c r="BA3280" t="str">
        <f t="shared" si="102"/>
        <v>Suspected COVID-19</v>
      </c>
      <c r="BB3280">
        <f t="shared" si="103"/>
        <v>1</v>
      </c>
    </row>
    <row r="3281" spans="1:54" ht="12.5" x14ac:dyDescent="0.25">
      <c r="A3281">
        <v>2551821</v>
      </c>
      <c r="B3281" s="2">
        <v>44932</v>
      </c>
      <c r="G3281" t="s">
        <v>53</v>
      </c>
      <c r="I3281" t="s">
        <v>5973</v>
      </c>
      <c r="R3281" t="s">
        <v>93</v>
      </c>
      <c r="T3281" s="2"/>
      <c r="W3281" t="s">
        <v>69</v>
      </c>
      <c r="AC3281" t="s">
        <v>5974</v>
      </c>
      <c r="AD3281">
        <v>2</v>
      </c>
      <c r="AE3281" s="2">
        <v>44931</v>
      </c>
      <c r="AG3281" t="s">
        <v>93</v>
      </c>
      <c r="AJ3281" t="s">
        <v>290</v>
      </c>
      <c r="AK3281">
        <v>25.1</v>
      </c>
      <c r="AT3281" s="3" t="s">
        <v>66</v>
      </c>
      <c r="AU3281" t="s">
        <v>67</v>
      </c>
      <c r="AW3281" s="3" t="s">
        <v>162</v>
      </c>
      <c r="AZ3281" t="s">
        <v>72</v>
      </c>
      <c r="BA3281" t="str">
        <f t="shared" si="102"/>
        <v>Arthralgia</v>
      </c>
      <c r="BB3281">
        <f t="shared" si="103"/>
        <v>1</v>
      </c>
    </row>
    <row r="3282" spans="1:54" ht="12.5" x14ac:dyDescent="0.25">
      <c r="A3282">
        <v>2551822</v>
      </c>
      <c r="B3282" s="2">
        <v>44932</v>
      </c>
      <c r="G3282" t="s">
        <v>82</v>
      </c>
      <c r="I3282" t="s">
        <v>5975</v>
      </c>
      <c r="N3282" t="s">
        <v>93</v>
      </c>
      <c r="O3282">
        <v>6</v>
      </c>
      <c r="R3282" t="s">
        <v>84</v>
      </c>
      <c r="T3282" s="2"/>
      <c r="W3282" t="s">
        <v>69</v>
      </c>
      <c r="Z3282" t="s">
        <v>1801</v>
      </c>
      <c r="AC3282" t="s">
        <v>5976</v>
      </c>
      <c r="AD3282">
        <v>2</v>
      </c>
      <c r="AE3282" s="2">
        <v>44931</v>
      </c>
      <c r="AJ3282" t="s">
        <v>426</v>
      </c>
      <c r="AK3282">
        <v>25.1</v>
      </c>
      <c r="AT3282" s="3" t="s">
        <v>66</v>
      </c>
      <c r="AU3282" t="s">
        <v>67</v>
      </c>
      <c r="AW3282" s="3" t="s">
        <v>104</v>
      </c>
      <c r="AZ3282" t="s">
        <v>72</v>
      </c>
      <c r="BA3282" t="str">
        <f t="shared" si="102"/>
        <v>Suspected COVID-19</v>
      </c>
      <c r="BB3282">
        <f t="shared" si="103"/>
        <v>1</v>
      </c>
    </row>
    <row r="3283" spans="1:54" ht="12.5" x14ac:dyDescent="0.25">
      <c r="A3283">
        <v>2551823</v>
      </c>
      <c r="B3283" s="2">
        <v>44932</v>
      </c>
      <c r="C3283" t="s">
        <v>744</v>
      </c>
      <c r="D3283">
        <v>50</v>
      </c>
      <c r="E3283">
        <v>50</v>
      </c>
      <c r="G3283" t="s">
        <v>53</v>
      </c>
      <c r="I3283" t="s">
        <v>5977</v>
      </c>
      <c r="R3283" t="s">
        <v>84</v>
      </c>
      <c r="S3283" s="2">
        <v>44282</v>
      </c>
      <c r="T3283" s="2">
        <v>44510</v>
      </c>
      <c r="U3283">
        <v>228</v>
      </c>
      <c r="W3283" t="s">
        <v>69</v>
      </c>
      <c r="Y3283" t="s">
        <v>5978</v>
      </c>
      <c r="Z3283" t="s">
        <v>5979</v>
      </c>
      <c r="AA3283" t="s">
        <v>5980</v>
      </c>
      <c r="AC3283" t="s">
        <v>5981</v>
      </c>
      <c r="AD3283">
        <v>2</v>
      </c>
      <c r="AE3283" s="2">
        <v>44931</v>
      </c>
      <c r="AJ3283" t="s">
        <v>487</v>
      </c>
      <c r="AK3283">
        <v>25.1</v>
      </c>
      <c r="AL3283" t="s">
        <v>251</v>
      </c>
      <c r="AM3283">
        <v>25.1</v>
      </c>
      <c r="AN3283" t="s">
        <v>426</v>
      </c>
      <c r="AO3283">
        <v>25.1</v>
      </c>
      <c r="AT3283" s="3" t="s">
        <v>66</v>
      </c>
      <c r="AU3283" t="s">
        <v>67</v>
      </c>
      <c r="AV3283" t="s">
        <v>562</v>
      </c>
      <c r="AW3283" s="3" t="s">
        <v>104</v>
      </c>
      <c r="AZ3283" t="s">
        <v>72</v>
      </c>
      <c r="BA3283" t="str">
        <f t="shared" si="102"/>
        <v>COVID-19 immunisationFeeling abnormalSuspected COVID-19</v>
      </c>
      <c r="BB3283">
        <f t="shared" si="103"/>
        <v>3</v>
      </c>
    </row>
    <row r="3284" spans="1:54" ht="12.5" x14ac:dyDescent="0.25">
      <c r="A3284">
        <v>2551823</v>
      </c>
      <c r="B3284" s="2">
        <v>44932</v>
      </c>
      <c r="C3284" t="s">
        <v>744</v>
      </c>
      <c r="D3284">
        <v>50</v>
      </c>
      <c r="E3284">
        <v>50</v>
      </c>
      <c r="G3284" t="s">
        <v>53</v>
      </c>
      <c r="I3284" t="s">
        <v>5977</v>
      </c>
      <c r="R3284" t="s">
        <v>84</v>
      </c>
      <c r="S3284" s="2">
        <v>44282</v>
      </c>
      <c r="T3284" s="2">
        <v>44510</v>
      </c>
      <c r="U3284">
        <v>228</v>
      </c>
      <c r="W3284" t="s">
        <v>69</v>
      </c>
      <c r="Y3284" t="s">
        <v>5978</v>
      </c>
      <c r="Z3284" t="s">
        <v>5979</v>
      </c>
      <c r="AA3284" t="s">
        <v>5980</v>
      </c>
      <c r="AC3284" t="s">
        <v>5981</v>
      </c>
      <c r="AD3284">
        <v>2</v>
      </c>
      <c r="AE3284" s="2">
        <v>44931</v>
      </c>
      <c r="AJ3284" t="s">
        <v>487</v>
      </c>
      <c r="AK3284">
        <v>25.1</v>
      </c>
      <c r="AL3284" t="s">
        <v>251</v>
      </c>
      <c r="AM3284">
        <v>25.1</v>
      </c>
      <c r="AN3284" t="s">
        <v>426</v>
      </c>
      <c r="AO3284">
        <v>25.1</v>
      </c>
      <c r="AT3284" s="3" t="s">
        <v>66</v>
      </c>
      <c r="AU3284" t="s">
        <v>96</v>
      </c>
      <c r="AV3284" t="s">
        <v>5982</v>
      </c>
      <c r="AW3284" s="3" t="s">
        <v>162</v>
      </c>
      <c r="AZ3284" t="s">
        <v>105</v>
      </c>
      <c r="BA3284" t="str">
        <f t="shared" si="102"/>
        <v>COVID-19 immunisationFeeling abnormalSuspected COVID-19</v>
      </c>
      <c r="BB3284">
        <f t="shared" si="103"/>
        <v>3</v>
      </c>
    </row>
    <row r="3285" spans="1:54" ht="12.5" x14ac:dyDescent="0.25">
      <c r="A3285">
        <v>2551824</v>
      </c>
      <c r="B3285" s="2">
        <v>44932</v>
      </c>
      <c r="C3285" t="s">
        <v>273</v>
      </c>
      <c r="D3285">
        <v>50</v>
      </c>
      <c r="E3285">
        <v>50</v>
      </c>
      <c r="G3285" t="s">
        <v>82</v>
      </c>
      <c r="I3285" t="s">
        <v>5983</v>
      </c>
      <c r="N3285" t="s">
        <v>93</v>
      </c>
      <c r="R3285" t="s">
        <v>84</v>
      </c>
      <c r="S3285" s="2">
        <v>44573</v>
      </c>
      <c r="T3285" s="2">
        <v>44812</v>
      </c>
      <c r="U3285">
        <v>239</v>
      </c>
      <c r="V3285" t="s">
        <v>5984</v>
      </c>
      <c r="W3285" t="s">
        <v>69</v>
      </c>
      <c r="AA3285" t="s">
        <v>2959</v>
      </c>
      <c r="AC3285" t="s">
        <v>2690</v>
      </c>
      <c r="AD3285">
        <v>2</v>
      </c>
      <c r="AE3285" s="2">
        <v>44931</v>
      </c>
      <c r="AJ3285" t="s">
        <v>107</v>
      </c>
      <c r="AK3285">
        <v>25.1</v>
      </c>
      <c r="AL3285" t="s">
        <v>2905</v>
      </c>
      <c r="AM3285">
        <v>25.1</v>
      </c>
      <c r="AN3285" t="s">
        <v>222</v>
      </c>
      <c r="AO3285">
        <v>25.1</v>
      </c>
      <c r="AP3285" t="s">
        <v>5985</v>
      </c>
      <c r="AQ3285">
        <v>25.1</v>
      </c>
      <c r="AR3285" t="s">
        <v>5986</v>
      </c>
      <c r="AS3285">
        <v>25.1</v>
      </c>
      <c r="AT3285" s="3" t="s">
        <v>66</v>
      </c>
      <c r="AU3285" t="s">
        <v>96</v>
      </c>
      <c r="AV3285" t="s">
        <v>1819</v>
      </c>
      <c r="AW3285" s="3">
        <v>0</v>
      </c>
      <c r="AX3285" t="s">
        <v>345</v>
      </c>
      <c r="AZ3285" t="s">
        <v>105</v>
      </c>
      <c r="BA3285" t="str">
        <f t="shared" si="102"/>
        <v>AstheniaBedriddenBlood testElectrogastrogramEncephalitis autoimmune</v>
      </c>
      <c r="BB3285">
        <f t="shared" si="103"/>
        <v>5</v>
      </c>
    </row>
    <row r="3286" spans="1:54" ht="12.5" x14ac:dyDescent="0.25">
      <c r="A3286">
        <v>2551824</v>
      </c>
      <c r="B3286" s="2">
        <v>44932</v>
      </c>
      <c r="C3286" t="s">
        <v>273</v>
      </c>
      <c r="D3286">
        <v>50</v>
      </c>
      <c r="E3286">
        <v>50</v>
      </c>
      <c r="G3286" t="s">
        <v>82</v>
      </c>
      <c r="I3286" t="s">
        <v>5983</v>
      </c>
      <c r="N3286" t="s">
        <v>93</v>
      </c>
      <c r="R3286" t="s">
        <v>84</v>
      </c>
      <c r="S3286" s="2">
        <v>44573</v>
      </c>
      <c r="T3286" s="2">
        <v>44812</v>
      </c>
      <c r="U3286">
        <v>239</v>
      </c>
      <c r="V3286" t="s">
        <v>5984</v>
      </c>
      <c r="W3286" t="s">
        <v>69</v>
      </c>
      <c r="AA3286" t="s">
        <v>2959</v>
      </c>
      <c r="AC3286" t="s">
        <v>2690</v>
      </c>
      <c r="AD3286">
        <v>2</v>
      </c>
      <c r="AE3286" s="2">
        <v>44931</v>
      </c>
      <c r="AJ3286" t="s">
        <v>76</v>
      </c>
      <c r="AK3286">
        <v>25.1</v>
      </c>
      <c r="AL3286" t="s">
        <v>5987</v>
      </c>
      <c r="AM3286">
        <v>25.1</v>
      </c>
      <c r="AN3286" t="s">
        <v>1820</v>
      </c>
      <c r="AO3286">
        <v>25.1</v>
      </c>
      <c r="AT3286" s="3" t="s">
        <v>66</v>
      </c>
      <c r="AU3286" t="s">
        <v>96</v>
      </c>
      <c r="AV3286" t="s">
        <v>1819</v>
      </c>
      <c r="AW3286" s="3">
        <v>0</v>
      </c>
      <c r="AX3286" t="s">
        <v>345</v>
      </c>
      <c r="AZ3286" t="s">
        <v>105</v>
      </c>
      <c r="BA3286" t="str">
        <f t="shared" si="102"/>
        <v>Magnetic resonance imagingMeningoencephalitis herpeticWeight decreased</v>
      </c>
      <c r="BB3286">
        <f t="shared" si="103"/>
        <v>3</v>
      </c>
    </row>
    <row r="3287" spans="1:54" ht="12.5" x14ac:dyDescent="0.25">
      <c r="A3287">
        <v>2551825</v>
      </c>
      <c r="B3287" s="2">
        <v>44932</v>
      </c>
      <c r="C3287" t="s">
        <v>273</v>
      </c>
      <c r="G3287" t="s">
        <v>84</v>
      </c>
      <c r="I3287" t="s">
        <v>5988</v>
      </c>
      <c r="R3287" t="s">
        <v>84</v>
      </c>
      <c r="S3287" s="2">
        <v>44857</v>
      </c>
      <c r="T3287" s="2">
        <v>44857</v>
      </c>
      <c r="U3287">
        <v>0</v>
      </c>
      <c r="W3287" t="s">
        <v>69</v>
      </c>
      <c r="AC3287" t="s">
        <v>2690</v>
      </c>
      <c r="AD3287">
        <v>2</v>
      </c>
      <c r="AE3287" s="2">
        <v>44931</v>
      </c>
      <c r="AJ3287" t="s">
        <v>468</v>
      </c>
      <c r="AK3287">
        <v>25.1</v>
      </c>
      <c r="AL3287" t="s">
        <v>348</v>
      </c>
      <c r="AM3287">
        <v>25.1</v>
      </c>
      <c r="AN3287" t="s">
        <v>469</v>
      </c>
      <c r="AO3287">
        <v>25.1</v>
      </c>
      <c r="AT3287" s="3" t="s">
        <v>66</v>
      </c>
      <c r="AU3287" t="s">
        <v>96</v>
      </c>
      <c r="AV3287" t="s">
        <v>5989</v>
      </c>
      <c r="AW3287" s="3" t="s">
        <v>162</v>
      </c>
      <c r="AX3287" t="s">
        <v>345</v>
      </c>
      <c r="AZ3287" t="s">
        <v>105</v>
      </c>
      <c r="BA3287" t="str">
        <f t="shared" si="102"/>
        <v>Expired product administeredNo adverse eventProduct storage error</v>
      </c>
      <c r="BB3287">
        <f t="shared" si="103"/>
        <v>3</v>
      </c>
    </row>
    <row r="3288" spans="1:54" ht="12.5" x14ac:dyDescent="0.25">
      <c r="A3288">
        <v>2551826</v>
      </c>
      <c r="B3288" s="2">
        <v>44932</v>
      </c>
      <c r="D3288">
        <v>60</v>
      </c>
      <c r="G3288" t="s">
        <v>53</v>
      </c>
      <c r="I3288" t="s">
        <v>5990</v>
      </c>
      <c r="R3288" t="s">
        <v>84</v>
      </c>
      <c r="S3288" s="2">
        <v>44922</v>
      </c>
      <c r="T3288" s="2">
        <v>44922</v>
      </c>
      <c r="U3288">
        <v>0</v>
      </c>
      <c r="W3288" t="s">
        <v>69</v>
      </c>
      <c r="Z3288" t="s">
        <v>5991</v>
      </c>
      <c r="AA3288" t="s">
        <v>5992</v>
      </c>
      <c r="AC3288" t="s">
        <v>2690</v>
      </c>
      <c r="AD3288">
        <v>2</v>
      </c>
      <c r="AE3288" s="2">
        <v>44931</v>
      </c>
      <c r="AJ3288" t="s">
        <v>348</v>
      </c>
      <c r="AK3288">
        <v>25.1</v>
      </c>
      <c r="AL3288" t="s">
        <v>492</v>
      </c>
      <c r="AM3288">
        <v>25.1</v>
      </c>
      <c r="AT3288" s="3" t="s">
        <v>66</v>
      </c>
      <c r="AU3288" t="s">
        <v>96</v>
      </c>
      <c r="AV3288" t="s">
        <v>5993</v>
      </c>
      <c r="AW3288" s="3" t="s">
        <v>98</v>
      </c>
      <c r="AX3288" t="s">
        <v>345</v>
      </c>
      <c r="AZ3288" t="s">
        <v>105</v>
      </c>
      <c r="BA3288" t="str">
        <f t="shared" si="102"/>
        <v>No adverse eventWrong product administered</v>
      </c>
      <c r="BB3288">
        <f t="shared" si="103"/>
        <v>2</v>
      </c>
    </row>
    <row r="3289" spans="1:54" ht="12.5" x14ac:dyDescent="0.25">
      <c r="A3289">
        <v>2551827</v>
      </c>
      <c r="B3289" s="2">
        <v>44932</v>
      </c>
      <c r="G3289" t="s">
        <v>53</v>
      </c>
      <c r="I3289" t="s">
        <v>5994</v>
      </c>
      <c r="R3289" t="s">
        <v>93</v>
      </c>
      <c r="T3289" s="2"/>
      <c r="W3289" t="s">
        <v>69</v>
      </c>
      <c r="AC3289" t="s">
        <v>2690</v>
      </c>
      <c r="AD3289">
        <v>2</v>
      </c>
      <c r="AE3289" s="2">
        <v>44931</v>
      </c>
      <c r="AJ3289" t="s">
        <v>627</v>
      </c>
      <c r="AK3289">
        <v>25.1</v>
      </c>
      <c r="AL3289" t="s">
        <v>348</v>
      </c>
      <c r="AM3289">
        <v>25.1</v>
      </c>
      <c r="AT3289" s="3" t="s">
        <v>66</v>
      </c>
      <c r="AU3289" t="s">
        <v>96</v>
      </c>
      <c r="AV3289" t="s">
        <v>568</v>
      </c>
      <c r="AW3289" s="3" t="s">
        <v>98</v>
      </c>
      <c r="AX3289" t="s">
        <v>345</v>
      </c>
      <c r="AZ3289" t="s">
        <v>105</v>
      </c>
      <c r="BA3289" t="str">
        <f t="shared" si="102"/>
        <v>Maternal exposure during breast feedingNo adverse event</v>
      </c>
      <c r="BB3289">
        <f t="shared" si="103"/>
        <v>2</v>
      </c>
    </row>
    <row r="3290" spans="1:54" ht="12.5" x14ac:dyDescent="0.25">
      <c r="A3290">
        <v>2551828</v>
      </c>
      <c r="B3290" s="2">
        <v>44932</v>
      </c>
      <c r="E3290">
        <v>71</v>
      </c>
      <c r="G3290" t="s">
        <v>82</v>
      </c>
      <c r="I3290" t="s">
        <v>5995</v>
      </c>
      <c r="R3290" t="s">
        <v>55</v>
      </c>
      <c r="S3290" s="2">
        <v>44205</v>
      </c>
      <c r="T3290" s="2"/>
      <c r="V3290" t="s">
        <v>5996</v>
      </c>
      <c r="W3290" t="s">
        <v>69</v>
      </c>
      <c r="Y3290" t="s">
        <v>5997</v>
      </c>
      <c r="AC3290" t="s">
        <v>2690</v>
      </c>
      <c r="AD3290">
        <v>2</v>
      </c>
      <c r="AE3290" s="2">
        <v>44931</v>
      </c>
      <c r="AJ3290" t="s">
        <v>229</v>
      </c>
      <c r="AK3290">
        <v>25.1</v>
      </c>
      <c r="AL3290" t="s">
        <v>3171</v>
      </c>
      <c r="AM3290">
        <v>25.1</v>
      </c>
      <c r="AN3290" t="s">
        <v>260</v>
      </c>
      <c r="AO3290">
        <v>25.1</v>
      </c>
      <c r="AP3290" t="s">
        <v>399</v>
      </c>
      <c r="AQ3290">
        <v>25.1</v>
      </c>
      <c r="AT3290" s="3" t="s">
        <v>66</v>
      </c>
      <c r="AU3290" t="s">
        <v>96</v>
      </c>
      <c r="AV3290" t="s">
        <v>1182</v>
      </c>
      <c r="AW3290" s="3" t="s">
        <v>98</v>
      </c>
      <c r="AX3290" t="s">
        <v>345</v>
      </c>
      <c r="AY3290" t="s">
        <v>90</v>
      </c>
      <c r="AZ3290" t="s">
        <v>105</v>
      </c>
      <c r="BA3290" t="str">
        <f t="shared" si="102"/>
        <v>FatigueHeart rateLethargyMalaise</v>
      </c>
      <c r="BB3290">
        <f t="shared" si="103"/>
        <v>4</v>
      </c>
    </row>
    <row r="3291" spans="1:54" ht="12.5" x14ac:dyDescent="0.25">
      <c r="A3291">
        <v>2551829</v>
      </c>
      <c r="B3291" s="2">
        <v>44932</v>
      </c>
      <c r="G3291" t="s">
        <v>84</v>
      </c>
      <c r="I3291" t="s">
        <v>5998</v>
      </c>
      <c r="R3291" t="s">
        <v>84</v>
      </c>
      <c r="T3291" s="2"/>
      <c r="W3291" t="s">
        <v>69</v>
      </c>
      <c r="AC3291" t="s">
        <v>2690</v>
      </c>
      <c r="AD3291">
        <v>2</v>
      </c>
      <c r="AE3291" s="2">
        <v>44931</v>
      </c>
      <c r="AJ3291" t="s">
        <v>348</v>
      </c>
      <c r="AK3291">
        <v>25.1</v>
      </c>
      <c r="AL3291" t="s">
        <v>492</v>
      </c>
      <c r="AM3291">
        <v>25.1</v>
      </c>
      <c r="AT3291" s="3" t="s">
        <v>66</v>
      </c>
      <c r="AU3291" t="s">
        <v>96</v>
      </c>
      <c r="AW3291" s="3" t="s">
        <v>104</v>
      </c>
      <c r="AX3291" t="s">
        <v>345</v>
      </c>
      <c r="AZ3291" t="s">
        <v>105</v>
      </c>
      <c r="BA3291" t="str">
        <f t="shared" si="102"/>
        <v>No adverse eventWrong product administered</v>
      </c>
      <c r="BB3291">
        <f t="shared" si="103"/>
        <v>2</v>
      </c>
    </row>
    <row r="3292" spans="1:54" ht="12.5" x14ac:dyDescent="0.25">
      <c r="A3292">
        <v>2551830</v>
      </c>
      <c r="B3292" s="2">
        <v>44932</v>
      </c>
      <c r="G3292" t="s">
        <v>84</v>
      </c>
      <c r="I3292" t="s">
        <v>5999</v>
      </c>
      <c r="R3292" t="s">
        <v>84</v>
      </c>
      <c r="T3292" s="2"/>
      <c r="W3292" t="s">
        <v>69</v>
      </c>
      <c r="AC3292" t="s">
        <v>2690</v>
      </c>
      <c r="AD3292">
        <v>2</v>
      </c>
      <c r="AE3292" s="2">
        <v>44931</v>
      </c>
      <c r="AJ3292" t="s">
        <v>348</v>
      </c>
      <c r="AK3292">
        <v>25.1</v>
      </c>
      <c r="AL3292" t="s">
        <v>492</v>
      </c>
      <c r="AM3292">
        <v>25.1</v>
      </c>
      <c r="AT3292" s="3" t="s">
        <v>66</v>
      </c>
      <c r="AU3292" t="s">
        <v>96</v>
      </c>
      <c r="AV3292" t="s">
        <v>372</v>
      </c>
      <c r="AW3292" s="3" t="s">
        <v>104</v>
      </c>
      <c r="AX3292" t="s">
        <v>345</v>
      </c>
      <c r="AZ3292" t="s">
        <v>105</v>
      </c>
      <c r="BA3292" t="str">
        <f t="shared" si="102"/>
        <v>No adverse eventWrong product administered</v>
      </c>
      <c r="BB3292">
        <f t="shared" si="103"/>
        <v>2</v>
      </c>
    </row>
    <row r="3293" spans="1:54" ht="12.5" x14ac:dyDescent="0.25">
      <c r="A3293">
        <v>2551831</v>
      </c>
      <c r="B3293" s="2">
        <v>44932</v>
      </c>
      <c r="G3293" t="s">
        <v>84</v>
      </c>
      <c r="I3293" t="s">
        <v>6000</v>
      </c>
      <c r="R3293" t="s">
        <v>84</v>
      </c>
      <c r="T3293" s="2"/>
      <c r="W3293" t="s">
        <v>69</v>
      </c>
      <c r="AA3293" t="s">
        <v>6001</v>
      </c>
      <c r="AC3293" t="s">
        <v>2690</v>
      </c>
      <c r="AD3293">
        <v>2</v>
      </c>
      <c r="AE3293" s="2">
        <v>44931</v>
      </c>
      <c r="AJ3293" t="s">
        <v>900</v>
      </c>
      <c r="AK3293">
        <v>25.1</v>
      </c>
      <c r="AT3293" s="3" t="s">
        <v>66</v>
      </c>
      <c r="AU3293" t="s">
        <v>96</v>
      </c>
      <c r="AW3293" s="3">
        <v>0</v>
      </c>
      <c r="AX3293" t="s">
        <v>345</v>
      </c>
      <c r="AZ3293" t="s">
        <v>105</v>
      </c>
      <c r="BA3293" t="str">
        <f t="shared" si="102"/>
        <v>Hypertension</v>
      </c>
      <c r="BB3293">
        <f t="shared" si="103"/>
        <v>1</v>
      </c>
    </row>
    <row r="3294" spans="1:54" ht="12.5" x14ac:dyDescent="0.25">
      <c r="A3294">
        <v>2551832</v>
      </c>
      <c r="B3294" s="2">
        <v>44932</v>
      </c>
      <c r="G3294" t="s">
        <v>53</v>
      </c>
      <c r="I3294" t="s">
        <v>6002</v>
      </c>
      <c r="R3294" t="s">
        <v>84</v>
      </c>
      <c r="S3294" s="2">
        <v>44895</v>
      </c>
      <c r="T3294" s="2">
        <v>44895</v>
      </c>
      <c r="U3294">
        <v>0</v>
      </c>
      <c r="W3294" t="s">
        <v>69</v>
      </c>
      <c r="AC3294" t="s">
        <v>2690</v>
      </c>
      <c r="AD3294">
        <v>2</v>
      </c>
      <c r="AE3294" s="2">
        <v>44931</v>
      </c>
      <c r="AJ3294" t="s">
        <v>576</v>
      </c>
      <c r="AK3294">
        <v>25.1</v>
      </c>
      <c r="AL3294" t="s">
        <v>348</v>
      </c>
      <c r="AM3294">
        <v>25.1</v>
      </c>
      <c r="AT3294" s="3" t="s">
        <v>66</v>
      </c>
      <c r="AU3294" t="s">
        <v>96</v>
      </c>
      <c r="AV3294" t="s">
        <v>2356</v>
      </c>
      <c r="AW3294" s="3" t="s">
        <v>127</v>
      </c>
      <c r="AX3294" t="s">
        <v>345</v>
      </c>
      <c r="AZ3294" t="s">
        <v>105</v>
      </c>
      <c r="BA3294" t="str">
        <f t="shared" si="102"/>
        <v>Circumstance or information capable of leading to medication errorNo adverse event</v>
      </c>
      <c r="BB3294">
        <f t="shared" si="103"/>
        <v>2</v>
      </c>
    </row>
    <row r="3295" spans="1:54" ht="12.5" x14ac:dyDescent="0.25">
      <c r="A3295">
        <v>2551833</v>
      </c>
      <c r="B3295" s="2">
        <v>44932</v>
      </c>
      <c r="G3295" t="s">
        <v>84</v>
      </c>
      <c r="I3295" t="s">
        <v>6003</v>
      </c>
      <c r="R3295" t="s">
        <v>84</v>
      </c>
      <c r="S3295" s="2">
        <v>44893</v>
      </c>
      <c r="T3295" s="2">
        <v>44893</v>
      </c>
      <c r="U3295">
        <v>0</v>
      </c>
      <c r="W3295" t="s">
        <v>69</v>
      </c>
      <c r="AC3295" t="s">
        <v>343</v>
      </c>
      <c r="AD3295">
        <v>2</v>
      </c>
      <c r="AE3295" s="2">
        <v>44931</v>
      </c>
      <c r="AJ3295" t="s">
        <v>468</v>
      </c>
      <c r="AK3295">
        <v>25.1</v>
      </c>
      <c r="AL3295" t="s">
        <v>348</v>
      </c>
      <c r="AM3295">
        <v>25.1</v>
      </c>
      <c r="AN3295" t="s">
        <v>469</v>
      </c>
      <c r="AO3295">
        <v>25.1</v>
      </c>
      <c r="AT3295" s="3" t="s">
        <v>66</v>
      </c>
      <c r="AU3295" t="s">
        <v>96</v>
      </c>
      <c r="AV3295" t="s">
        <v>5174</v>
      </c>
      <c r="AW3295" s="3" t="s">
        <v>162</v>
      </c>
      <c r="AX3295" t="s">
        <v>345</v>
      </c>
      <c r="AZ3295" t="s">
        <v>105</v>
      </c>
      <c r="BA3295" t="str">
        <f t="shared" si="102"/>
        <v>Expired product administeredNo adverse eventProduct storage error</v>
      </c>
      <c r="BB3295">
        <f t="shared" si="103"/>
        <v>3</v>
      </c>
    </row>
    <row r="3296" spans="1:54" ht="12.5" x14ac:dyDescent="0.25">
      <c r="A3296">
        <v>2551834</v>
      </c>
      <c r="B3296" s="2">
        <v>44932</v>
      </c>
      <c r="G3296" t="s">
        <v>84</v>
      </c>
      <c r="I3296" t="s">
        <v>6004</v>
      </c>
      <c r="R3296" t="s">
        <v>84</v>
      </c>
      <c r="S3296" s="2">
        <v>44879</v>
      </c>
      <c r="T3296" s="2">
        <v>44879</v>
      </c>
      <c r="U3296">
        <v>0</v>
      </c>
      <c r="W3296" t="s">
        <v>69</v>
      </c>
      <c r="AC3296" t="s">
        <v>343</v>
      </c>
      <c r="AD3296">
        <v>2</v>
      </c>
      <c r="AE3296" s="2">
        <v>44931</v>
      </c>
      <c r="AJ3296" t="s">
        <v>468</v>
      </c>
      <c r="AK3296">
        <v>25.1</v>
      </c>
      <c r="AL3296" t="s">
        <v>348</v>
      </c>
      <c r="AM3296">
        <v>25.1</v>
      </c>
      <c r="AN3296" t="s">
        <v>469</v>
      </c>
      <c r="AO3296">
        <v>25.1</v>
      </c>
      <c r="AT3296" s="3" t="s">
        <v>66</v>
      </c>
      <c r="AU3296" t="s">
        <v>96</v>
      </c>
      <c r="AV3296" t="s">
        <v>5174</v>
      </c>
      <c r="AW3296" s="3" t="s">
        <v>162</v>
      </c>
      <c r="AX3296" t="s">
        <v>345</v>
      </c>
      <c r="AZ3296" t="s">
        <v>105</v>
      </c>
      <c r="BA3296" t="str">
        <f t="shared" si="102"/>
        <v>Expired product administeredNo adverse eventProduct storage error</v>
      </c>
      <c r="BB3296">
        <f t="shared" si="103"/>
        <v>3</v>
      </c>
    </row>
    <row r="3297" spans="1:54" ht="12.5" x14ac:dyDescent="0.25">
      <c r="A3297">
        <v>2551835</v>
      </c>
      <c r="B3297" s="2">
        <v>44932</v>
      </c>
      <c r="D3297">
        <v>52</v>
      </c>
      <c r="G3297" t="s">
        <v>53</v>
      </c>
      <c r="I3297" t="s">
        <v>6005</v>
      </c>
      <c r="L3297" t="s">
        <v>93</v>
      </c>
      <c r="R3297" t="s">
        <v>93</v>
      </c>
      <c r="T3297" s="2"/>
      <c r="V3297" t="s">
        <v>6006</v>
      </c>
      <c r="W3297" t="s">
        <v>69</v>
      </c>
      <c r="Y3297" t="s">
        <v>6007</v>
      </c>
      <c r="AC3297" t="s">
        <v>2690</v>
      </c>
      <c r="AD3297">
        <v>2</v>
      </c>
      <c r="AE3297" s="2">
        <v>44931</v>
      </c>
      <c r="AJ3297" t="s">
        <v>6008</v>
      </c>
      <c r="AK3297">
        <v>25.1</v>
      </c>
      <c r="AL3297" t="s">
        <v>229</v>
      </c>
      <c r="AM3297">
        <v>25.1</v>
      </c>
      <c r="AN3297" t="s">
        <v>74</v>
      </c>
      <c r="AO3297">
        <v>25.1</v>
      </c>
      <c r="AP3297" t="s">
        <v>3171</v>
      </c>
      <c r="AQ3297">
        <v>25.1</v>
      </c>
      <c r="AR3297" t="s">
        <v>235</v>
      </c>
      <c r="AS3297">
        <v>25.1</v>
      </c>
      <c r="AT3297" s="3" t="s">
        <v>66</v>
      </c>
      <c r="AU3297" t="s">
        <v>96</v>
      </c>
      <c r="AW3297" s="3">
        <v>0</v>
      </c>
      <c r="AX3297" t="s">
        <v>345</v>
      </c>
      <c r="AZ3297" t="s">
        <v>105</v>
      </c>
      <c r="BA3297" t="str">
        <f t="shared" si="102"/>
        <v>Depressed moodFatigueHeadacheHeart rateTachycardia</v>
      </c>
      <c r="BB3297">
        <f t="shared" si="103"/>
        <v>5</v>
      </c>
    </row>
    <row r="3298" spans="1:54" ht="12.5" x14ac:dyDescent="0.25">
      <c r="A3298">
        <v>2551836</v>
      </c>
      <c r="B3298" s="2">
        <v>44932</v>
      </c>
      <c r="C3298" t="s">
        <v>100</v>
      </c>
      <c r="D3298">
        <v>71</v>
      </c>
      <c r="E3298">
        <v>79</v>
      </c>
      <c r="G3298" t="s">
        <v>53</v>
      </c>
      <c r="I3298" t="s">
        <v>6009</v>
      </c>
      <c r="R3298" t="s">
        <v>55</v>
      </c>
      <c r="S3298" s="2">
        <v>44226</v>
      </c>
      <c r="T3298" s="2">
        <v>44615</v>
      </c>
      <c r="U3298">
        <v>389</v>
      </c>
      <c r="W3298" t="s">
        <v>69</v>
      </c>
      <c r="AC3298" t="s">
        <v>2690</v>
      </c>
      <c r="AD3298">
        <v>2</v>
      </c>
      <c r="AE3298" s="2">
        <v>44931</v>
      </c>
      <c r="AJ3298" t="s">
        <v>6010</v>
      </c>
      <c r="AK3298">
        <v>25.1</v>
      </c>
      <c r="AL3298" t="s">
        <v>310</v>
      </c>
      <c r="AM3298">
        <v>25.1</v>
      </c>
      <c r="AN3298" t="s">
        <v>102</v>
      </c>
      <c r="AO3298">
        <v>25.1</v>
      </c>
      <c r="AT3298" s="3" t="s">
        <v>66</v>
      </c>
      <c r="AU3298" t="s">
        <v>96</v>
      </c>
      <c r="AW3298" s="3" t="s">
        <v>104</v>
      </c>
      <c r="AX3298" t="s">
        <v>345</v>
      </c>
      <c r="AZ3298" t="s">
        <v>105</v>
      </c>
      <c r="BA3298" t="str">
        <f t="shared" si="102"/>
        <v>Autoimmune neuropathyHypersensitivityInappropriate schedule of product administration</v>
      </c>
      <c r="BB3298">
        <f t="shared" si="103"/>
        <v>3</v>
      </c>
    </row>
    <row r="3299" spans="1:54" ht="12.5" x14ac:dyDescent="0.25">
      <c r="A3299">
        <v>2551837</v>
      </c>
      <c r="B3299" s="2">
        <v>44932</v>
      </c>
      <c r="C3299" t="s">
        <v>341</v>
      </c>
      <c r="G3299" t="s">
        <v>84</v>
      </c>
      <c r="I3299" t="s">
        <v>6011</v>
      </c>
      <c r="R3299" t="s">
        <v>55</v>
      </c>
      <c r="T3299" s="2"/>
      <c r="W3299" t="s">
        <v>69</v>
      </c>
      <c r="AC3299" t="s">
        <v>2690</v>
      </c>
      <c r="AD3299">
        <v>2</v>
      </c>
      <c r="AE3299" s="2">
        <v>44931</v>
      </c>
      <c r="AJ3299" t="s">
        <v>6012</v>
      </c>
      <c r="AK3299">
        <v>25.1</v>
      </c>
      <c r="AT3299" s="3" t="s">
        <v>66</v>
      </c>
      <c r="AU3299" t="s">
        <v>96</v>
      </c>
      <c r="AW3299" s="3">
        <v>0</v>
      </c>
      <c r="AX3299" t="s">
        <v>345</v>
      </c>
      <c r="AZ3299" t="s">
        <v>105</v>
      </c>
      <c r="BA3299" t="str">
        <f t="shared" si="102"/>
        <v>Carditis</v>
      </c>
      <c r="BB3299">
        <f t="shared" si="103"/>
        <v>1</v>
      </c>
    </row>
    <row r="3300" spans="1:54" ht="12.5" x14ac:dyDescent="0.25">
      <c r="A3300">
        <v>2551838</v>
      </c>
      <c r="B3300" s="2">
        <v>44932</v>
      </c>
      <c r="G3300" t="s">
        <v>84</v>
      </c>
      <c r="I3300" t="s">
        <v>6013</v>
      </c>
      <c r="R3300" t="s">
        <v>84</v>
      </c>
      <c r="S3300" s="2">
        <v>44295</v>
      </c>
      <c r="T3300" s="2">
        <v>44404</v>
      </c>
      <c r="U3300">
        <v>109</v>
      </c>
      <c r="W3300" t="s">
        <v>69</v>
      </c>
      <c r="AA3300" t="s">
        <v>6014</v>
      </c>
      <c r="AC3300" t="s">
        <v>2690</v>
      </c>
      <c r="AD3300">
        <v>2</v>
      </c>
      <c r="AE3300" s="2">
        <v>44931</v>
      </c>
      <c r="AJ3300" t="s">
        <v>544</v>
      </c>
      <c r="AK3300">
        <v>25.1</v>
      </c>
      <c r="AL3300" t="s">
        <v>4016</v>
      </c>
      <c r="AM3300">
        <v>25.1</v>
      </c>
      <c r="AT3300" s="3" t="s">
        <v>66</v>
      </c>
      <c r="AU3300" t="s">
        <v>96</v>
      </c>
      <c r="AW3300" s="3" t="s">
        <v>162</v>
      </c>
      <c r="AX3300" t="s">
        <v>345</v>
      </c>
      <c r="AZ3300" t="s">
        <v>105</v>
      </c>
      <c r="BA3300" t="str">
        <f t="shared" si="102"/>
        <v>Cerebrovascular accidentHemiplegia</v>
      </c>
      <c r="BB3300">
        <f t="shared" si="103"/>
        <v>2</v>
      </c>
    </row>
    <row r="3301" spans="1:54" ht="12.5" x14ac:dyDescent="0.25">
      <c r="A3301">
        <v>2551839</v>
      </c>
      <c r="B3301" s="2">
        <v>44932</v>
      </c>
      <c r="C3301" t="s">
        <v>196</v>
      </c>
      <c r="D3301">
        <v>78</v>
      </c>
      <c r="E3301">
        <v>78</v>
      </c>
      <c r="G3301" t="s">
        <v>53</v>
      </c>
      <c r="I3301" t="s">
        <v>6015</v>
      </c>
      <c r="R3301" t="s">
        <v>55</v>
      </c>
      <c r="S3301" s="2">
        <v>44329</v>
      </c>
      <c r="T3301" s="2">
        <v>44331</v>
      </c>
      <c r="U3301">
        <v>2</v>
      </c>
      <c r="W3301" t="s">
        <v>69</v>
      </c>
      <c r="Y3301" t="s">
        <v>6016</v>
      </c>
      <c r="AC3301" t="s">
        <v>2690</v>
      </c>
      <c r="AD3301">
        <v>2</v>
      </c>
      <c r="AE3301" s="2">
        <v>44931</v>
      </c>
      <c r="AJ3301" t="s">
        <v>1698</v>
      </c>
      <c r="AK3301">
        <v>25.1</v>
      </c>
      <c r="AL3301" t="s">
        <v>5482</v>
      </c>
      <c r="AM3301">
        <v>25.1</v>
      </c>
      <c r="AN3301" t="s">
        <v>3120</v>
      </c>
      <c r="AO3301">
        <v>25.1</v>
      </c>
      <c r="AP3301" t="s">
        <v>119</v>
      </c>
      <c r="AQ3301">
        <v>25.1</v>
      </c>
      <c r="AR3301" t="s">
        <v>6017</v>
      </c>
      <c r="AS3301">
        <v>25.1</v>
      </c>
      <c r="AT3301" s="3" t="s">
        <v>66</v>
      </c>
      <c r="AU3301" t="s">
        <v>96</v>
      </c>
      <c r="AV3301" t="s">
        <v>568</v>
      </c>
      <c r="AW3301" s="3" t="s">
        <v>104</v>
      </c>
      <c r="AX3301" t="s">
        <v>345</v>
      </c>
      <c r="AZ3301" t="s">
        <v>105</v>
      </c>
      <c r="BA3301" t="str">
        <f t="shared" si="102"/>
        <v>AnxietyCryingDepressionDizzinessDrug interaction</v>
      </c>
      <c r="BB3301">
        <f t="shared" si="103"/>
        <v>5</v>
      </c>
    </row>
    <row r="3302" spans="1:54" ht="12.5" x14ac:dyDescent="0.25">
      <c r="A3302">
        <v>2551839</v>
      </c>
      <c r="B3302" s="2">
        <v>44932</v>
      </c>
      <c r="C3302" t="s">
        <v>196</v>
      </c>
      <c r="D3302">
        <v>78</v>
      </c>
      <c r="E3302">
        <v>78</v>
      </c>
      <c r="G3302" t="s">
        <v>53</v>
      </c>
      <c r="I3302" t="s">
        <v>6015</v>
      </c>
      <c r="R3302" t="s">
        <v>55</v>
      </c>
      <c r="S3302" s="2">
        <v>44329</v>
      </c>
      <c r="T3302" s="2">
        <v>44331</v>
      </c>
      <c r="U3302">
        <v>2</v>
      </c>
      <c r="W3302" t="s">
        <v>69</v>
      </c>
      <c r="Y3302" t="s">
        <v>6016</v>
      </c>
      <c r="AC3302" t="s">
        <v>2690</v>
      </c>
      <c r="AD3302">
        <v>2</v>
      </c>
      <c r="AE3302" s="2">
        <v>44931</v>
      </c>
      <c r="AJ3302" t="s">
        <v>4663</v>
      </c>
      <c r="AK3302">
        <v>25.1</v>
      </c>
      <c r="AL3302" t="s">
        <v>262</v>
      </c>
      <c r="AM3302">
        <v>25.1</v>
      </c>
      <c r="AN3302" t="s">
        <v>142</v>
      </c>
      <c r="AO3302">
        <v>25.1</v>
      </c>
      <c r="AT3302" s="3" t="s">
        <v>66</v>
      </c>
      <c r="AU3302" t="s">
        <v>96</v>
      </c>
      <c r="AV3302" t="s">
        <v>568</v>
      </c>
      <c r="AW3302" s="3" t="s">
        <v>104</v>
      </c>
      <c r="AX3302" t="s">
        <v>345</v>
      </c>
      <c r="AZ3302" t="s">
        <v>105</v>
      </c>
      <c r="BA3302" t="str">
        <f t="shared" si="102"/>
        <v>Hot flushNauseaPain</v>
      </c>
      <c r="BB3302">
        <f t="shared" si="103"/>
        <v>3</v>
      </c>
    </row>
    <row r="3303" spans="1:54" ht="12.5" x14ac:dyDescent="0.25">
      <c r="A3303">
        <v>2551840</v>
      </c>
      <c r="B3303" s="2">
        <v>44932</v>
      </c>
      <c r="G3303" t="s">
        <v>84</v>
      </c>
      <c r="I3303" t="s">
        <v>6018</v>
      </c>
      <c r="J3303" t="s">
        <v>93</v>
      </c>
      <c r="R3303" t="s">
        <v>55</v>
      </c>
      <c r="T3303" s="2"/>
      <c r="W3303" t="s">
        <v>69</v>
      </c>
      <c r="AC3303" t="s">
        <v>2690</v>
      </c>
      <c r="AD3303">
        <v>2</v>
      </c>
      <c r="AE3303" s="2">
        <v>44931</v>
      </c>
      <c r="AJ3303" t="s">
        <v>528</v>
      </c>
      <c r="AK3303">
        <v>25.1</v>
      </c>
      <c r="AT3303" s="3" t="s">
        <v>66</v>
      </c>
      <c r="AU3303" t="s">
        <v>96</v>
      </c>
      <c r="AV3303" t="s">
        <v>568</v>
      </c>
      <c r="AW3303" s="3">
        <v>0</v>
      </c>
      <c r="AX3303" t="s">
        <v>345</v>
      </c>
      <c r="AZ3303" t="s">
        <v>105</v>
      </c>
      <c r="BA3303" t="str">
        <f t="shared" si="102"/>
        <v>Thrombosis</v>
      </c>
      <c r="BB3303">
        <f t="shared" si="103"/>
        <v>1</v>
      </c>
    </row>
    <row r="3304" spans="1:54" ht="12.5" x14ac:dyDescent="0.25">
      <c r="A3304">
        <v>2551841</v>
      </c>
      <c r="B3304" s="2">
        <v>44932</v>
      </c>
      <c r="G3304" t="s">
        <v>84</v>
      </c>
      <c r="I3304" t="s">
        <v>6019</v>
      </c>
      <c r="R3304" t="s">
        <v>84</v>
      </c>
      <c r="S3304" s="2">
        <v>44924</v>
      </c>
      <c r="T3304" s="2">
        <v>44924</v>
      </c>
      <c r="U3304">
        <v>0</v>
      </c>
      <c r="W3304" t="s">
        <v>69</v>
      </c>
      <c r="AC3304" t="s">
        <v>2690</v>
      </c>
      <c r="AD3304">
        <v>2</v>
      </c>
      <c r="AE3304" s="2">
        <v>44931</v>
      </c>
      <c r="AJ3304" t="s">
        <v>468</v>
      </c>
      <c r="AK3304">
        <v>25.1</v>
      </c>
      <c r="AL3304" t="s">
        <v>348</v>
      </c>
      <c r="AM3304">
        <v>25.1</v>
      </c>
      <c r="AN3304" t="s">
        <v>469</v>
      </c>
      <c r="AO3304">
        <v>25.1</v>
      </c>
      <c r="AT3304" s="3" t="s">
        <v>66</v>
      </c>
      <c r="AU3304" t="s">
        <v>96</v>
      </c>
      <c r="AV3304" t="s">
        <v>372</v>
      </c>
      <c r="AW3304" s="3">
        <v>0</v>
      </c>
      <c r="AX3304" t="s">
        <v>345</v>
      </c>
      <c r="AZ3304" t="s">
        <v>105</v>
      </c>
      <c r="BA3304" t="str">
        <f t="shared" si="102"/>
        <v>Expired product administeredNo adverse eventProduct storage error</v>
      </c>
      <c r="BB3304">
        <f t="shared" si="103"/>
        <v>3</v>
      </c>
    </row>
    <row r="3305" spans="1:54" ht="12.5" x14ac:dyDescent="0.25">
      <c r="A3305">
        <v>2551842</v>
      </c>
      <c r="B3305" s="2">
        <v>44932</v>
      </c>
      <c r="D3305">
        <v>65</v>
      </c>
      <c r="G3305" t="s">
        <v>53</v>
      </c>
      <c r="I3305" t="s">
        <v>6020</v>
      </c>
      <c r="R3305" t="s">
        <v>93</v>
      </c>
      <c r="S3305" s="2">
        <v>44275</v>
      </c>
      <c r="T3305" s="2">
        <v>44771</v>
      </c>
      <c r="U3305">
        <v>496</v>
      </c>
      <c r="W3305" t="s">
        <v>69</v>
      </c>
      <c r="Y3305" t="s">
        <v>6021</v>
      </c>
      <c r="Z3305" t="s">
        <v>6022</v>
      </c>
      <c r="AA3305" t="s">
        <v>6023</v>
      </c>
      <c r="AC3305" t="s">
        <v>2690</v>
      </c>
      <c r="AD3305">
        <v>2</v>
      </c>
      <c r="AE3305" s="2">
        <v>44931</v>
      </c>
      <c r="AJ3305" t="s">
        <v>229</v>
      </c>
      <c r="AK3305">
        <v>25.1</v>
      </c>
      <c r="AL3305" t="s">
        <v>1077</v>
      </c>
      <c r="AM3305">
        <v>25.1</v>
      </c>
      <c r="AN3305" t="s">
        <v>415</v>
      </c>
      <c r="AO3305">
        <v>25.1</v>
      </c>
      <c r="AP3305" t="s">
        <v>144</v>
      </c>
      <c r="AQ3305">
        <v>25.1</v>
      </c>
      <c r="AR3305" t="s">
        <v>6024</v>
      </c>
      <c r="AS3305">
        <v>25.1</v>
      </c>
      <c r="AT3305" s="3" t="s">
        <v>66</v>
      </c>
      <c r="AU3305" t="s">
        <v>96</v>
      </c>
      <c r="AV3305" t="s">
        <v>6025</v>
      </c>
      <c r="AW3305" s="3" t="s">
        <v>104</v>
      </c>
      <c r="AX3305" t="s">
        <v>345</v>
      </c>
      <c r="AZ3305" t="s">
        <v>105</v>
      </c>
      <c r="BA3305" t="str">
        <f t="shared" si="102"/>
        <v>FatigueLymphadenopathyMyalgiaPeripheral swellingVaccination site erythema</v>
      </c>
      <c r="BB3305">
        <f t="shared" si="103"/>
        <v>5</v>
      </c>
    </row>
    <row r="3306" spans="1:54" ht="12.5" x14ac:dyDescent="0.25">
      <c r="A3306">
        <v>2551842</v>
      </c>
      <c r="B3306" s="2">
        <v>44932</v>
      </c>
      <c r="D3306">
        <v>65</v>
      </c>
      <c r="G3306" t="s">
        <v>53</v>
      </c>
      <c r="I3306" t="s">
        <v>6020</v>
      </c>
      <c r="R3306" t="s">
        <v>93</v>
      </c>
      <c r="S3306" s="2">
        <v>44275</v>
      </c>
      <c r="T3306" s="2">
        <v>44771</v>
      </c>
      <c r="U3306">
        <v>496</v>
      </c>
      <c r="W3306" t="s">
        <v>69</v>
      </c>
      <c r="Y3306" t="s">
        <v>6021</v>
      </c>
      <c r="Z3306" t="s">
        <v>6022</v>
      </c>
      <c r="AA3306" t="s">
        <v>6023</v>
      </c>
      <c r="AC3306" t="s">
        <v>2690</v>
      </c>
      <c r="AD3306">
        <v>2</v>
      </c>
      <c r="AE3306" s="2">
        <v>44931</v>
      </c>
      <c r="AJ3306" t="s">
        <v>3265</v>
      </c>
      <c r="AK3306">
        <v>25.1</v>
      </c>
      <c r="AL3306" t="s">
        <v>6026</v>
      </c>
      <c r="AM3306">
        <v>25.1</v>
      </c>
      <c r="AT3306" s="3" t="s">
        <v>66</v>
      </c>
      <c r="AU3306" t="s">
        <v>96</v>
      </c>
      <c r="AV3306" t="s">
        <v>6025</v>
      </c>
      <c r="AW3306" s="3" t="s">
        <v>104</v>
      </c>
      <c r="AX3306" t="s">
        <v>345</v>
      </c>
      <c r="AZ3306" t="s">
        <v>105</v>
      </c>
      <c r="BA3306" t="str">
        <f t="shared" si="102"/>
        <v>Vaccination site massVaccination site rash</v>
      </c>
      <c r="BB3306">
        <f t="shared" si="103"/>
        <v>2</v>
      </c>
    </row>
    <row r="3307" spans="1:54" ht="12.5" x14ac:dyDescent="0.25">
      <c r="A3307">
        <v>2551843</v>
      </c>
      <c r="B3307" s="2">
        <v>44932</v>
      </c>
      <c r="D3307">
        <v>73</v>
      </c>
      <c r="E3307">
        <v>72</v>
      </c>
      <c r="G3307" t="s">
        <v>53</v>
      </c>
      <c r="I3307" t="s">
        <v>6027</v>
      </c>
      <c r="R3307" t="s">
        <v>55</v>
      </c>
      <c r="S3307" s="2">
        <v>44295</v>
      </c>
      <c r="T3307" s="2">
        <v>44682</v>
      </c>
      <c r="U3307">
        <v>387</v>
      </c>
      <c r="W3307" t="s">
        <v>69</v>
      </c>
      <c r="Y3307" t="s">
        <v>4930</v>
      </c>
      <c r="AC3307" t="s">
        <v>2690</v>
      </c>
      <c r="AD3307">
        <v>2</v>
      </c>
      <c r="AE3307" s="2">
        <v>44931</v>
      </c>
      <c r="AJ3307" t="s">
        <v>224</v>
      </c>
      <c r="AK3307">
        <v>25.1</v>
      </c>
      <c r="AL3307" t="s">
        <v>102</v>
      </c>
      <c r="AM3307">
        <v>25.1</v>
      </c>
      <c r="AN3307" t="s">
        <v>143</v>
      </c>
      <c r="AO3307">
        <v>25.1</v>
      </c>
      <c r="AP3307" t="s">
        <v>6028</v>
      </c>
      <c r="AQ3307">
        <v>25.1</v>
      </c>
      <c r="AT3307" s="3" t="s">
        <v>66</v>
      </c>
      <c r="AU3307" t="s">
        <v>96</v>
      </c>
      <c r="AW3307" s="3" t="s">
        <v>104</v>
      </c>
      <c r="AX3307" t="s">
        <v>345</v>
      </c>
      <c r="AZ3307" t="s">
        <v>105</v>
      </c>
      <c r="BA3307" t="str">
        <f t="shared" si="102"/>
        <v>Chest painInappropriate schedule of product administrationPain in extremityVaccination site haemorrhage</v>
      </c>
      <c r="BB3307">
        <f t="shared" si="103"/>
        <v>4</v>
      </c>
    </row>
    <row r="3308" spans="1:54" ht="12.5" x14ac:dyDescent="0.25">
      <c r="A3308">
        <v>2551844</v>
      </c>
      <c r="B3308" s="2">
        <v>44932</v>
      </c>
      <c r="C3308" t="s">
        <v>128</v>
      </c>
      <c r="D3308">
        <v>76</v>
      </c>
      <c r="G3308" t="s">
        <v>53</v>
      </c>
      <c r="I3308" t="s">
        <v>6029</v>
      </c>
      <c r="R3308" t="s">
        <v>93</v>
      </c>
      <c r="T3308" s="2"/>
      <c r="W3308" t="s">
        <v>69</v>
      </c>
      <c r="AC3308" t="s">
        <v>2690</v>
      </c>
      <c r="AD3308">
        <v>2</v>
      </c>
      <c r="AE3308" s="2">
        <v>44931</v>
      </c>
      <c r="AJ3308" t="s">
        <v>2171</v>
      </c>
      <c r="AK3308">
        <v>25.1</v>
      </c>
      <c r="AL3308" t="s">
        <v>798</v>
      </c>
      <c r="AM3308">
        <v>25.1</v>
      </c>
      <c r="AN3308" t="s">
        <v>319</v>
      </c>
      <c r="AO3308">
        <v>25.1</v>
      </c>
      <c r="AP3308" t="s">
        <v>1081</v>
      </c>
      <c r="AQ3308">
        <v>25.1</v>
      </c>
      <c r="AT3308" s="3" t="s">
        <v>66</v>
      </c>
      <c r="AU3308" t="s">
        <v>96</v>
      </c>
      <c r="AW3308" s="3" t="s">
        <v>104</v>
      </c>
      <c r="AX3308" t="s">
        <v>345</v>
      </c>
      <c r="AZ3308" t="s">
        <v>105</v>
      </c>
      <c r="BA3308" t="str">
        <f t="shared" si="102"/>
        <v>AcneHerpes zosterPruritusPsoriasis</v>
      </c>
      <c r="BB3308">
        <f t="shared" si="103"/>
        <v>4</v>
      </c>
    </row>
    <row r="3309" spans="1:54" ht="12.5" x14ac:dyDescent="0.25">
      <c r="A3309">
        <v>2551845</v>
      </c>
      <c r="B3309" s="2">
        <v>44932</v>
      </c>
      <c r="G3309" t="s">
        <v>53</v>
      </c>
      <c r="I3309" t="s">
        <v>6030</v>
      </c>
      <c r="R3309" t="s">
        <v>84</v>
      </c>
      <c r="T3309" s="2"/>
      <c r="W3309" t="s">
        <v>69</v>
      </c>
      <c r="Y3309" t="s">
        <v>6031</v>
      </c>
      <c r="Z3309" t="s">
        <v>6032</v>
      </c>
      <c r="AC3309" t="s">
        <v>2690</v>
      </c>
      <c r="AD3309">
        <v>2</v>
      </c>
      <c r="AE3309" s="2">
        <v>44931</v>
      </c>
      <c r="AJ3309" t="s">
        <v>218</v>
      </c>
      <c r="AK3309">
        <v>25.1</v>
      </c>
      <c r="AT3309" s="3" t="s">
        <v>66</v>
      </c>
      <c r="AU3309" t="s">
        <v>96</v>
      </c>
      <c r="AW3309" s="3">
        <v>0</v>
      </c>
      <c r="AX3309" t="s">
        <v>345</v>
      </c>
      <c r="AZ3309" t="s">
        <v>105</v>
      </c>
      <c r="BA3309" t="str">
        <f t="shared" si="102"/>
        <v>Rash</v>
      </c>
      <c r="BB3309">
        <f t="shared" si="103"/>
        <v>1</v>
      </c>
    </row>
    <row r="3310" spans="1:54" ht="12.5" x14ac:dyDescent="0.25">
      <c r="A3310">
        <v>2551846</v>
      </c>
      <c r="B3310" s="2">
        <v>44932</v>
      </c>
      <c r="C3310" t="s">
        <v>273</v>
      </c>
      <c r="G3310" t="s">
        <v>84</v>
      </c>
      <c r="I3310" t="s">
        <v>6033</v>
      </c>
      <c r="R3310" t="s">
        <v>84</v>
      </c>
      <c r="S3310" s="2">
        <v>44918</v>
      </c>
      <c r="T3310" s="2">
        <v>44857</v>
      </c>
      <c r="W3310" t="s">
        <v>69</v>
      </c>
      <c r="AC3310" t="s">
        <v>2690</v>
      </c>
      <c r="AD3310">
        <v>2</v>
      </c>
      <c r="AE3310" s="2">
        <v>44931</v>
      </c>
      <c r="AJ3310" t="s">
        <v>468</v>
      </c>
      <c r="AK3310">
        <v>25.1</v>
      </c>
      <c r="AL3310" t="s">
        <v>348</v>
      </c>
      <c r="AM3310">
        <v>25.1</v>
      </c>
      <c r="AN3310" t="s">
        <v>469</v>
      </c>
      <c r="AO3310">
        <v>25.1</v>
      </c>
      <c r="AT3310" s="3" t="s">
        <v>66</v>
      </c>
      <c r="AU3310" t="s">
        <v>96</v>
      </c>
      <c r="AV3310" t="s">
        <v>5989</v>
      </c>
      <c r="AW3310" s="3" t="s">
        <v>162</v>
      </c>
      <c r="AX3310" t="s">
        <v>345</v>
      </c>
      <c r="AZ3310" t="s">
        <v>105</v>
      </c>
      <c r="BA3310" t="str">
        <f t="shared" si="102"/>
        <v>Expired product administeredNo adverse eventProduct storage error</v>
      </c>
      <c r="BB3310">
        <f t="shared" si="103"/>
        <v>3</v>
      </c>
    </row>
    <row r="3311" spans="1:54" ht="12.5" x14ac:dyDescent="0.25">
      <c r="A3311">
        <v>2551847</v>
      </c>
      <c r="B3311" s="2">
        <v>44932</v>
      </c>
      <c r="C3311" t="s">
        <v>273</v>
      </c>
      <c r="G3311" t="s">
        <v>84</v>
      </c>
      <c r="I3311" t="s">
        <v>6034</v>
      </c>
      <c r="R3311" t="s">
        <v>84</v>
      </c>
      <c r="S3311" s="2">
        <v>44857</v>
      </c>
      <c r="T3311" s="2">
        <v>44857</v>
      </c>
      <c r="U3311">
        <v>0</v>
      </c>
      <c r="W3311" t="s">
        <v>69</v>
      </c>
      <c r="AC3311" t="s">
        <v>2690</v>
      </c>
      <c r="AD3311">
        <v>2</v>
      </c>
      <c r="AE3311" s="2">
        <v>44931</v>
      </c>
      <c r="AJ3311" t="s">
        <v>468</v>
      </c>
      <c r="AK3311">
        <v>25.1</v>
      </c>
      <c r="AL3311" t="s">
        <v>348</v>
      </c>
      <c r="AM3311">
        <v>25.1</v>
      </c>
      <c r="AN3311" t="s">
        <v>469</v>
      </c>
      <c r="AO3311">
        <v>25.1</v>
      </c>
      <c r="AT3311" s="3" t="s">
        <v>66</v>
      </c>
      <c r="AU3311" t="s">
        <v>96</v>
      </c>
      <c r="AV3311" t="s">
        <v>5989</v>
      </c>
      <c r="AW3311" s="3" t="s">
        <v>162</v>
      </c>
      <c r="AX3311" t="s">
        <v>345</v>
      </c>
      <c r="AZ3311" t="s">
        <v>105</v>
      </c>
      <c r="BA3311" t="str">
        <f t="shared" si="102"/>
        <v>Expired product administeredNo adverse eventProduct storage error</v>
      </c>
      <c r="BB3311">
        <f t="shared" si="103"/>
        <v>3</v>
      </c>
    </row>
    <row r="3312" spans="1:54" ht="12.5" x14ac:dyDescent="0.25">
      <c r="A3312">
        <v>2551848</v>
      </c>
      <c r="B3312" s="2">
        <v>44932</v>
      </c>
      <c r="C3312" t="s">
        <v>273</v>
      </c>
      <c r="G3312" t="s">
        <v>84</v>
      </c>
      <c r="I3312" t="s">
        <v>6035</v>
      </c>
      <c r="R3312" t="s">
        <v>84</v>
      </c>
      <c r="S3312" s="2">
        <v>44857</v>
      </c>
      <c r="T3312" s="2">
        <v>44857</v>
      </c>
      <c r="U3312">
        <v>0</v>
      </c>
      <c r="W3312" t="s">
        <v>69</v>
      </c>
      <c r="AC3312" t="s">
        <v>2690</v>
      </c>
      <c r="AD3312">
        <v>2</v>
      </c>
      <c r="AE3312" s="2">
        <v>44931</v>
      </c>
      <c r="AJ3312" t="s">
        <v>468</v>
      </c>
      <c r="AK3312">
        <v>25.1</v>
      </c>
      <c r="AL3312" t="s">
        <v>348</v>
      </c>
      <c r="AM3312">
        <v>25.1</v>
      </c>
      <c r="AN3312" t="s">
        <v>469</v>
      </c>
      <c r="AO3312">
        <v>25.1</v>
      </c>
      <c r="AT3312" s="3" t="s">
        <v>66</v>
      </c>
      <c r="AU3312" t="s">
        <v>96</v>
      </c>
      <c r="AV3312" t="s">
        <v>5989</v>
      </c>
      <c r="AW3312" s="3" t="s">
        <v>162</v>
      </c>
      <c r="AX3312" t="s">
        <v>345</v>
      </c>
      <c r="AZ3312" t="s">
        <v>105</v>
      </c>
      <c r="BA3312" t="str">
        <f t="shared" si="102"/>
        <v>Expired product administeredNo adverse eventProduct storage error</v>
      </c>
      <c r="BB3312">
        <f t="shared" si="103"/>
        <v>3</v>
      </c>
    </row>
    <row r="3313" spans="1:54" ht="12.5" x14ac:dyDescent="0.25">
      <c r="A3313">
        <v>2551849</v>
      </c>
      <c r="B3313" s="2">
        <v>44932</v>
      </c>
      <c r="C3313" t="s">
        <v>273</v>
      </c>
      <c r="G3313" t="s">
        <v>84</v>
      </c>
      <c r="I3313" t="s">
        <v>6036</v>
      </c>
      <c r="R3313" t="s">
        <v>84</v>
      </c>
      <c r="S3313" s="2">
        <v>44857</v>
      </c>
      <c r="T3313" s="2">
        <v>44857</v>
      </c>
      <c r="U3313">
        <v>0</v>
      </c>
      <c r="W3313" t="s">
        <v>69</v>
      </c>
      <c r="AC3313" t="s">
        <v>2690</v>
      </c>
      <c r="AD3313">
        <v>2</v>
      </c>
      <c r="AE3313" s="2">
        <v>44931</v>
      </c>
      <c r="AJ3313" t="s">
        <v>468</v>
      </c>
      <c r="AK3313">
        <v>25.1</v>
      </c>
      <c r="AL3313" t="s">
        <v>348</v>
      </c>
      <c r="AM3313">
        <v>25.1</v>
      </c>
      <c r="AN3313" t="s">
        <v>469</v>
      </c>
      <c r="AO3313">
        <v>25.1</v>
      </c>
      <c r="AT3313" s="3" t="s">
        <v>66</v>
      </c>
      <c r="AU3313" t="s">
        <v>96</v>
      </c>
      <c r="AV3313" t="s">
        <v>5989</v>
      </c>
      <c r="AW3313" s="3" t="s">
        <v>162</v>
      </c>
      <c r="AX3313" t="s">
        <v>345</v>
      </c>
      <c r="AZ3313" t="s">
        <v>105</v>
      </c>
      <c r="BA3313" t="str">
        <f t="shared" si="102"/>
        <v>Expired product administeredNo adverse eventProduct storage error</v>
      </c>
      <c r="BB3313">
        <f t="shared" si="103"/>
        <v>3</v>
      </c>
    </row>
    <row r="3314" spans="1:54" ht="12.5" x14ac:dyDescent="0.25">
      <c r="A3314">
        <v>2551850</v>
      </c>
      <c r="B3314" s="2">
        <v>44932</v>
      </c>
      <c r="C3314" t="s">
        <v>273</v>
      </c>
      <c r="G3314" t="s">
        <v>84</v>
      </c>
      <c r="I3314" t="s">
        <v>6037</v>
      </c>
      <c r="R3314" t="s">
        <v>84</v>
      </c>
      <c r="S3314" s="2">
        <v>44857</v>
      </c>
      <c r="T3314" s="2">
        <v>44857</v>
      </c>
      <c r="U3314">
        <v>0</v>
      </c>
      <c r="W3314" t="s">
        <v>69</v>
      </c>
      <c r="AC3314" t="s">
        <v>2690</v>
      </c>
      <c r="AD3314">
        <v>2</v>
      </c>
      <c r="AE3314" s="2">
        <v>44931</v>
      </c>
      <c r="AJ3314" t="s">
        <v>468</v>
      </c>
      <c r="AK3314">
        <v>25.1</v>
      </c>
      <c r="AL3314" t="s">
        <v>348</v>
      </c>
      <c r="AM3314">
        <v>25.1</v>
      </c>
      <c r="AN3314" t="s">
        <v>469</v>
      </c>
      <c r="AO3314">
        <v>25.1</v>
      </c>
      <c r="AT3314" s="3" t="s">
        <v>66</v>
      </c>
      <c r="AU3314" t="s">
        <v>96</v>
      </c>
      <c r="AV3314" t="s">
        <v>5989</v>
      </c>
      <c r="AW3314" s="3" t="s">
        <v>162</v>
      </c>
      <c r="AX3314" t="s">
        <v>345</v>
      </c>
      <c r="AZ3314" t="s">
        <v>105</v>
      </c>
      <c r="BA3314" t="str">
        <f t="shared" si="102"/>
        <v>Expired product administeredNo adverse eventProduct storage error</v>
      </c>
      <c r="BB3314">
        <f t="shared" si="103"/>
        <v>3</v>
      </c>
    </row>
    <row r="3315" spans="1:54" ht="12.5" x14ac:dyDescent="0.25">
      <c r="A3315">
        <v>2551851</v>
      </c>
      <c r="B3315" s="2">
        <v>44932</v>
      </c>
      <c r="C3315" t="s">
        <v>273</v>
      </c>
      <c r="G3315" t="s">
        <v>84</v>
      </c>
      <c r="I3315" t="s">
        <v>6038</v>
      </c>
      <c r="R3315" t="s">
        <v>84</v>
      </c>
      <c r="S3315" s="2">
        <v>44857</v>
      </c>
      <c r="T3315" s="2">
        <v>44857</v>
      </c>
      <c r="U3315">
        <v>0</v>
      </c>
      <c r="W3315" t="s">
        <v>69</v>
      </c>
      <c r="AC3315" t="s">
        <v>2690</v>
      </c>
      <c r="AD3315">
        <v>2</v>
      </c>
      <c r="AE3315" s="2">
        <v>44931</v>
      </c>
      <c r="AJ3315" t="s">
        <v>468</v>
      </c>
      <c r="AK3315">
        <v>25.1</v>
      </c>
      <c r="AL3315" t="s">
        <v>348</v>
      </c>
      <c r="AM3315">
        <v>25.1</v>
      </c>
      <c r="AN3315" t="s">
        <v>469</v>
      </c>
      <c r="AO3315">
        <v>25.1</v>
      </c>
      <c r="AT3315" s="3" t="s">
        <v>66</v>
      </c>
      <c r="AU3315" t="s">
        <v>96</v>
      </c>
      <c r="AV3315" t="s">
        <v>5989</v>
      </c>
      <c r="AW3315" s="3" t="s">
        <v>162</v>
      </c>
      <c r="AX3315" t="s">
        <v>345</v>
      </c>
      <c r="AZ3315" t="s">
        <v>105</v>
      </c>
      <c r="BA3315" t="str">
        <f t="shared" si="102"/>
        <v>Expired product administeredNo adverse eventProduct storage error</v>
      </c>
      <c r="BB3315">
        <f t="shared" si="103"/>
        <v>3</v>
      </c>
    </row>
    <row r="3316" spans="1:54" ht="12.5" x14ac:dyDescent="0.25">
      <c r="A3316">
        <v>2551852</v>
      </c>
      <c r="B3316" s="2">
        <v>44932</v>
      </c>
      <c r="C3316" t="s">
        <v>273</v>
      </c>
      <c r="G3316" t="s">
        <v>84</v>
      </c>
      <c r="I3316" t="s">
        <v>6039</v>
      </c>
      <c r="R3316" t="s">
        <v>84</v>
      </c>
      <c r="S3316" s="2">
        <v>44857</v>
      </c>
      <c r="T3316" s="2">
        <v>44857</v>
      </c>
      <c r="U3316">
        <v>0</v>
      </c>
      <c r="W3316" t="s">
        <v>69</v>
      </c>
      <c r="AC3316" t="s">
        <v>2690</v>
      </c>
      <c r="AD3316">
        <v>2</v>
      </c>
      <c r="AE3316" s="2">
        <v>44931</v>
      </c>
      <c r="AJ3316" t="s">
        <v>468</v>
      </c>
      <c r="AK3316">
        <v>25.1</v>
      </c>
      <c r="AL3316" t="s">
        <v>348</v>
      </c>
      <c r="AM3316">
        <v>25.1</v>
      </c>
      <c r="AN3316" t="s">
        <v>469</v>
      </c>
      <c r="AO3316">
        <v>25.1</v>
      </c>
      <c r="AT3316" s="3" t="s">
        <v>66</v>
      </c>
      <c r="AU3316" t="s">
        <v>96</v>
      </c>
      <c r="AV3316" t="s">
        <v>5989</v>
      </c>
      <c r="AW3316" s="3" t="s">
        <v>162</v>
      </c>
      <c r="AX3316" t="s">
        <v>345</v>
      </c>
      <c r="AZ3316" t="s">
        <v>105</v>
      </c>
      <c r="BA3316" t="str">
        <f t="shared" si="102"/>
        <v>Expired product administeredNo adverse eventProduct storage error</v>
      </c>
      <c r="BB3316">
        <f t="shared" si="103"/>
        <v>3</v>
      </c>
    </row>
    <row r="3317" spans="1:54" ht="12.5" x14ac:dyDescent="0.25">
      <c r="A3317">
        <v>2551853</v>
      </c>
      <c r="B3317" s="2">
        <v>44932</v>
      </c>
      <c r="D3317">
        <v>73</v>
      </c>
      <c r="E3317">
        <v>73</v>
      </c>
      <c r="G3317" t="s">
        <v>82</v>
      </c>
      <c r="I3317" t="s">
        <v>6040</v>
      </c>
      <c r="R3317" t="s">
        <v>55</v>
      </c>
      <c r="S3317" s="2">
        <v>44905</v>
      </c>
      <c r="T3317" s="2">
        <v>44906</v>
      </c>
      <c r="U3317">
        <v>1</v>
      </c>
      <c r="V3317" t="s">
        <v>6041</v>
      </c>
      <c r="W3317" t="s">
        <v>69</v>
      </c>
      <c r="Y3317" t="s">
        <v>5997</v>
      </c>
      <c r="AC3317" t="s">
        <v>2690</v>
      </c>
      <c r="AD3317">
        <v>2</v>
      </c>
      <c r="AE3317" s="2">
        <v>44931</v>
      </c>
      <c r="AJ3317" t="s">
        <v>3090</v>
      </c>
      <c r="AK3317">
        <v>25.1</v>
      </c>
      <c r="AL3317" t="s">
        <v>3171</v>
      </c>
      <c r="AM3317">
        <v>25.1</v>
      </c>
      <c r="AN3317" t="s">
        <v>900</v>
      </c>
      <c r="AO3317">
        <v>25.1</v>
      </c>
      <c r="AT3317" s="3" t="s">
        <v>95</v>
      </c>
      <c r="AU3317" t="s">
        <v>96</v>
      </c>
      <c r="AV3317" t="s">
        <v>2111</v>
      </c>
      <c r="AW3317" s="3" t="s">
        <v>127</v>
      </c>
      <c r="AX3317" t="s">
        <v>345</v>
      </c>
      <c r="AZ3317" t="s">
        <v>99</v>
      </c>
      <c r="BA3317" t="str">
        <f t="shared" si="102"/>
        <v>Blood pressure measurementHeart rateHypertension</v>
      </c>
      <c r="BB3317">
        <f t="shared" si="103"/>
        <v>3</v>
      </c>
    </row>
    <row r="3318" spans="1:54" ht="12.5" x14ac:dyDescent="0.25">
      <c r="A3318">
        <v>2551854</v>
      </c>
      <c r="B3318" s="2">
        <v>44932</v>
      </c>
      <c r="D3318">
        <v>54</v>
      </c>
      <c r="E3318">
        <v>54</v>
      </c>
      <c r="G3318" t="s">
        <v>82</v>
      </c>
      <c r="I3318" t="s">
        <v>6042</v>
      </c>
      <c r="R3318" t="s">
        <v>84</v>
      </c>
      <c r="S3318" s="2">
        <v>44736</v>
      </c>
      <c r="T3318" s="2"/>
      <c r="W3318" t="s">
        <v>69</v>
      </c>
      <c r="Y3318" t="s">
        <v>6043</v>
      </c>
      <c r="AC3318" t="s">
        <v>2690</v>
      </c>
      <c r="AD3318">
        <v>2</v>
      </c>
      <c r="AE3318" s="2">
        <v>44931</v>
      </c>
      <c r="AJ3318" t="s">
        <v>224</v>
      </c>
      <c r="AK3318">
        <v>25.1</v>
      </c>
      <c r="AL3318" t="s">
        <v>177</v>
      </c>
      <c r="AM3318">
        <v>25.1</v>
      </c>
      <c r="AT3318" s="3" t="s">
        <v>95</v>
      </c>
      <c r="AU3318" t="s">
        <v>96</v>
      </c>
      <c r="AW3318" s="3">
        <v>0</v>
      </c>
      <c r="AX3318" t="s">
        <v>345</v>
      </c>
      <c r="AZ3318" t="s">
        <v>99</v>
      </c>
      <c r="BA3318" t="str">
        <f t="shared" si="102"/>
        <v>Chest painCough</v>
      </c>
      <c r="BB3318">
        <f t="shared" si="103"/>
        <v>2</v>
      </c>
    </row>
    <row r="3319" spans="1:54" ht="12.5" x14ac:dyDescent="0.25">
      <c r="A3319">
        <v>2551854</v>
      </c>
      <c r="B3319" s="2">
        <v>44932</v>
      </c>
      <c r="D3319">
        <v>54</v>
      </c>
      <c r="E3319">
        <v>54</v>
      </c>
      <c r="G3319" t="s">
        <v>82</v>
      </c>
      <c r="I3319" t="s">
        <v>6042</v>
      </c>
      <c r="R3319" t="s">
        <v>84</v>
      </c>
      <c r="S3319" s="2">
        <v>44736</v>
      </c>
      <c r="T3319" s="2"/>
      <c r="W3319" t="s">
        <v>69</v>
      </c>
      <c r="Y3319" t="s">
        <v>6043</v>
      </c>
      <c r="AC3319" t="s">
        <v>2690</v>
      </c>
      <c r="AD3319">
        <v>2</v>
      </c>
      <c r="AE3319" s="2">
        <v>44931</v>
      </c>
      <c r="AJ3319" t="s">
        <v>224</v>
      </c>
      <c r="AK3319">
        <v>25.1</v>
      </c>
      <c r="AL3319" t="s">
        <v>177</v>
      </c>
      <c r="AM3319">
        <v>25.1</v>
      </c>
      <c r="AT3319" s="3" t="s">
        <v>69</v>
      </c>
      <c r="AU3319" t="s">
        <v>163</v>
      </c>
      <c r="AW3319" s="3">
        <v>0</v>
      </c>
      <c r="AX3319" t="s">
        <v>345</v>
      </c>
      <c r="AZ3319" t="s">
        <v>165</v>
      </c>
      <c r="BA3319" t="str">
        <f t="shared" si="102"/>
        <v>Chest painCough</v>
      </c>
      <c r="BB3319">
        <f t="shared" si="103"/>
        <v>2</v>
      </c>
    </row>
    <row r="3320" spans="1:54" ht="12.5" x14ac:dyDescent="0.25">
      <c r="A3320">
        <v>2551855</v>
      </c>
      <c r="B3320" s="2">
        <v>44932</v>
      </c>
      <c r="C3320" t="s">
        <v>100</v>
      </c>
      <c r="D3320">
        <v>64</v>
      </c>
      <c r="G3320" t="s">
        <v>82</v>
      </c>
      <c r="I3320" t="s">
        <v>6044</v>
      </c>
      <c r="R3320" t="s">
        <v>84</v>
      </c>
      <c r="S3320" s="2">
        <v>44855</v>
      </c>
      <c r="T3320" s="2"/>
      <c r="W3320" t="s">
        <v>69</v>
      </c>
      <c r="AA3320" t="s">
        <v>6045</v>
      </c>
      <c r="AC3320" t="s">
        <v>6046</v>
      </c>
      <c r="AD3320">
        <v>2</v>
      </c>
      <c r="AE3320" s="2">
        <v>44930</v>
      </c>
      <c r="AJ3320" t="s">
        <v>62</v>
      </c>
      <c r="AK3320">
        <v>25.1</v>
      </c>
      <c r="AL3320" t="s">
        <v>573</v>
      </c>
      <c r="AM3320">
        <v>25.1</v>
      </c>
      <c r="AT3320" s="3" t="s">
        <v>66</v>
      </c>
      <c r="AU3320" t="s">
        <v>86</v>
      </c>
      <c r="AV3320" t="s">
        <v>1253</v>
      </c>
      <c r="AW3320" s="3" t="s">
        <v>127</v>
      </c>
      <c r="AY3320" t="s">
        <v>90</v>
      </c>
      <c r="AZ3320" t="s">
        <v>91</v>
      </c>
      <c r="BA3320" t="str">
        <f t="shared" si="102"/>
        <v>COVID-19Vaccination failure</v>
      </c>
      <c r="BB3320">
        <f t="shared" si="103"/>
        <v>2</v>
      </c>
    </row>
    <row r="3321" spans="1:54" ht="12.5" x14ac:dyDescent="0.25">
      <c r="A3321">
        <v>2551855</v>
      </c>
      <c r="B3321" s="2">
        <v>44932</v>
      </c>
      <c r="C3321" t="s">
        <v>100</v>
      </c>
      <c r="D3321">
        <v>64</v>
      </c>
      <c r="G3321" t="s">
        <v>82</v>
      </c>
      <c r="I3321" t="s">
        <v>6044</v>
      </c>
      <c r="R3321" t="s">
        <v>84</v>
      </c>
      <c r="S3321" s="2">
        <v>44855</v>
      </c>
      <c r="T3321" s="2"/>
      <c r="W3321" t="s">
        <v>69</v>
      </c>
      <c r="AA3321" t="s">
        <v>6045</v>
      </c>
      <c r="AC3321" t="s">
        <v>6046</v>
      </c>
      <c r="AD3321">
        <v>2</v>
      </c>
      <c r="AE3321" s="2">
        <v>44930</v>
      </c>
      <c r="AJ3321" t="s">
        <v>62</v>
      </c>
      <c r="AK3321">
        <v>25.1</v>
      </c>
      <c r="AL3321" t="s">
        <v>573</v>
      </c>
      <c r="AM3321">
        <v>25.1</v>
      </c>
      <c r="AT3321" s="3" t="s">
        <v>66</v>
      </c>
      <c r="AU3321" t="s">
        <v>163</v>
      </c>
      <c r="AW3321" s="3" t="s">
        <v>98</v>
      </c>
      <c r="AZ3321" t="s">
        <v>993</v>
      </c>
      <c r="BA3321" t="str">
        <f t="shared" si="102"/>
        <v>COVID-19Vaccination failure</v>
      </c>
      <c r="BB3321">
        <f t="shared" si="103"/>
        <v>2</v>
      </c>
    </row>
    <row r="3322" spans="1:54" ht="12.5" x14ac:dyDescent="0.25">
      <c r="A3322">
        <v>2551856</v>
      </c>
      <c r="B3322" s="2">
        <v>44932</v>
      </c>
      <c r="C3322" t="s">
        <v>81</v>
      </c>
      <c r="D3322">
        <v>8</v>
      </c>
      <c r="G3322" t="s">
        <v>53</v>
      </c>
      <c r="I3322" t="s">
        <v>6047</v>
      </c>
      <c r="N3322" t="s">
        <v>93</v>
      </c>
      <c r="O3322">
        <v>4</v>
      </c>
      <c r="R3322" t="s">
        <v>55</v>
      </c>
      <c r="S3322" s="2">
        <v>44917</v>
      </c>
      <c r="T3322" s="2">
        <v>44920</v>
      </c>
      <c r="U3322">
        <v>3</v>
      </c>
      <c r="W3322" t="s">
        <v>57</v>
      </c>
      <c r="Y3322" t="s">
        <v>6048</v>
      </c>
      <c r="AA3322" t="s">
        <v>6049</v>
      </c>
      <c r="AC3322" t="s">
        <v>6050</v>
      </c>
      <c r="AD3322">
        <v>2</v>
      </c>
      <c r="AE3322" s="2">
        <v>44930</v>
      </c>
      <c r="AH3322" t="s">
        <v>93</v>
      </c>
      <c r="AJ3322" t="s">
        <v>290</v>
      </c>
      <c r="AK3322">
        <v>25.1</v>
      </c>
      <c r="AL3322" t="s">
        <v>6051</v>
      </c>
      <c r="AM3322">
        <v>25.1</v>
      </c>
      <c r="AN3322" t="s">
        <v>180</v>
      </c>
      <c r="AO3322">
        <v>25.1</v>
      </c>
      <c r="AP3322" t="s">
        <v>235</v>
      </c>
      <c r="AQ3322">
        <v>25.1</v>
      </c>
      <c r="AR3322" t="s">
        <v>321</v>
      </c>
      <c r="AS3322">
        <v>25.1</v>
      </c>
      <c r="AT3322" s="3" t="s">
        <v>66</v>
      </c>
      <c r="AU3322" t="s">
        <v>86</v>
      </c>
      <c r="AV3322" t="s">
        <v>87</v>
      </c>
      <c r="AW3322" s="3" t="s">
        <v>98</v>
      </c>
      <c r="AY3322" t="s">
        <v>90</v>
      </c>
      <c r="AZ3322" t="s">
        <v>91</v>
      </c>
      <c r="BA3322" t="str">
        <f t="shared" si="102"/>
        <v>ArthralgiaPolyarthritisPyrexiaTachycardiaUrticaria</v>
      </c>
      <c r="BB3322">
        <f t="shared" si="103"/>
        <v>5</v>
      </c>
    </row>
    <row r="3323" spans="1:54" ht="12.5" x14ac:dyDescent="0.25">
      <c r="A3323">
        <v>2551857</v>
      </c>
      <c r="B3323" s="2">
        <v>44932</v>
      </c>
      <c r="C3323" t="s">
        <v>208</v>
      </c>
      <c r="G3323" t="s">
        <v>53</v>
      </c>
      <c r="I3323" t="s">
        <v>6052</v>
      </c>
      <c r="R3323" t="s">
        <v>84</v>
      </c>
      <c r="T3323" s="2"/>
      <c r="V3323" t="s">
        <v>6053</v>
      </c>
      <c r="W3323" t="s">
        <v>69</v>
      </c>
      <c r="AC3323" t="s">
        <v>6054</v>
      </c>
      <c r="AD3323">
        <v>2</v>
      </c>
      <c r="AE3323" s="2">
        <v>44931</v>
      </c>
      <c r="AJ3323" t="s">
        <v>62</v>
      </c>
      <c r="AK3323">
        <v>25.1</v>
      </c>
      <c r="AL3323" t="s">
        <v>2828</v>
      </c>
      <c r="AM3323">
        <v>25.1</v>
      </c>
      <c r="AN3323" t="s">
        <v>185</v>
      </c>
      <c r="AO3323">
        <v>25.1</v>
      </c>
      <c r="AT3323" s="3" t="s">
        <v>66</v>
      </c>
      <c r="AU3323" t="s">
        <v>86</v>
      </c>
      <c r="AW3323" s="3" t="s">
        <v>162</v>
      </c>
      <c r="AY3323" t="s">
        <v>90</v>
      </c>
      <c r="AZ3323" t="s">
        <v>91</v>
      </c>
      <c r="BA3323" t="str">
        <f t="shared" si="102"/>
        <v>COVID-19Drug ineffectiveSARS-CoV-2 test</v>
      </c>
      <c r="BB3323">
        <f t="shared" si="103"/>
        <v>3</v>
      </c>
    </row>
    <row r="3324" spans="1:54" ht="12.5" x14ac:dyDescent="0.25">
      <c r="A3324">
        <v>2551857</v>
      </c>
      <c r="B3324" s="2">
        <v>44932</v>
      </c>
      <c r="C3324" t="s">
        <v>208</v>
      </c>
      <c r="G3324" t="s">
        <v>53</v>
      </c>
      <c r="I3324" t="s">
        <v>6052</v>
      </c>
      <c r="R3324" t="s">
        <v>84</v>
      </c>
      <c r="T3324" s="2"/>
      <c r="V3324" t="s">
        <v>6053</v>
      </c>
      <c r="W3324" t="s">
        <v>69</v>
      </c>
      <c r="AC3324" t="s">
        <v>6054</v>
      </c>
      <c r="AD3324">
        <v>2</v>
      </c>
      <c r="AE3324" s="2">
        <v>44931</v>
      </c>
      <c r="AJ3324" t="s">
        <v>62</v>
      </c>
      <c r="AK3324">
        <v>25.1</v>
      </c>
      <c r="AL3324" t="s">
        <v>2828</v>
      </c>
      <c r="AM3324">
        <v>25.1</v>
      </c>
      <c r="AN3324" t="s">
        <v>185</v>
      </c>
      <c r="AO3324">
        <v>25.1</v>
      </c>
      <c r="AT3324" s="3" t="s">
        <v>66</v>
      </c>
      <c r="AU3324" t="s">
        <v>163</v>
      </c>
      <c r="AW3324" s="3" t="s">
        <v>104</v>
      </c>
      <c r="AZ3324" t="s">
        <v>993</v>
      </c>
      <c r="BA3324" t="str">
        <f t="shared" si="102"/>
        <v>COVID-19Drug ineffectiveSARS-CoV-2 test</v>
      </c>
      <c r="BB3324">
        <f t="shared" si="103"/>
        <v>3</v>
      </c>
    </row>
    <row r="3325" spans="1:54" ht="12.5" x14ac:dyDescent="0.25">
      <c r="A3325">
        <v>2551858</v>
      </c>
      <c r="B3325" s="2">
        <v>44932</v>
      </c>
      <c r="D3325">
        <v>64</v>
      </c>
      <c r="G3325" t="s">
        <v>53</v>
      </c>
      <c r="I3325" t="s">
        <v>6055</v>
      </c>
      <c r="R3325" t="s">
        <v>84</v>
      </c>
      <c r="S3325" s="2">
        <v>44532</v>
      </c>
      <c r="T3325" s="2">
        <v>44756</v>
      </c>
      <c r="U3325">
        <v>224</v>
      </c>
      <c r="V3325" t="s">
        <v>6056</v>
      </c>
      <c r="W3325" t="s">
        <v>69</v>
      </c>
      <c r="AA3325" t="s">
        <v>6057</v>
      </c>
      <c r="AC3325" t="s">
        <v>6058</v>
      </c>
      <c r="AD3325">
        <v>2</v>
      </c>
      <c r="AE3325" s="2">
        <v>44930</v>
      </c>
      <c r="AJ3325" t="s">
        <v>62</v>
      </c>
      <c r="AK3325">
        <v>25.1</v>
      </c>
      <c r="AL3325" t="s">
        <v>2828</v>
      </c>
      <c r="AM3325">
        <v>25.1</v>
      </c>
      <c r="AN3325" t="s">
        <v>2682</v>
      </c>
      <c r="AO3325">
        <v>25.1</v>
      </c>
      <c r="AP3325" t="s">
        <v>185</v>
      </c>
      <c r="AQ3325">
        <v>25.1</v>
      </c>
      <c r="AT3325" s="3" t="s">
        <v>66</v>
      </c>
      <c r="AU3325" t="s">
        <v>86</v>
      </c>
      <c r="AV3325" t="s">
        <v>2315</v>
      </c>
      <c r="AW3325" s="3" t="s">
        <v>88</v>
      </c>
      <c r="AY3325" t="s">
        <v>90</v>
      </c>
      <c r="AZ3325" t="s">
        <v>91</v>
      </c>
      <c r="BA3325" t="str">
        <f t="shared" si="102"/>
        <v>COVID-19Drug ineffectiveInterchange of vaccine productsSARS-CoV-2 test</v>
      </c>
      <c r="BB3325">
        <f t="shared" si="103"/>
        <v>4</v>
      </c>
    </row>
    <row r="3326" spans="1:54" ht="12.5" x14ac:dyDescent="0.25">
      <c r="A3326">
        <v>2551859</v>
      </c>
      <c r="B3326" s="2">
        <v>44932</v>
      </c>
      <c r="C3326" t="s">
        <v>473</v>
      </c>
      <c r="D3326">
        <v>31</v>
      </c>
      <c r="G3326" t="s">
        <v>53</v>
      </c>
      <c r="I3326" t="s">
        <v>6059</v>
      </c>
      <c r="R3326" t="s">
        <v>84</v>
      </c>
      <c r="S3326" s="2">
        <v>44816</v>
      </c>
      <c r="T3326" s="2"/>
      <c r="V3326" t="s">
        <v>6060</v>
      </c>
      <c r="W3326" t="s">
        <v>69</v>
      </c>
      <c r="Y3326" t="s">
        <v>6061</v>
      </c>
      <c r="AA3326" t="s">
        <v>6062</v>
      </c>
      <c r="AC3326" t="s">
        <v>6063</v>
      </c>
      <c r="AD3326">
        <v>2</v>
      </c>
      <c r="AE3326" s="2">
        <v>44931</v>
      </c>
      <c r="AJ3326" t="s">
        <v>62</v>
      </c>
      <c r="AK3326">
        <v>25.1</v>
      </c>
      <c r="AL3326" t="s">
        <v>2828</v>
      </c>
      <c r="AM3326">
        <v>25.1</v>
      </c>
      <c r="AN3326" t="s">
        <v>185</v>
      </c>
      <c r="AO3326">
        <v>25.1</v>
      </c>
      <c r="AT3326" s="3" t="s">
        <v>66</v>
      </c>
      <c r="AU3326" t="s">
        <v>86</v>
      </c>
      <c r="AV3326" t="s">
        <v>799</v>
      </c>
      <c r="AW3326" s="3" t="s">
        <v>98</v>
      </c>
      <c r="AY3326" t="s">
        <v>90</v>
      </c>
      <c r="AZ3326" t="s">
        <v>91</v>
      </c>
      <c r="BA3326" t="str">
        <f t="shared" si="102"/>
        <v>COVID-19Drug ineffectiveSARS-CoV-2 test</v>
      </c>
      <c r="BB3326">
        <f t="shared" si="103"/>
        <v>3</v>
      </c>
    </row>
    <row r="3327" spans="1:54" ht="12.5" x14ac:dyDescent="0.25">
      <c r="A3327">
        <v>2551859</v>
      </c>
      <c r="B3327" s="2">
        <v>44932</v>
      </c>
      <c r="C3327" t="s">
        <v>473</v>
      </c>
      <c r="D3327">
        <v>31</v>
      </c>
      <c r="G3327" t="s">
        <v>53</v>
      </c>
      <c r="I3327" t="s">
        <v>6059</v>
      </c>
      <c r="R3327" t="s">
        <v>84</v>
      </c>
      <c r="S3327" s="2">
        <v>44816</v>
      </c>
      <c r="T3327" s="2"/>
      <c r="V3327" t="s">
        <v>6060</v>
      </c>
      <c r="W3327" t="s">
        <v>69</v>
      </c>
      <c r="Y3327" t="s">
        <v>6061</v>
      </c>
      <c r="AA3327" t="s">
        <v>6062</v>
      </c>
      <c r="AC3327" t="s">
        <v>6063</v>
      </c>
      <c r="AD3327">
        <v>2</v>
      </c>
      <c r="AE3327" s="2">
        <v>44931</v>
      </c>
      <c r="AJ3327" t="s">
        <v>62</v>
      </c>
      <c r="AK3327">
        <v>25.1</v>
      </c>
      <c r="AL3327" t="s">
        <v>2828</v>
      </c>
      <c r="AM3327">
        <v>25.1</v>
      </c>
      <c r="AN3327" t="s">
        <v>185</v>
      </c>
      <c r="AO3327">
        <v>25.1</v>
      </c>
      <c r="AT3327" s="3" t="s">
        <v>66</v>
      </c>
      <c r="AU3327" t="s">
        <v>163</v>
      </c>
      <c r="AV3327" t="s">
        <v>707</v>
      </c>
      <c r="AW3327" s="3" t="s">
        <v>88</v>
      </c>
      <c r="AZ3327" t="s">
        <v>993</v>
      </c>
      <c r="BA3327" t="str">
        <f t="shared" si="102"/>
        <v>COVID-19Drug ineffectiveSARS-CoV-2 test</v>
      </c>
      <c r="BB3327">
        <f t="shared" si="103"/>
        <v>3</v>
      </c>
    </row>
    <row r="3328" spans="1:54" ht="12.5" x14ac:dyDescent="0.25">
      <c r="A3328">
        <v>2551860</v>
      </c>
      <c r="B3328" s="2">
        <v>44932</v>
      </c>
      <c r="C3328" t="s">
        <v>145</v>
      </c>
      <c r="D3328">
        <v>74</v>
      </c>
      <c r="G3328" t="s">
        <v>82</v>
      </c>
      <c r="I3328" t="s">
        <v>6064</v>
      </c>
      <c r="R3328" t="s">
        <v>84</v>
      </c>
      <c r="S3328" s="2">
        <v>44662</v>
      </c>
      <c r="T3328" s="2"/>
      <c r="V3328" t="s">
        <v>4890</v>
      </c>
      <c r="W3328" t="s">
        <v>69</v>
      </c>
      <c r="AA3328" t="s">
        <v>6065</v>
      </c>
      <c r="AC3328" t="s">
        <v>6066</v>
      </c>
      <c r="AD3328">
        <v>2</v>
      </c>
      <c r="AE3328" s="2">
        <v>44931</v>
      </c>
      <c r="AJ3328" t="s">
        <v>62</v>
      </c>
      <c r="AK3328">
        <v>25.1</v>
      </c>
      <c r="AL3328" t="s">
        <v>2828</v>
      </c>
      <c r="AM3328">
        <v>25.1</v>
      </c>
      <c r="AN3328" t="s">
        <v>185</v>
      </c>
      <c r="AO3328">
        <v>25.1</v>
      </c>
      <c r="AT3328" s="3" t="s">
        <v>66</v>
      </c>
      <c r="AU3328" t="s">
        <v>86</v>
      </c>
      <c r="AW3328" s="3" t="s">
        <v>98</v>
      </c>
      <c r="AZ3328" t="s">
        <v>91</v>
      </c>
      <c r="BA3328" t="str">
        <f t="shared" si="102"/>
        <v>COVID-19Drug ineffectiveSARS-CoV-2 test</v>
      </c>
      <c r="BB3328">
        <f t="shared" si="103"/>
        <v>3</v>
      </c>
    </row>
    <row r="3329" spans="1:54" ht="12.5" x14ac:dyDescent="0.25">
      <c r="A3329">
        <v>2551860</v>
      </c>
      <c r="B3329" s="2">
        <v>44932</v>
      </c>
      <c r="C3329" t="s">
        <v>145</v>
      </c>
      <c r="D3329">
        <v>74</v>
      </c>
      <c r="G3329" t="s">
        <v>82</v>
      </c>
      <c r="I3329" t="s">
        <v>6064</v>
      </c>
      <c r="R3329" t="s">
        <v>84</v>
      </c>
      <c r="S3329" s="2">
        <v>44662</v>
      </c>
      <c r="T3329" s="2"/>
      <c r="V3329" t="s">
        <v>4890</v>
      </c>
      <c r="W3329" t="s">
        <v>69</v>
      </c>
      <c r="AA3329" t="s">
        <v>6065</v>
      </c>
      <c r="AC3329" t="s">
        <v>6066</v>
      </c>
      <c r="AD3329">
        <v>2</v>
      </c>
      <c r="AE3329" s="2">
        <v>44931</v>
      </c>
      <c r="AJ3329" t="s">
        <v>62</v>
      </c>
      <c r="AK3329">
        <v>25.1</v>
      </c>
      <c r="AL3329" t="s">
        <v>2828</v>
      </c>
      <c r="AM3329">
        <v>25.1</v>
      </c>
      <c r="AN3329" t="s">
        <v>185</v>
      </c>
      <c r="AO3329">
        <v>25.1</v>
      </c>
      <c r="AT3329" s="3" t="s">
        <v>66</v>
      </c>
      <c r="AU3329" t="s">
        <v>163</v>
      </c>
      <c r="AW3329" s="3" t="s">
        <v>88</v>
      </c>
      <c r="AZ3329" t="s">
        <v>993</v>
      </c>
      <c r="BA3329" t="str">
        <f t="shared" si="102"/>
        <v>COVID-19Drug ineffectiveSARS-CoV-2 test</v>
      </c>
      <c r="BB3329">
        <f t="shared" si="103"/>
        <v>3</v>
      </c>
    </row>
    <row r="3330" spans="1:54" ht="12.5" x14ac:dyDescent="0.25">
      <c r="A3330">
        <v>2551861</v>
      </c>
      <c r="B3330" s="2">
        <v>44932</v>
      </c>
      <c r="C3330" t="s">
        <v>128</v>
      </c>
      <c r="D3330">
        <v>75</v>
      </c>
      <c r="G3330" t="s">
        <v>82</v>
      </c>
      <c r="I3330" t="s">
        <v>6067</v>
      </c>
      <c r="R3330" t="s">
        <v>55</v>
      </c>
      <c r="S3330" s="2">
        <v>44890</v>
      </c>
      <c r="T3330" s="2">
        <v>44890</v>
      </c>
      <c r="U3330">
        <v>0</v>
      </c>
      <c r="V3330" t="s">
        <v>6068</v>
      </c>
      <c r="W3330" t="s">
        <v>69</v>
      </c>
      <c r="Y3330" t="s">
        <v>6069</v>
      </c>
      <c r="AA3330" t="s">
        <v>6070</v>
      </c>
      <c r="AC3330" t="s">
        <v>6071</v>
      </c>
      <c r="AD3330">
        <v>2</v>
      </c>
      <c r="AE3330" s="2">
        <v>44931</v>
      </c>
      <c r="AJ3330" t="s">
        <v>62</v>
      </c>
      <c r="AK3330">
        <v>25.1</v>
      </c>
      <c r="AL3330" t="s">
        <v>2828</v>
      </c>
      <c r="AM3330">
        <v>25.1</v>
      </c>
      <c r="AN3330" t="s">
        <v>2682</v>
      </c>
      <c r="AO3330">
        <v>25.1</v>
      </c>
      <c r="AP3330" t="s">
        <v>185</v>
      </c>
      <c r="AQ3330">
        <v>25.1</v>
      </c>
      <c r="AT3330" s="3" t="s">
        <v>66</v>
      </c>
      <c r="AU3330" t="s">
        <v>86</v>
      </c>
      <c r="AW3330" s="3" t="s">
        <v>127</v>
      </c>
      <c r="AY3330" t="s">
        <v>123</v>
      </c>
      <c r="AZ3330" t="s">
        <v>91</v>
      </c>
      <c r="BA3330" t="str">
        <f t="shared" si="102"/>
        <v>COVID-19Drug ineffectiveInterchange of vaccine productsSARS-CoV-2 test</v>
      </c>
      <c r="BB3330">
        <f t="shared" si="103"/>
        <v>4</v>
      </c>
    </row>
    <row r="3331" spans="1:54" ht="12.5" x14ac:dyDescent="0.25">
      <c r="A3331">
        <v>2551862</v>
      </c>
      <c r="B3331" s="2">
        <v>44932</v>
      </c>
      <c r="C3331" t="s">
        <v>898</v>
      </c>
      <c r="D3331">
        <v>32</v>
      </c>
      <c r="G3331" t="s">
        <v>53</v>
      </c>
      <c r="I3331" t="s">
        <v>6072</v>
      </c>
      <c r="R3331" t="s">
        <v>84</v>
      </c>
      <c r="S3331" s="2">
        <v>44508</v>
      </c>
      <c r="T3331" s="2">
        <v>44577</v>
      </c>
      <c r="U3331">
        <v>69</v>
      </c>
      <c r="V3331" t="s">
        <v>6073</v>
      </c>
      <c r="W3331" t="s">
        <v>57</v>
      </c>
      <c r="AA3331" t="s">
        <v>6074</v>
      </c>
      <c r="AC3331" t="s">
        <v>6075</v>
      </c>
      <c r="AD3331">
        <v>2</v>
      </c>
      <c r="AE3331" s="2">
        <v>44931</v>
      </c>
      <c r="AG3331" t="s">
        <v>93</v>
      </c>
      <c r="AJ3331" t="s">
        <v>4089</v>
      </c>
      <c r="AK3331">
        <v>25.1</v>
      </c>
      <c r="AL3331" t="s">
        <v>6076</v>
      </c>
      <c r="AM3331">
        <v>25.1</v>
      </c>
      <c r="AN3331" t="s">
        <v>185</v>
      </c>
      <c r="AO3331">
        <v>25.1</v>
      </c>
      <c r="AP3331" t="s">
        <v>3091</v>
      </c>
      <c r="AQ3331">
        <v>25.1</v>
      </c>
      <c r="AR3331" t="s">
        <v>1820</v>
      </c>
      <c r="AS3331">
        <v>25.1</v>
      </c>
      <c r="AT3331" s="3" t="s">
        <v>66</v>
      </c>
      <c r="AU3331" t="s">
        <v>86</v>
      </c>
      <c r="AV3331" t="s">
        <v>6077</v>
      </c>
      <c r="AW3331" s="3" t="s">
        <v>162</v>
      </c>
      <c r="AX3331" t="s">
        <v>345</v>
      </c>
      <c r="AZ3331" t="s">
        <v>91</v>
      </c>
      <c r="BA3331" t="str">
        <f t="shared" ref="BA3331:BA3394" si="104">_xlfn.CONCAT(AJ3331,AL3331,AN3331,AP3331,AR3331)</f>
        <v>HaematuriaProteinuriaSARS-CoV-2 testWeightWeight decreased</v>
      </c>
      <c r="BB3331">
        <f t="shared" ref="BB3331:BB3394" si="105">COUNT(AS3331,AQ3331,AO3331,AM3331,AK3331)</f>
        <v>5</v>
      </c>
    </row>
    <row r="3332" spans="1:54" ht="12.5" x14ac:dyDescent="0.25">
      <c r="A3332">
        <v>2551863</v>
      </c>
      <c r="B3332" s="2">
        <v>44932</v>
      </c>
      <c r="C3332" t="s">
        <v>100</v>
      </c>
      <c r="D3332">
        <v>51</v>
      </c>
      <c r="G3332" t="s">
        <v>53</v>
      </c>
      <c r="I3332" t="s">
        <v>6078</v>
      </c>
      <c r="R3332" t="s">
        <v>55</v>
      </c>
      <c r="S3332" s="2">
        <v>44870</v>
      </c>
      <c r="T3332" s="2"/>
      <c r="W3332" t="s">
        <v>69</v>
      </c>
      <c r="Y3332" t="s">
        <v>6079</v>
      </c>
      <c r="AA3332" t="s">
        <v>6080</v>
      </c>
      <c r="AC3332" t="s">
        <v>6081</v>
      </c>
      <c r="AD3332">
        <v>2</v>
      </c>
      <c r="AE3332" s="2">
        <v>44931</v>
      </c>
      <c r="AJ3332" t="s">
        <v>62</v>
      </c>
      <c r="AK3332">
        <v>25.1</v>
      </c>
      <c r="AL3332" t="s">
        <v>2828</v>
      </c>
      <c r="AM3332">
        <v>25.1</v>
      </c>
      <c r="AT3332" s="3" t="s">
        <v>66</v>
      </c>
      <c r="AU3332" t="s">
        <v>86</v>
      </c>
      <c r="AW3332" s="3" t="s">
        <v>127</v>
      </c>
      <c r="AY3332" t="s">
        <v>90</v>
      </c>
      <c r="AZ3332" t="s">
        <v>91</v>
      </c>
      <c r="BA3332" t="str">
        <f t="shared" si="104"/>
        <v>COVID-19Drug ineffective</v>
      </c>
      <c r="BB3332">
        <f t="shared" si="105"/>
        <v>2</v>
      </c>
    </row>
    <row r="3333" spans="1:54" ht="12.5" x14ac:dyDescent="0.25">
      <c r="A3333">
        <v>2551863</v>
      </c>
      <c r="B3333" s="2">
        <v>44932</v>
      </c>
      <c r="C3333" t="s">
        <v>100</v>
      </c>
      <c r="D3333">
        <v>51</v>
      </c>
      <c r="G3333" t="s">
        <v>53</v>
      </c>
      <c r="I3333" t="s">
        <v>6078</v>
      </c>
      <c r="R3333" t="s">
        <v>55</v>
      </c>
      <c r="S3333" s="2">
        <v>44870</v>
      </c>
      <c r="T3333" s="2"/>
      <c r="W3333" t="s">
        <v>69</v>
      </c>
      <c r="Y3333" t="s">
        <v>6079</v>
      </c>
      <c r="AA3333" t="s">
        <v>6080</v>
      </c>
      <c r="AC3333" t="s">
        <v>6081</v>
      </c>
      <c r="AD3333">
        <v>2</v>
      </c>
      <c r="AE3333" s="2">
        <v>44931</v>
      </c>
      <c r="AJ3333" t="s">
        <v>62</v>
      </c>
      <c r="AK3333">
        <v>25.1</v>
      </c>
      <c r="AL3333" t="s">
        <v>2828</v>
      </c>
      <c r="AM3333">
        <v>25.1</v>
      </c>
      <c r="AT3333" s="3" t="s">
        <v>66</v>
      </c>
      <c r="AU3333" t="s">
        <v>163</v>
      </c>
      <c r="AW3333" s="3" t="s">
        <v>98</v>
      </c>
      <c r="AZ3333" t="s">
        <v>993</v>
      </c>
      <c r="BA3333" t="str">
        <f t="shared" si="104"/>
        <v>COVID-19Drug ineffective</v>
      </c>
      <c r="BB3333">
        <f t="shared" si="105"/>
        <v>2</v>
      </c>
    </row>
    <row r="3334" spans="1:54" ht="12.5" x14ac:dyDescent="0.25">
      <c r="A3334">
        <v>2551864</v>
      </c>
      <c r="B3334" s="2">
        <v>44932</v>
      </c>
      <c r="D3334">
        <v>65</v>
      </c>
      <c r="G3334" t="s">
        <v>82</v>
      </c>
      <c r="I3334" t="s">
        <v>6082</v>
      </c>
      <c r="R3334" t="s">
        <v>55</v>
      </c>
      <c r="S3334" s="2">
        <v>44853</v>
      </c>
      <c r="T3334" s="2"/>
      <c r="V3334" t="s">
        <v>6083</v>
      </c>
      <c r="W3334" t="s">
        <v>69</v>
      </c>
      <c r="Y3334" t="s">
        <v>6084</v>
      </c>
      <c r="AC3334" t="s">
        <v>6085</v>
      </c>
      <c r="AD3334">
        <v>2</v>
      </c>
      <c r="AE3334" s="2">
        <v>44931</v>
      </c>
      <c r="AJ3334" t="s">
        <v>62</v>
      </c>
      <c r="AK3334">
        <v>25.1</v>
      </c>
      <c r="AL3334" t="s">
        <v>2828</v>
      </c>
      <c r="AM3334">
        <v>25.1</v>
      </c>
      <c r="AN3334" t="s">
        <v>185</v>
      </c>
      <c r="AO3334">
        <v>25.1</v>
      </c>
      <c r="AT3334" s="3" t="s">
        <v>66</v>
      </c>
      <c r="AU3334" t="s">
        <v>86</v>
      </c>
      <c r="AV3334" t="s">
        <v>811</v>
      </c>
      <c r="AW3334" s="3">
        <v>0</v>
      </c>
      <c r="AY3334" t="s">
        <v>90</v>
      </c>
      <c r="AZ3334" t="s">
        <v>91</v>
      </c>
      <c r="BA3334" t="str">
        <f t="shared" si="104"/>
        <v>COVID-19Drug ineffectiveSARS-CoV-2 test</v>
      </c>
      <c r="BB3334">
        <f t="shared" si="105"/>
        <v>3</v>
      </c>
    </row>
    <row r="3335" spans="1:54" ht="12.5" x14ac:dyDescent="0.25">
      <c r="A3335">
        <v>2551864</v>
      </c>
      <c r="B3335" s="2">
        <v>44932</v>
      </c>
      <c r="D3335">
        <v>65</v>
      </c>
      <c r="G3335" t="s">
        <v>82</v>
      </c>
      <c r="I3335" t="s">
        <v>6082</v>
      </c>
      <c r="R3335" t="s">
        <v>55</v>
      </c>
      <c r="S3335" s="2">
        <v>44853</v>
      </c>
      <c r="T3335" s="2"/>
      <c r="V3335" t="s">
        <v>6083</v>
      </c>
      <c r="W3335" t="s">
        <v>69</v>
      </c>
      <c r="Y3335" t="s">
        <v>6084</v>
      </c>
      <c r="AC3335" t="s">
        <v>6085</v>
      </c>
      <c r="AD3335">
        <v>2</v>
      </c>
      <c r="AE3335" s="2">
        <v>44931</v>
      </c>
      <c r="AJ3335" t="s">
        <v>62</v>
      </c>
      <c r="AK3335">
        <v>25.1</v>
      </c>
      <c r="AL3335" t="s">
        <v>2828</v>
      </c>
      <c r="AM3335">
        <v>25.1</v>
      </c>
      <c r="AN3335" t="s">
        <v>185</v>
      </c>
      <c r="AO3335">
        <v>25.1</v>
      </c>
      <c r="AT3335" s="3" t="s">
        <v>66</v>
      </c>
      <c r="AU3335" t="s">
        <v>163</v>
      </c>
      <c r="AW3335" s="3">
        <v>0</v>
      </c>
      <c r="AZ3335" t="s">
        <v>993</v>
      </c>
      <c r="BA3335" t="str">
        <f t="shared" si="104"/>
        <v>COVID-19Drug ineffectiveSARS-CoV-2 test</v>
      </c>
      <c r="BB3335">
        <f t="shared" si="105"/>
        <v>3</v>
      </c>
    </row>
    <row r="3336" spans="1:54" ht="12.5" x14ac:dyDescent="0.25">
      <c r="A3336">
        <v>2551865</v>
      </c>
      <c r="B3336" s="2">
        <v>44932</v>
      </c>
      <c r="C3336" t="s">
        <v>116</v>
      </c>
      <c r="D3336">
        <v>73</v>
      </c>
      <c r="G3336" t="s">
        <v>53</v>
      </c>
      <c r="I3336" t="s">
        <v>6086</v>
      </c>
      <c r="L3336" t="s">
        <v>93</v>
      </c>
      <c r="N3336" t="s">
        <v>93</v>
      </c>
      <c r="O3336">
        <v>20</v>
      </c>
      <c r="Q3336" t="s">
        <v>93</v>
      </c>
      <c r="R3336" t="s">
        <v>55</v>
      </c>
      <c r="S3336" s="2">
        <v>44824</v>
      </c>
      <c r="T3336" s="2">
        <v>44824</v>
      </c>
      <c r="U3336">
        <v>0</v>
      </c>
      <c r="W3336" t="s">
        <v>57</v>
      </c>
      <c r="AA3336" t="s">
        <v>6087</v>
      </c>
      <c r="AC3336" t="s">
        <v>6088</v>
      </c>
      <c r="AD3336">
        <v>2</v>
      </c>
      <c r="AE3336" s="2">
        <v>44931</v>
      </c>
      <c r="AG3336" t="s">
        <v>93</v>
      </c>
      <c r="AH3336" t="s">
        <v>93</v>
      </c>
      <c r="AJ3336" t="s">
        <v>248</v>
      </c>
      <c r="AK3336">
        <v>25.1</v>
      </c>
      <c r="AL3336" t="s">
        <v>204</v>
      </c>
      <c r="AM3336">
        <v>25.1</v>
      </c>
      <c r="AN3336" t="s">
        <v>492</v>
      </c>
      <c r="AO3336">
        <v>25.1</v>
      </c>
      <c r="AT3336" s="3" t="s">
        <v>66</v>
      </c>
      <c r="AU3336" t="s">
        <v>86</v>
      </c>
      <c r="AV3336" t="s">
        <v>827</v>
      </c>
      <c r="AW3336" s="3" t="s">
        <v>104</v>
      </c>
      <c r="AY3336" t="s">
        <v>123</v>
      </c>
      <c r="AZ3336" t="s">
        <v>91</v>
      </c>
      <c r="BA3336" t="str">
        <f t="shared" si="104"/>
        <v>DysphagiaHypoaesthesiaWrong product administered</v>
      </c>
      <c r="BB3336">
        <f t="shared" si="105"/>
        <v>3</v>
      </c>
    </row>
    <row r="3337" spans="1:54" ht="12.5" x14ac:dyDescent="0.25">
      <c r="A3337">
        <v>2551866</v>
      </c>
      <c r="B3337" s="2">
        <v>44932</v>
      </c>
      <c r="C3337" t="s">
        <v>116</v>
      </c>
      <c r="G3337" t="s">
        <v>82</v>
      </c>
      <c r="I3337" t="s">
        <v>6089</v>
      </c>
      <c r="R3337" t="s">
        <v>84</v>
      </c>
      <c r="T3337" s="2">
        <v>44896</v>
      </c>
      <c r="V3337" t="s">
        <v>6090</v>
      </c>
      <c r="W3337" t="s">
        <v>69</v>
      </c>
      <c r="AA3337" t="s">
        <v>6091</v>
      </c>
      <c r="AC3337" t="s">
        <v>6092</v>
      </c>
      <c r="AD3337">
        <v>2</v>
      </c>
      <c r="AE3337" s="2">
        <v>44931</v>
      </c>
      <c r="AJ3337" t="s">
        <v>3090</v>
      </c>
      <c r="AK3337">
        <v>25.1</v>
      </c>
      <c r="AL3337" t="s">
        <v>62</v>
      </c>
      <c r="AM3337">
        <v>25.1</v>
      </c>
      <c r="AN3337" t="s">
        <v>2828</v>
      </c>
      <c r="AO3337">
        <v>25.1</v>
      </c>
      <c r="AP3337" t="s">
        <v>185</v>
      </c>
      <c r="AQ3337">
        <v>25.1</v>
      </c>
      <c r="AT3337" s="3" t="s">
        <v>66</v>
      </c>
      <c r="AU3337" t="s">
        <v>86</v>
      </c>
      <c r="AW3337" s="3" t="s">
        <v>98</v>
      </c>
      <c r="AY3337" t="s">
        <v>90</v>
      </c>
      <c r="AZ3337" t="s">
        <v>91</v>
      </c>
      <c r="BA3337" t="str">
        <f t="shared" si="104"/>
        <v>Blood pressure measurementCOVID-19Drug ineffectiveSARS-CoV-2 test</v>
      </c>
      <c r="BB3337">
        <f t="shared" si="105"/>
        <v>4</v>
      </c>
    </row>
    <row r="3338" spans="1:54" ht="12.5" x14ac:dyDescent="0.25">
      <c r="A3338">
        <v>2551866</v>
      </c>
      <c r="B3338" s="2">
        <v>44932</v>
      </c>
      <c r="C3338" t="s">
        <v>116</v>
      </c>
      <c r="G3338" t="s">
        <v>82</v>
      </c>
      <c r="I3338" t="s">
        <v>6089</v>
      </c>
      <c r="R3338" t="s">
        <v>84</v>
      </c>
      <c r="T3338" s="2">
        <v>44896</v>
      </c>
      <c r="V3338" t="s">
        <v>6090</v>
      </c>
      <c r="W3338" t="s">
        <v>69</v>
      </c>
      <c r="AA3338" t="s">
        <v>6091</v>
      </c>
      <c r="AC3338" t="s">
        <v>6092</v>
      </c>
      <c r="AD3338">
        <v>2</v>
      </c>
      <c r="AE3338" s="2">
        <v>44931</v>
      </c>
      <c r="AJ3338" t="s">
        <v>3090</v>
      </c>
      <c r="AK3338">
        <v>25.1</v>
      </c>
      <c r="AL3338" t="s">
        <v>62</v>
      </c>
      <c r="AM3338">
        <v>25.1</v>
      </c>
      <c r="AN3338" t="s">
        <v>2828</v>
      </c>
      <c r="AO3338">
        <v>25.1</v>
      </c>
      <c r="AP3338" t="s">
        <v>185</v>
      </c>
      <c r="AQ3338">
        <v>25.1</v>
      </c>
      <c r="AT3338" s="3" t="s">
        <v>66</v>
      </c>
      <c r="AU3338" t="s">
        <v>163</v>
      </c>
      <c r="AW3338" s="3" t="s">
        <v>88</v>
      </c>
      <c r="AZ3338" t="s">
        <v>993</v>
      </c>
      <c r="BA3338" t="str">
        <f t="shared" si="104"/>
        <v>Blood pressure measurementCOVID-19Drug ineffectiveSARS-CoV-2 test</v>
      </c>
      <c r="BB3338">
        <f t="shared" si="105"/>
        <v>4</v>
      </c>
    </row>
    <row r="3339" spans="1:54" ht="12.5" x14ac:dyDescent="0.25">
      <c r="A3339">
        <v>2551867</v>
      </c>
      <c r="B3339" s="2">
        <v>44932</v>
      </c>
      <c r="D3339">
        <v>43</v>
      </c>
      <c r="G3339" t="s">
        <v>82</v>
      </c>
      <c r="I3339" t="s">
        <v>6093</v>
      </c>
      <c r="R3339" t="s">
        <v>84</v>
      </c>
      <c r="S3339" s="2">
        <v>44919</v>
      </c>
      <c r="T3339" s="2">
        <v>44924</v>
      </c>
      <c r="U3339">
        <v>5</v>
      </c>
      <c r="V3339" t="s">
        <v>6094</v>
      </c>
      <c r="W3339" t="s">
        <v>69</v>
      </c>
      <c r="AA3339" t="s">
        <v>6095</v>
      </c>
      <c r="AC3339" t="s">
        <v>6096</v>
      </c>
      <c r="AD3339">
        <v>2</v>
      </c>
      <c r="AE3339" s="2">
        <v>44931</v>
      </c>
      <c r="AJ3339" t="s">
        <v>62</v>
      </c>
      <c r="AK3339">
        <v>25.1</v>
      </c>
      <c r="AL3339" t="s">
        <v>185</v>
      </c>
      <c r="AM3339">
        <v>25.1</v>
      </c>
      <c r="AT3339" s="3" t="s">
        <v>95</v>
      </c>
      <c r="AU3339" t="s">
        <v>86</v>
      </c>
      <c r="AV3339" t="s">
        <v>111</v>
      </c>
      <c r="AW3339" s="3" t="s">
        <v>98</v>
      </c>
      <c r="AY3339" t="s">
        <v>123</v>
      </c>
      <c r="AZ3339" t="s">
        <v>113</v>
      </c>
      <c r="BA3339" t="str">
        <f t="shared" si="104"/>
        <v>COVID-19SARS-CoV-2 test</v>
      </c>
      <c r="BB3339">
        <f t="shared" si="105"/>
        <v>2</v>
      </c>
    </row>
    <row r="3340" spans="1:54" ht="12.5" x14ac:dyDescent="0.25">
      <c r="A3340">
        <v>2551868</v>
      </c>
      <c r="B3340" s="2">
        <v>44932</v>
      </c>
      <c r="C3340" t="s">
        <v>100</v>
      </c>
      <c r="D3340">
        <v>49</v>
      </c>
      <c r="G3340" t="s">
        <v>53</v>
      </c>
      <c r="I3340" t="s">
        <v>6097</v>
      </c>
      <c r="R3340" t="s">
        <v>84</v>
      </c>
      <c r="S3340" s="2">
        <v>44815</v>
      </c>
      <c r="T3340" s="2">
        <v>44815</v>
      </c>
      <c r="U3340">
        <v>0</v>
      </c>
      <c r="W3340" t="s">
        <v>69</v>
      </c>
      <c r="Y3340" t="s">
        <v>6098</v>
      </c>
      <c r="AA3340" t="s">
        <v>6099</v>
      </c>
      <c r="AC3340" t="s">
        <v>6100</v>
      </c>
      <c r="AD3340">
        <v>2</v>
      </c>
      <c r="AE3340" s="2">
        <v>44931</v>
      </c>
      <c r="AJ3340" t="s">
        <v>62</v>
      </c>
      <c r="AK3340">
        <v>25.1</v>
      </c>
      <c r="AL3340" t="s">
        <v>2828</v>
      </c>
      <c r="AM3340">
        <v>25.1</v>
      </c>
      <c r="AN3340" t="s">
        <v>2682</v>
      </c>
      <c r="AO3340">
        <v>25.1</v>
      </c>
      <c r="AT3340" s="3" t="s">
        <v>66</v>
      </c>
      <c r="AU3340" t="s">
        <v>86</v>
      </c>
      <c r="AV3340" t="s">
        <v>799</v>
      </c>
      <c r="AW3340" s="3" t="s">
        <v>88</v>
      </c>
      <c r="AY3340" t="s">
        <v>123</v>
      </c>
      <c r="AZ3340" t="s">
        <v>91</v>
      </c>
      <c r="BA3340" t="str">
        <f t="shared" si="104"/>
        <v>COVID-19Drug ineffectiveInterchange of vaccine products</v>
      </c>
      <c r="BB3340">
        <f t="shared" si="105"/>
        <v>3</v>
      </c>
    </row>
    <row r="3341" spans="1:54" ht="12.5" x14ac:dyDescent="0.25">
      <c r="A3341">
        <v>2551869</v>
      </c>
      <c r="B3341" s="2">
        <v>44932</v>
      </c>
      <c r="C3341" t="s">
        <v>208</v>
      </c>
      <c r="D3341">
        <v>71</v>
      </c>
      <c r="G3341" t="s">
        <v>82</v>
      </c>
      <c r="I3341" t="s">
        <v>6101</v>
      </c>
      <c r="R3341" t="s">
        <v>84</v>
      </c>
      <c r="S3341" s="2">
        <v>44825</v>
      </c>
      <c r="T3341" s="2"/>
      <c r="W3341" t="s">
        <v>69</v>
      </c>
      <c r="Y3341" t="s">
        <v>6102</v>
      </c>
      <c r="AA3341" t="s">
        <v>6103</v>
      </c>
      <c r="AC3341" t="s">
        <v>6104</v>
      </c>
      <c r="AD3341">
        <v>2</v>
      </c>
      <c r="AE3341" s="2">
        <v>44931</v>
      </c>
      <c r="AJ3341" t="s">
        <v>62</v>
      </c>
      <c r="AK3341">
        <v>25.1</v>
      </c>
      <c r="AL3341" t="s">
        <v>2828</v>
      </c>
      <c r="AM3341">
        <v>25.1</v>
      </c>
      <c r="AT3341" s="3" t="s">
        <v>66</v>
      </c>
      <c r="AU3341" t="s">
        <v>86</v>
      </c>
      <c r="AV3341" t="s">
        <v>799</v>
      </c>
      <c r="AW3341" s="3" t="s">
        <v>127</v>
      </c>
      <c r="AY3341" t="s">
        <v>123</v>
      </c>
      <c r="AZ3341" t="s">
        <v>91</v>
      </c>
      <c r="BA3341" t="str">
        <f t="shared" si="104"/>
        <v>COVID-19Drug ineffective</v>
      </c>
      <c r="BB3341">
        <f t="shared" si="105"/>
        <v>2</v>
      </c>
    </row>
    <row r="3342" spans="1:54" ht="12.5" x14ac:dyDescent="0.25">
      <c r="A3342">
        <v>2551869</v>
      </c>
      <c r="B3342" s="2">
        <v>44932</v>
      </c>
      <c r="C3342" t="s">
        <v>208</v>
      </c>
      <c r="D3342">
        <v>71</v>
      </c>
      <c r="G3342" t="s">
        <v>82</v>
      </c>
      <c r="I3342" t="s">
        <v>6101</v>
      </c>
      <c r="R3342" t="s">
        <v>84</v>
      </c>
      <c r="S3342" s="2">
        <v>44825</v>
      </c>
      <c r="T3342" s="2"/>
      <c r="W3342" t="s">
        <v>69</v>
      </c>
      <c r="Y3342" t="s">
        <v>6102</v>
      </c>
      <c r="AA3342" t="s">
        <v>6103</v>
      </c>
      <c r="AC3342" t="s">
        <v>6104</v>
      </c>
      <c r="AD3342">
        <v>2</v>
      </c>
      <c r="AE3342" s="2">
        <v>44931</v>
      </c>
      <c r="AJ3342" t="s">
        <v>62</v>
      </c>
      <c r="AK3342">
        <v>25.1</v>
      </c>
      <c r="AL3342" t="s">
        <v>2828</v>
      </c>
      <c r="AM3342">
        <v>25.1</v>
      </c>
      <c r="AT3342" s="3" t="s">
        <v>66</v>
      </c>
      <c r="AU3342" t="s">
        <v>163</v>
      </c>
      <c r="AW3342" s="3" t="s">
        <v>88</v>
      </c>
      <c r="AZ3342" t="s">
        <v>993</v>
      </c>
      <c r="BA3342" t="str">
        <f t="shared" si="104"/>
        <v>COVID-19Drug ineffective</v>
      </c>
      <c r="BB3342">
        <f t="shared" si="105"/>
        <v>2</v>
      </c>
    </row>
    <row r="3343" spans="1:54" ht="12.5" x14ac:dyDescent="0.25">
      <c r="A3343">
        <v>2551870</v>
      </c>
      <c r="B3343" s="2">
        <v>44932</v>
      </c>
      <c r="C3343" t="s">
        <v>611</v>
      </c>
      <c r="D3343">
        <v>41</v>
      </c>
      <c r="G3343" t="s">
        <v>53</v>
      </c>
      <c r="I3343" t="s">
        <v>6105</v>
      </c>
      <c r="R3343" t="s">
        <v>93</v>
      </c>
      <c r="S3343" s="2">
        <v>44812</v>
      </c>
      <c r="T3343" s="2"/>
      <c r="V3343" t="s">
        <v>6106</v>
      </c>
      <c r="W3343" t="s">
        <v>69</v>
      </c>
      <c r="AA3343" t="s">
        <v>6107</v>
      </c>
      <c r="AC3343" t="s">
        <v>6108</v>
      </c>
      <c r="AD3343">
        <v>2</v>
      </c>
      <c r="AE3343" s="2">
        <v>44931</v>
      </c>
      <c r="AJ3343" t="s">
        <v>62</v>
      </c>
      <c r="AK3343">
        <v>25.1</v>
      </c>
      <c r="AL3343" t="s">
        <v>2828</v>
      </c>
      <c r="AM3343">
        <v>25.1</v>
      </c>
      <c r="AN3343" t="s">
        <v>185</v>
      </c>
      <c r="AO3343">
        <v>25.1</v>
      </c>
      <c r="AT3343" s="3" t="s">
        <v>66</v>
      </c>
      <c r="AU3343" t="s">
        <v>86</v>
      </c>
      <c r="AV3343" t="s">
        <v>818</v>
      </c>
      <c r="AW3343" s="3" t="s">
        <v>98</v>
      </c>
      <c r="AY3343" t="s">
        <v>90</v>
      </c>
      <c r="AZ3343" t="s">
        <v>91</v>
      </c>
      <c r="BA3343" t="str">
        <f t="shared" si="104"/>
        <v>COVID-19Drug ineffectiveSARS-CoV-2 test</v>
      </c>
      <c r="BB3343">
        <f t="shared" si="105"/>
        <v>3</v>
      </c>
    </row>
    <row r="3344" spans="1:54" ht="12.5" x14ac:dyDescent="0.25">
      <c r="A3344">
        <v>2551871</v>
      </c>
      <c r="B3344" s="2">
        <v>44932</v>
      </c>
      <c r="C3344" t="s">
        <v>100</v>
      </c>
      <c r="D3344">
        <v>68</v>
      </c>
      <c r="G3344" t="s">
        <v>82</v>
      </c>
      <c r="I3344" t="s">
        <v>6109</v>
      </c>
      <c r="R3344" t="s">
        <v>84</v>
      </c>
      <c r="S3344" s="2">
        <v>44835</v>
      </c>
      <c r="T3344" s="2">
        <v>44915</v>
      </c>
      <c r="U3344">
        <v>80</v>
      </c>
      <c r="V3344" t="s">
        <v>6110</v>
      </c>
      <c r="W3344" t="s">
        <v>69</v>
      </c>
      <c r="Y3344" t="s">
        <v>6111</v>
      </c>
      <c r="AA3344" t="s">
        <v>6112</v>
      </c>
      <c r="AC3344" t="s">
        <v>6113</v>
      </c>
      <c r="AD3344">
        <v>2</v>
      </c>
      <c r="AE3344" s="2">
        <v>44931</v>
      </c>
      <c r="AJ3344" t="s">
        <v>62</v>
      </c>
      <c r="AK3344">
        <v>25.1</v>
      </c>
      <c r="AL3344" t="s">
        <v>2828</v>
      </c>
      <c r="AM3344">
        <v>25.1</v>
      </c>
      <c r="AN3344" t="s">
        <v>185</v>
      </c>
      <c r="AO3344">
        <v>25.1</v>
      </c>
      <c r="AT3344" s="3" t="s">
        <v>66</v>
      </c>
      <c r="AU3344" t="s">
        <v>86</v>
      </c>
      <c r="AV3344" t="s">
        <v>818</v>
      </c>
      <c r="AW3344" s="3" t="s">
        <v>98</v>
      </c>
      <c r="AY3344" t="s">
        <v>90</v>
      </c>
      <c r="AZ3344" t="s">
        <v>91</v>
      </c>
      <c r="BA3344" t="str">
        <f t="shared" si="104"/>
        <v>COVID-19Drug ineffectiveSARS-CoV-2 test</v>
      </c>
      <c r="BB3344">
        <f t="shared" si="105"/>
        <v>3</v>
      </c>
    </row>
    <row r="3345" spans="1:54" ht="12.5" x14ac:dyDescent="0.25">
      <c r="A3345">
        <v>2551871</v>
      </c>
      <c r="B3345" s="2">
        <v>44932</v>
      </c>
      <c r="C3345" t="s">
        <v>100</v>
      </c>
      <c r="D3345">
        <v>68</v>
      </c>
      <c r="G3345" t="s">
        <v>82</v>
      </c>
      <c r="I3345" t="s">
        <v>6109</v>
      </c>
      <c r="R3345" t="s">
        <v>84</v>
      </c>
      <c r="S3345" s="2">
        <v>44835</v>
      </c>
      <c r="T3345" s="2">
        <v>44915</v>
      </c>
      <c r="U3345">
        <v>80</v>
      </c>
      <c r="V3345" t="s">
        <v>6110</v>
      </c>
      <c r="W3345" t="s">
        <v>69</v>
      </c>
      <c r="Y3345" t="s">
        <v>6111</v>
      </c>
      <c r="AA3345" t="s">
        <v>6112</v>
      </c>
      <c r="AC3345" t="s">
        <v>6113</v>
      </c>
      <c r="AD3345">
        <v>2</v>
      </c>
      <c r="AE3345" s="2">
        <v>44931</v>
      </c>
      <c r="AJ3345" t="s">
        <v>62</v>
      </c>
      <c r="AK3345">
        <v>25.1</v>
      </c>
      <c r="AL3345" t="s">
        <v>2828</v>
      </c>
      <c r="AM3345">
        <v>25.1</v>
      </c>
      <c r="AN3345" t="s">
        <v>185</v>
      </c>
      <c r="AO3345">
        <v>25.1</v>
      </c>
      <c r="AT3345" s="3" t="s">
        <v>66</v>
      </c>
      <c r="AU3345" t="s">
        <v>163</v>
      </c>
      <c r="AW3345" s="3" t="s">
        <v>88</v>
      </c>
      <c r="AZ3345" t="s">
        <v>993</v>
      </c>
      <c r="BA3345" t="str">
        <f t="shared" si="104"/>
        <v>COVID-19Drug ineffectiveSARS-CoV-2 test</v>
      </c>
      <c r="BB3345">
        <f t="shared" si="105"/>
        <v>3</v>
      </c>
    </row>
    <row r="3346" spans="1:54" ht="12.5" x14ac:dyDescent="0.25">
      <c r="A3346">
        <v>2551872</v>
      </c>
      <c r="B3346" s="2">
        <v>44932</v>
      </c>
      <c r="C3346" t="s">
        <v>273</v>
      </c>
      <c r="D3346">
        <v>47</v>
      </c>
      <c r="G3346" t="s">
        <v>53</v>
      </c>
      <c r="I3346" t="s">
        <v>6114</v>
      </c>
      <c r="R3346" t="s">
        <v>93</v>
      </c>
      <c r="S3346" s="2">
        <v>44814</v>
      </c>
      <c r="T3346" s="2"/>
      <c r="V3346" t="s">
        <v>6115</v>
      </c>
      <c r="W3346" t="s">
        <v>69</v>
      </c>
      <c r="AA3346" t="s">
        <v>6116</v>
      </c>
      <c r="AC3346" t="s">
        <v>6117</v>
      </c>
      <c r="AD3346">
        <v>2</v>
      </c>
      <c r="AE3346" s="2">
        <v>44931</v>
      </c>
      <c r="AJ3346" t="s">
        <v>62</v>
      </c>
      <c r="AK3346">
        <v>25.1</v>
      </c>
      <c r="AL3346" t="s">
        <v>2828</v>
      </c>
      <c r="AM3346">
        <v>25.1</v>
      </c>
      <c r="AN3346" t="s">
        <v>185</v>
      </c>
      <c r="AO3346">
        <v>25.1</v>
      </c>
      <c r="AT3346" s="3" t="s">
        <v>66</v>
      </c>
      <c r="AU3346" t="s">
        <v>86</v>
      </c>
      <c r="AV3346" t="s">
        <v>799</v>
      </c>
      <c r="AW3346" s="3" t="s">
        <v>98</v>
      </c>
      <c r="AZ3346" t="s">
        <v>91</v>
      </c>
      <c r="BA3346" t="str">
        <f t="shared" si="104"/>
        <v>COVID-19Drug ineffectiveSARS-CoV-2 test</v>
      </c>
      <c r="BB3346">
        <f t="shared" si="105"/>
        <v>3</v>
      </c>
    </row>
    <row r="3347" spans="1:54" ht="12.5" x14ac:dyDescent="0.25">
      <c r="A3347">
        <v>2551872</v>
      </c>
      <c r="B3347" s="2">
        <v>44932</v>
      </c>
      <c r="C3347" t="s">
        <v>273</v>
      </c>
      <c r="D3347">
        <v>47</v>
      </c>
      <c r="G3347" t="s">
        <v>53</v>
      </c>
      <c r="I3347" t="s">
        <v>6114</v>
      </c>
      <c r="R3347" t="s">
        <v>93</v>
      </c>
      <c r="S3347" s="2">
        <v>44814</v>
      </c>
      <c r="T3347" s="2"/>
      <c r="V3347" t="s">
        <v>6115</v>
      </c>
      <c r="W3347" t="s">
        <v>69</v>
      </c>
      <c r="AA3347" t="s">
        <v>6116</v>
      </c>
      <c r="AC3347" t="s">
        <v>6117</v>
      </c>
      <c r="AD3347">
        <v>2</v>
      </c>
      <c r="AE3347" s="2">
        <v>44931</v>
      </c>
      <c r="AJ3347" t="s">
        <v>62</v>
      </c>
      <c r="AK3347">
        <v>25.1</v>
      </c>
      <c r="AL3347" t="s">
        <v>2828</v>
      </c>
      <c r="AM3347">
        <v>25.1</v>
      </c>
      <c r="AN3347" t="s">
        <v>185</v>
      </c>
      <c r="AO3347">
        <v>25.1</v>
      </c>
      <c r="AT3347" s="3" t="s">
        <v>66</v>
      </c>
      <c r="AU3347" t="s">
        <v>163</v>
      </c>
      <c r="AW3347" s="3" t="s">
        <v>162</v>
      </c>
      <c r="AZ3347" t="s">
        <v>993</v>
      </c>
      <c r="BA3347" t="str">
        <f t="shared" si="104"/>
        <v>COVID-19Drug ineffectiveSARS-CoV-2 test</v>
      </c>
      <c r="BB3347">
        <f t="shared" si="105"/>
        <v>3</v>
      </c>
    </row>
    <row r="3348" spans="1:54" ht="12.5" x14ac:dyDescent="0.25">
      <c r="A3348">
        <v>2551873</v>
      </c>
      <c r="B3348" s="2">
        <v>44932</v>
      </c>
      <c r="D3348">
        <v>48</v>
      </c>
      <c r="G3348" t="s">
        <v>82</v>
      </c>
      <c r="I3348" t="s">
        <v>6118</v>
      </c>
      <c r="R3348" t="s">
        <v>55</v>
      </c>
      <c r="S3348" s="2">
        <v>44833</v>
      </c>
      <c r="T3348" s="2"/>
      <c r="W3348" t="s">
        <v>69</v>
      </c>
      <c r="AA3348" t="s">
        <v>6119</v>
      </c>
      <c r="AC3348" t="s">
        <v>6120</v>
      </c>
      <c r="AD3348">
        <v>2</v>
      </c>
      <c r="AE3348" s="2">
        <v>44931</v>
      </c>
      <c r="AJ3348" t="s">
        <v>62</v>
      </c>
      <c r="AK3348">
        <v>25.1</v>
      </c>
      <c r="AL3348" t="s">
        <v>2682</v>
      </c>
      <c r="AM3348">
        <v>25.1</v>
      </c>
      <c r="AN3348" t="s">
        <v>573</v>
      </c>
      <c r="AO3348">
        <v>25.1</v>
      </c>
      <c r="AT3348" s="3" t="s">
        <v>66</v>
      </c>
      <c r="AU3348" t="s">
        <v>86</v>
      </c>
      <c r="AV3348" t="s">
        <v>6121</v>
      </c>
      <c r="AW3348" s="3" t="s">
        <v>127</v>
      </c>
      <c r="AY3348" t="s">
        <v>90</v>
      </c>
      <c r="AZ3348" t="s">
        <v>91</v>
      </c>
      <c r="BA3348" t="str">
        <f t="shared" si="104"/>
        <v>COVID-19Interchange of vaccine productsVaccination failure</v>
      </c>
      <c r="BB3348">
        <f t="shared" si="105"/>
        <v>3</v>
      </c>
    </row>
    <row r="3349" spans="1:54" ht="12.5" x14ac:dyDescent="0.25">
      <c r="A3349">
        <v>2551874</v>
      </c>
      <c r="B3349" s="2">
        <v>44932</v>
      </c>
      <c r="C3349" t="s">
        <v>100</v>
      </c>
      <c r="D3349">
        <v>56</v>
      </c>
      <c r="G3349" t="s">
        <v>82</v>
      </c>
      <c r="I3349" t="s">
        <v>6122</v>
      </c>
      <c r="R3349" t="s">
        <v>84</v>
      </c>
      <c r="S3349" s="2">
        <v>44862</v>
      </c>
      <c r="T3349" s="2">
        <v>44896</v>
      </c>
      <c r="U3349">
        <v>34</v>
      </c>
      <c r="W3349" t="s">
        <v>69</v>
      </c>
      <c r="AC3349" t="s">
        <v>6123</v>
      </c>
      <c r="AD3349">
        <v>2</v>
      </c>
      <c r="AE3349" s="2">
        <v>44931</v>
      </c>
      <c r="AJ3349" t="s">
        <v>62</v>
      </c>
      <c r="AK3349">
        <v>25.1</v>
      </c>
      <c r="AL3349" t="s">
        <v>2828</v>
      </c>
      <c r="AM3349">
        <v>25.1</v>
      </c>
      <c r="AT3349" s="3" t="s">
        <v>66</v>
      </c>
      <c r="AU3349" t="s">
        <v>86</v>
      </c>
      <c r="AW3349" s="3" t="s">
        <v>127</v>
      </c>
      <c r="AY3349" t="s">
        <v>123</v>
      </c>
      <c r="AZ3349" t="s">
        <v>91</v>
      </c>
      <c r="BA3349" t="str">
        <f t="shared" si="104"/>
        <v>COVID-19Drug ineffective</v>
      </c>
      <c r="BB3349">
        <f t="shared" si="105"/>
        <v>2</v>
      </c>
    </row>
    <row r="3350" spans="1:54" ht="12.5" x14ac:dyDescent="0.25">
      <c r="A3350">
        <v>2551874</v>
      </c>
      <c r="B3350" s="2">
        <v>44932</v>
      </c>
      <c r="C3350" t="s">
        <v>100</v>
      </c>
      <c r="D3350">
        <v>56</v>
      </c>
      <c r="G3350" t="s">
        <v>82</v>
      </c>
      <c r="I3350" t="s">
        <v>6122</v>
      </c>
      <c r="R3350" t="s">
        <v>84</v>
      </c>
      <c r="S3350" s="2">
        <v>44862</v>
      </c>
      <c r="T3350" s="2">
        <v>44896</v>
      </c>
      <c r="U3350">
        <v>34</v>
      </c>
      <c r="W3350" t="s">
        <v>69</v>
      </c>
      <c r="AC3350" t="s">
        <v>6123</v>
      </c>
      <c r="AD3350">
        <v>2</v>
      </c>
      <c r="AE3350" s="2">
        <v>44931</v>
      </c>
      <c r="AJ3350" t="s">
        <v>62</v>
      </c>
      <c r="AK3350">
        <v>25.1</v>
      </c>
      <c r="AL3350" t="s">
        <v>2828</v>
      </c>
      <c r="AM3350">
        <v>25.1</v>
      </c>
      <c r="AT3350" s="3" t="s">
        <v>66</v>
      </c>
      <c r="AU3350" t="s">
        <v>163</v>
      </c>
      <c r="AW3350" s="3" t="s">
        <v>88</v>
      </c>
      <c r="AZ3350" t="s">
        <v>993</v>
      </c>
      <c r="BA3350" t="str">
        <f t="shared" si="104"/>
        <v>COVID-19Drug ineffective</v>
      </c>
      <c r="BB3350">
        <f t="shared" si="105"/>
        <v>2</v>
      </c>
    </row>
    <row r="3351" spans="1:54" ht="12.5" x14ac:dyDescent="0.25">
      <c r="A3351">
        <v>2551875</v>
      </c>
      <c r="B3351" s="2">
        <v>44932</v>
      </c>
      <c r="C3351" t="s">
        <v>145</v>
      </c>
      <c r="G3351" t="s">
        <v>53</v>
      </c>
      <c r="I3351" t="s">
        <v>6124</v>
      </c>
      <c r="R3351" t="s">
        <v>84</v>
      </c>
      <c r="T3351" s="2"/>
      <c r="V3351" t="s">
        <v>6125</v>
      </c>
      <c r="W3351" t="s">
        <v>69</v>
      </c>
      <c r="AA3351" t="s">
        <v>2959</v>
      </c>
      <c r="AC3351" t="s">
        <v>6126</v>
      </c>
      <c r="AD3351">
        <v>2</v>
      </c>
      <c r="AE3351" s="2">
        <v>44930</v>
      </c>
      <c r="AH3351" t="s">
        <v>93</v>
      </c>
      <c r="AJ3351" t="s">
        <v>62</v>
      </c>
      <c r="AK3351">
        <v>25.1</v>
      </c>
      <c r="AL3351" t="s">
        <v>2828</v>
      </c>
      <c r="AM3351">
        <v>25.1</v>
      </c>
      <c r="AN3351" t="s">
        <v>185</v>
      </c>
      <c r="AO3351">
        <v>25.1</v>
      </c>
      <c r="AT3351" s="3" t="s">
        <v>66</v>
      </c>
      <c r="AU3351" t="s">
        <v>86</v>
      </c>
      <c r="AW3351" s="3">
        <v>0</v>
      </c>
      <c r="AZ3351" t="s">
        <v>91</v>
      </c>
      <c r="BA3351" t="str">
        <f t="shared" si="104"/>
        <v>COVID-19Drug ineffectiveSARS-CoV-2 test</v>
      </c>
      <c r="BB3351">
        <f t="shared" si="105"/>
        <v>3</v>
      </c>
    </row>
    <row r="3352" spans="1:54" ht="12.5" x14ac:dyDescent="0.25">
      <c r="A3352">
        <v>2551875</v>
      </c>
      <c r="B3352" s="2">
        <v>44932</v>
      </c>
      <c r="C3352" t="s">
        <v>145</v>
      </c>
      <c r="G3352" t="s">
        <v>53</v>
      </c>
      <c r="I3352" t="s">
        <v>6124</v>
      </c>
      <c r="R3352" t="s">
        <v>84</v>
      </c>
      <c r="T3352" s="2"/>
      <c r="V3352" t="s">
        <v>6125</v>
      </c>
      <c r="W3352" t="s">
        <v>69</v>
      </c>
      <c r="AA3352" t="s">
        <v>2959</v>
      </c>
      <c r="AC3352" t="s">
        <v>6126</v>
      </c>
      <c r="AD3352">
        <v>2</v>
      </c>
      <c r="AE3352" s="2">
        <v>44930</v>
      </c>
      <c r="AH3352" t="s">
        <v>93</v>
      </c>
      <c r="AJ3352" t="s">
        <v>62</v>
      </c>
      <c r="AK3352">
        <v>25.1</v>
      </c>
      <c r="AL3352" t="s">
        <v>2828</v>
      </c>
      <c r="AM3352">
        <v>25.1</v>
      </c>
      <c r="AN3352" t="s">
        <v>185</v>
      </c>
      <c r="AO3352">
        <v>25.1</v>
      </c>
      <c r="AT3352" s="3" t="s">
        <v>66</v>
      </c>
      <c r="AU3352" t="s">
        <v>163</v>
      </c>
      <c r="AW3352" s="3">
        <v>0</v>
      </c>
      <c r="AZ3352" t="s">
        <v>993</v>
      </c>
      <c r="BA3352" t="str">
        <f t="shared" si="104"/>
        <v>COVID-19Drug ineffectiveSARS-CoV-2 test</v>
      </c>
      <c r="BB3352">
        <f t="shared" si="105"/>
        <v>3</v>
      </c>
    </row>
    <row r="3353" spans="1:54" ht="12.5" x14ac:dyDescent="0.25">
      <c r="A3353">
        <v>2551876</v>
      </c>
      <c r="B3353" s="2">
        <v>44932</v>
      </c>
      <c r="C3353" t="s">
        <v>100</v>
      </c>
      <c r="D3353">
        <v>58</v>
      </c>
      <c r="G3353" t="s">
        <v>53</v>
      </c>
      <c r="I3353" t="s">
        <v>6127</v>
      </c>
      <c r="R3353" t="s">
        <v>55</v>
      </c>
      <c r="S3353" s="2">
        <v>44839</v>
      </c>
      <c r="T3353" s="2"/>
      <c r="V3353" t="s">
        <v>6128</v>
      </c>
      <c r="W3353" t="s">
        <v>69</v>
      </c>
      <c r="AC3353" t="s">
        <v>6129</v>
      </c>
      <c r="AD3353">
        <v>2</v>
      </c>
      <c r="AE3353" s="2">
        <v>44931</v>
      </c>
      <c r="AJ3353" t="s">
        <v>62</v>
      </c>
      <c r="AK3353">
        <v>25.1</v>
      </c>
      <c r="AL3353" t="s">
        <v>2828</v>
      </c>
      <c r="AM3353">
        <v>25.1</v>
      </c>
      <c r="AN3353" t="s">
        <v>185</v>
      </c>
      <c r="AO3353">
        <v>25.1</v>
      </c>
      <c r="AT3353" s="3" t="s">
        <v>66</v>
      </c>
      <c r="AU3353" t="s">
        <v>86</v>
      </c>
      <c r="AW3353" s="3" t="s">
        <v>127</v>
      </c>
      <c r="AY3353" t="s">
        <v>90</v>
      </c>
      <c r="AZ3353" t="s">
        <v>91</v>
      </c>
      <c r="BA3353" t="str">
        <f t="shared" si="104"/>
        <v>COVID-19Drug ineffectiveSARS-CoV-2 test</v>
      </c>
      <c r="BB3353">
        <f t="shared" si="105"/>
        <v>3</v>
      </c>
    </row>
    <row r="3354" spans="1:54" ht="12.5" x14ac:dyDescent="0.25">
      <c r="A3354">
        <v>2551876</v>
      </c>
      <c r="B3354" s="2">
        <v>44932</v>
      </c>
      <c r="C3354" t="s">
        <v>100</v>
      </c>
      <c r="D3354">
        <v>58</v>
      </c>
      <c r="G3354" t="s">
        <v>53</v>
      </c>
      <c r="I3354" t="s">
        <v>6127</v>
      </c>
      <c r="R3354" t="s">
        <v>55</v>
      </c>
      <c r="S3354" s="2">
        <v>44839</v>
      </c>
      <c r="T3354" s="2"/>
      <c r="V3354" t="s">
        <v>6128</v>
      </c>
      <c r="W3354" t="s">
        <v>69</v>
      </c>
      <c r="AC3354" t="s">
        <v>6129</v>
      </c>
      <c r="AD3354">
        <v>2</v>
      </c>
      <c r="AE3354" s="2">
        <v>44931</v>
      </c>
      <c r="AJ3354" t="s">
        <v>62</v>
      </c>
      <c r="AK3354">
        <v>25.1</v>
      </c>
      <c r="AL3354" t="s">
        <v>2828</v>
      </c>
      <c r="AM3354">
        <v>25.1</v>
      </c>
      <c r="AN3354" t="s">
        <v>185</v>
      </c>
      <c r="AO3354">
        <v>25.1</v>
      </c>
      <c r="AT3354" s="3" t="s">
        <v>66</v>
      </c>
      <c r="AU3354" t="s">
        <v>163</v>
      </c>
      <c r="AW3354" s="3" t="s">
        <v>98</v>
      </c>
      <c r="AZ3354" t="s">
        <v>993</v>
      </c>
      <c r="BA3354" t="str">
        <f t="shared" si="104"/>
        <v>COVID-19Drug ineffectiveSARS-CoV-2 test</v>
      </c>
      <c r="BB3354">
        <f t="shared" si="105"/>
        <v>3</v>
      </c>
    </row>
    <row r="3355" spans="1:54" ht="12.5" x14ac:dyDescent="0.25">
      <c r="A3355">
        <v>2551877</v>
      </c>
      <c r="B3355" s="2">
        <v>44932</v>
      </c>
      <c r="C3355" t="s">
        <v>100</v>
      </c>
      <c r="D3355">
        <v>60</v>
      </c>
      <c r="G3355" t="s">
        <v>82</v>
      </c>
      <c r="I3355" t="s">
        <v>6130</v>
      </c>
      <c r="R3355" t="s">
        <v>55</v>
      </c>
      <c r="S3355" s="2">
        <v>44866</v>
      </c>
      <c r="T3355" s="2"/>
      <c r="V3355" t="s">
        <v>6131</v>
      </c>
      <c r="W3355" t="s">
        <v>69</v>
      </c>
      <c r="AA3355" t="s">
        <v>6132</v>
      </c>
      <c r="AC3355" t="s">
        <v>6133</v>
      </c>
      <c r="AD3355">
        <v>2</v>
      </c>
      <c r="AE3355" s="2">
        <v>44931</v>
      </c>
      <c r="AJ3355" t="s">
        <v>62</v>
      </c>
      <c r="AK3355">
        <v>25.1</v>
      </c>
      <c r="AL3355" t="s">
        <v>2828</v>
      </c>
      <c r="AM3355">
        <v>25.1</v>
      </c>
      <c r="AN3355" t="s">
        <v>185</v>
      </c>
      <c r="AO3355">
        <v>25.1</v>
      </c>
      <c r="AT3355" s="3" t="s">
        <v>66</v>
      </c>
      <c r="AU3355" t="s">
        <v>86</v>
      </c>
      <c r="AW3355" s="3" t="s">
        <v>98</v>
      </c>
      <c r="AY3355" t="s">
        <v>90</v>
      </c>
      <c r="AZ3355" t="s">
        <v>91</v>
      </c>
      <c r="BA3355" t="str">
        <f t="shared" si="104"/>
        <v>COVID-19Drug ineffectiveSARS-CoV-2 test</v>
      </c>
      <c r="BB3355">
        <f t="shared" si="105"/>
        <v>3</v>
      </c>
    </row>
    <row r="3356" spans="1:54" ht="12.5" x14ac:dyDescent="0.25">
      <c r="A3356">
        <v>2551877</v>
      </c>
      <c r="B3356" s="2">
        <v>44932</v>
      </c>
      <c r="C3356" t="s">
        <v>100</v>
      </c>
      <c r="D3356">
        <v>60</v>
      </c>
      <c r="G3356" t="s">
        <v>82</v>
      </c>
      <c r="I3356" t="s">
        <v>6130</v>
      </c>
      <c r="R3356" t="s">
        <v>55</v>
      </c>
      <c r="S3356" s="2">
        <v>44866</v>
      </c>
      <c r="T3356" s="2"/>
      <c r="V3356" t="s">
        <v>6131</v>
      </c>
      <c r="W3356" t="s">
        <v>69</v>
      </c>
      <c r="AA3356" t="s">
        <v>6132</v>
      </c>
      <c r="AC3356" t="s">
        <v>6133</v>
      </c>
      <c r="AD3356">
        <v>2</v>
      </c>
      <c r="AE3356" s="2">
        <v>44931</v>
      </c>
      <c r="AJ3356" t="s">
        <v>62</v>
      </c>
      <c r="AK3356">
        <v>25.1</v>
      </c>
      <c r="AL3356" t="s">
        <v>2828</v>
      </c>
      <c r="AM3356">
        <v>25.1</v>
      </c>
      <c r="AN3356" t="s">
        <v>185</v>
      </c>
      <c r="AO3356">
        <v>25.1</v>
      </c>
      <c r="AT3356" s="3" t="s">
        <v>66</v>
      </c>
      <c r="AU3356" t="s">
        <v>163</v>
      </c>
      <c r="AW3356" s="3" t="s">
        <v>88</v>
      </c>
      <c r="AZ3356" t="s">
        <v>993</v>
      </c>
      <c r="BA3356" t="str">
        <f t="shared" si="104"/>
        <v>COVID-19Drug ineffectiveSARS-CoV-2 test</v>
      </c>
      <c r="BB3356">
        <f t="shared" si="105"/>
        <v>3</v>
      </c>
    </row>
    <row r="3357" spans="1:54" ht="12.5" x14ac:dyDescent="0.25">
      <c r="A3357">
        <v>2551878</v>
      </c>
      <c r="B3357" s="2">
        <v>44932</v>
      </c>
      <c r="C3357" t="s">
        <v>963</v>
      </c>
      <c r="D3357">
        <v>56</v>
      </c>
      <c r="G3357" t="s">
        <v>53</v>
      </c>
      <c r="I3357" t="s">
        <v>6134</v>
      </c>
      <c r="R3357" t="s">
        <v>84</v>
      </c>
      <c r="S3357" s="2">
        <v>44483</v>
      </c>
      <c r="T3357" s="2"/>
      <c r="V3357" t="s">
        <v>6135</v>
      </c>
      <c r="W3357" t="s">
        <v>69</v>
      </c>
      <c r="AA3357" t="s">
        <v>6136</v>
      </c>
      <c r="AC3357" t="s">
        <v>6137</v>
      </c>
      <c r="AD3357">
        <v>2</v>
      </c>
      <c r="AE3357" s="2">
        <v>44930</v>
      </c>
      <c r="AJ3357" t="s">
        <v>62</v>
      </c>
      <c r="AK3357">
        <v>25.1</v>
      </c>
      <c r="AL3357" t="s">
        <v>2828</v>
      </c>
      <c r="AM3357">
        <v>25.1</v>
      </c>
      <c r="AN3357" t="s">
        <v>185</v>
      </c>
      <c r="AO3357">
        <v>25.1</v>
      </c>
      <c r="AT3357" s="3" t="s">
        <v>66</v>
      </c>
      <c r="AU3357" t="s">
        <v>86</v>
      </c>
      <c r="AW3357" s="3" t="s">
        <v>88</v>
      </c>
      <c r="AY3357" t="s">
        <v>90</v>
      </c>
      <c r="AZ3357" t="s">
        <v>91</v>
      </c>
      <c r="BA3357" t="str">
        <f t="shared" si="104"/>
        <v>COVID-19Drug ineffectiveSARS-CoV-2 test</v>
      </c>
      <c r="BB3357">
        <f t="shared" si="105"/>
        <v>3</v>
      </c>
    </row>
    <row r="3358" spans="1:54" ht="12.5" x14ac:dyDescent="0.25">
      <c r="A3358">
        <v>2551878</v>
      </c>
      <c r="B3358" s="2">
        <v>44932</v>
      </c>
      <c r="C3358" t="s">
        <v>963</v>
      </c>
      <c r="D3358">
        <v>56</v>
      </c>
      <c r="G3358" t="s">
        <v>53</v>
      </c>
      <c r="I3358" t="s">
        <v>6134</v>
      </c>
      <c r="R3358" t="s">
        <v>84</v>
      </c>
      <c r="S3358" s="2">
        <v>44483</v>
      </c>
      <c r="T3358" s="2"/>
      <c r="V3358" t="s">
        <v>6135</v>
      </c>
      <c r="W3358" t="s">
        <v>69</v>
      </c>
      <c r="AA3358" t="s">
        <v>6136</v>
      </c>
      <c r="AC3358" t="s">
        <v>6137</v>
      </c>
      <c r="AD3358">
        <v>2</v>
      </c>
      <c r="AE3358" s="2">
        <v>44930</v>
      </c>
      <c r="AJ3358" t="s">
        <v>62</v>
      </c>
      <c r="AK3358">
        <v>25.1</v>
      </c>
      <c r="AL3358" t="s">
        <v>2828</v>
      </c>
      <c r="AM3358">
        <v>25.1</v>
      </c>
      <c r="AN3358" t="s">
        <v>185</v>
      </c>
      <c r="AO3358">
        <v>25.1</v>
      </c>
      <c r="AT3358" s="3" t="s">
        <v>66</v>
      </c>
      <c r="AU3358" t="s">
        <v>163</v>
      </c>
      <c r="AW3358" s="3" t="s">
        <v>162</v>
      </c>
      <c r="AZ3358" t="s">
        <v>993</v>
      </c>
      <c r="BA3358" t="str">
        <f t="shared" si="104"/>
        <v>COVID-19Drug ineffectiveSARS-CoV-2 test</v>
      </c>
      <c r="BB3358">
        <f t="shared" si="105"/>
        <v>3</v>
      </c>
    </row>
    <row r="3359" spans="1:54" ht="12.5" x14ac:dyDescent="0.25">
      <c r="A3359">
        <v>2551879</v>
      </c>
      <c r="B3359" s="2">
        <v>44932</v>
      </c>
      <c r="C3359" t="s">
        <v>273</v>
      </c>
      <c r="D3359">
        <v>75</v>
      </c>
      <c r="G3359" t="s">
        <v>82</v>
      </c>
      <c r="I3359" t="s">
        <v>6138</v>
      </c>
      <c r="R3359" t="s">
        <v>84</v>
      </c>
      <c r="S3359" s="2">
        <v>44855</v>
      </c>
      <c r="T3359" s="2"/>
      <c r="W3359" t="s">
        <v>69</v>
      </c>
      <c r="AA3359" t="s">
        <v>6139</v>
      </c>
      <c r="AC3359" t="s">
        <v>6140</v>
      </c>
      <c r="AD3359">
        <v>2</v>
      </c>
      <c r="AE3359" s="2">
        <v>44930</v>
      </c>
      <c r="AJ3359" t="s">
        <v>62</v>
      </c>
      <c r="AK3359">
        <v>25.1</v>
      </c>
      <c r="AL3359" t="s">
        <v>2828</v>
      </c>
      <c r="AM3359">
        <v>25.1</v>
      </c>
      <c r="AT3359" s="3" t="s">
        <v>66</v>
      </c>
      <c r="AU3359" t="s">
        <v>86</v>
      </c>
      <c r="AW3359" s="3" t="s">
        <v>127</v>
      </c>
      <c r="AY3359" t="s">
        <v>90</v>
      </c>
      <c r="AZ3359" t="s">
        <v>91</v>
      </c>
      <c r="BA3359" t="str">
        <f t="shared" si="104"/>
        <v>COVID-19Drug ineffective</v>
      </c>
      <c r="BB3359">
        <f t="shared" si="105"/>
        <v>2</v>
      </c>
    </row>
    <row r="3360" spans="1:54" ht="12.5" x14ac:dyDescent="0.25">
      <c r="A3360">
        <v>2551879</v>
      </c>
      <c r="B3360" s="2">
        <v>44932</v>
      </c>
      <c r="C3360" t="s">
        <v>273</v>
      </c>
      <c r="D3360">
        <v>75</v>
      </c>
      <c r="G3360" t="s">
        <v>82</v>
      </c>
      <c r="I3360" t="s">
        <v>6138</v>
      </c>
      <c r="R3360" t="s">
        <v>84</v>
      </c>
      <c r="S3360" s="2">
        <v>44855</v>
      </c>
      <c r="T3360" s="2"/>
      <c r="W3360" t="s">
        <v>69</v>
      </c>
      <c r="AA3360" t="s">
        <v>6139</v>
      </c>
      <c r="AC3360" t="s">
        <v>6140</v>
      </c>
      <c r="AD3360">
        <v>2</v>
      </c>
      <c r="AE3360" s="2">
        <v>44930</v>
      </c>
      <c r="AJ3360" t="s">
        <v>62</v>
      </c>
      <c r="AK3360">
        <v>25.1</v>
      </c>
      <c r="AL3360" t="s">
        <v>2828</v>
      </c>
      <c r="AM3360">
        <v>25.1</v>
      </c>
      <c r="AT3360" s="3" t="s">
        <v>66</v>
      </c>
      <c r="AU3360" t="s">
        <v>163</v>
      </c>
      <c r="AW3360" s="3" t="s">
        <v>98</v>
      </c>
      <c r="AZ3360" t="s">
        <v>993</v>
      </c>
      <c r="BA3360" t="str">
        <f t="shared" si="104"/>
        <v>COVID-19Drug ineffective</v>
      </c>
      <c r="BB3360">
        <f t="shared" si="105"/>
        <v>2</v>
      </c>
    </row>
    <row r="3361" spans="1:54" ht="12.5" x14ac:dyDescent="0.25">
      <c r="A3361">
        <v>2551880</v>
      </c>
      <c r="B3361" s="2">
        <v>44932</v>
      </c>
      <c r="C3361" t="s">
        <v>196</v>
      </c>
      <c r="D3361">
        <v>51</v>
      </c>
      <c r="G3361" t="s">
        <v>53</v>
      </c>
      <c r="I3361" t="s">
        <v>6141</v>
      </c>
      <c r="R3361" t="s">
        <v>84</v>
      </c>
      <c r="S3361" s="2">
        <v>44725</v>
      </c>
      <c r="T3361" s="2"/>
      <c r="W3361" t="s">
        <v>69</v>
      </c>
      <c r="Y3361" t="s">
        <v>6142</v>
      </c>
      <c r="AA3361" t="s">
        <v>6143</v>
      </c>
      <c r="AC3361" t="s">
        <v>6144</v>
      </c>
      <c r="AD3361">
        <v>2</v>
      </c>
      <c r="AE3361" s="2">
        <v>44931</v>
      </c>
      <c r="AJ3361" t="s">
        <v>62</v>
      </c>
      <c r="AK3361">
        <v>25.1</v>
      </c>
      <c r="AL3361" t="s">
        <v>573</v>
      </c>
      <c r="AM3361">
        <v>25.1</v>
      </c>
      <c r="AT3361" s="3" t="s">
        <v>66</v>
      </c>
      <c r="AU3361" t="s">
        <v>86</v>
      </c>
      <c r="AV3361" t="s">
        <v>940</v>
      </c>
      <c r="AW3361" s="3" t="s">
        <v>88</v>
      </c>
      <c r="AY3361" t="s">
        <v>123</v>
      </c>
      <c r="AZ3361" t="s">
        <v>91</v>
      </c>
      <c r="BA3361" t="str">
        <f t="shared" si="104"/>
        <v>COVID-19Vaccination failure</v>
      </c>
      <c r="BB3361">
        <f t="shared" si="105"/>
        <v>2</v>
      </c>
    </row>
    <row r="3362" spans="1:54" ht="12.5" x14ac:dyDescent="0.25">
      <c r="A3362">
        <v>2551881</v>
      </c>
      <c r="B3362" s="2">
        <v>44932</v>
      </c>
      <c r="C3362" t="s">
        <v>100</v>
      </c>
      <c r="D3362">
        <v>55</v>
      </c>
      <c r="G3362" t="s">
        <v>53</v>
      </c>
      <c r="I3362" t="s">
        <v>6145</v>
      </c>
      <c r="R3362" t="s">
        <v>84</v>
      </c>
      <c r="S3362" s="2">
        <v>44846</v>
      </c>
      <c r="T3362" s="2"/>
      <c r="V3362" t="s">
        <v>6146</v>
      </c>
      <c r="W3362" t="s">
        <v>69</v>
      </c>
      <c r="AA3362" t="s">
        <v>5026</v>
      </c>
      <c r="AC3362" t="s">
        <v>6147</v>
      </c>
      <c r="AD3362">
        <v>2</v>
      </c>
      <c r="AE3362" s="2">
        <v>44931</v>
      </c>
      <c r="AJ3362" t="s">
        <v>62</v>
      </c>
      <c r="AK3362">
        <v>25.1</v>
      </c>
      <c r="AL3362" t="s">
        <v>2828</v>
      </c>
      <c r="AM3362">
        <v>25.1</v>
      </c>
      <c r="AN3362" t="s">
        <v>185</v>
      </c>
      <c r="AO3362">
        <v>25.1</v>
      </c>
      <c r="AT3362" s="3" t="s">
        <v>66</v>
      </c>
      <c r="AU3362" t="s">
        <v>86</v>
      </c>
      <c r="AV3362" t="s">
        <v>383</v>
      </c>
      <c r="AW3362" s="3" t="s">
        <v>98</v>
      </c>
      <c r="AY3362" t="s">
        <v>90</v>
      </c>
      <c r="AZ3362" t="s">
        <v>91</v>
      </c>
      <c r="BA3362" t="str">
        <f t="shared" si="104"/>
        <v>COVID-19Drug ineffectiveSARS-CoV-2 test</v>
      </c>
      <c r="BB3362">
        <f t="shared" si="105"/>
        <v>3</v>
      </c>
    </row>
    <row r="3363" spans="1:54" ht="12.5" x14ac:dyDescent="0.25">
      <c r="A3363">
        <v>2551881</v>
      </c>
      <c r="B3363" s="2">
        <v>44932</v>
      </c>
      <c r="C3363" t="s">
        <v>100</v>
      </c>
      <c r="D3363">
        <v>55</v>
      </c>
      <c r="G3363" t="s">
        <v>53</v>
      </c>
      <c r="I3363" t="s">
        <v>6145</v>
      </c>
      <c r="R3363" t="s">
        <v>84</v>
      </c>
      <c r="S3363" s="2">
        <v>44846</v>
      </c>
      <c r="T3363" s="2"/>
      <c r="V3363" t="s">
        <v>6146</v>
      </c>
      <c r="W3363" t="s">
        <v>69</v>
      </c>
      <c r="AA3363" t="s">
        <v>5026</v>
      </c>
      <c r="AC3363" t="s">
        <v>6147</v>
      </c>
      <c r="AD3363">
        <v>2</v>
      </c>
      <c r="AE3363" s="2">
        <v>44931</v>
      </c>
      <c r="AJ3363" t="s">
        <v>62</v>
      </c>
      <c r="AK3363">
        <v>25.1</v>
      </c>
      <c r="AL3363" t="s">
        <v>2828</v>
      </c>
      <c r="AM3363">
        <v>25.1</v>
      </c>
      <c r="AN3363" t="s">
        <v>185</v>
      </c>
      <c r="AO3363">
        <v>25.1</v>
      </c>
      <c r="AT3363" s="3" t="s">
        <v>66</v>
      </c>
      <c r="AU3363" t="s">
        <v>163</v>
      </c>
      <c r="AW3363" s="3" t="s">
        <v>88</v>
      </c>
      <c r="AZ3363" t="s">
        <v>993</v>
      </c>
      <c r="BA3363" t="str">
        <f t="shared" si="104"/>
        <v>COVID-19Drug ineffectiveSARS-CoV-2 test</v>
      </c>
      <c r="BB3363">
        <f t="shared" si="105"/>
        <v>3</v>
      </c>
    </row>
    <row r="3364" spans="1:54" ht="12.5" x14ac:dyDescent="0.25">
      <c r="A3364">
        <v>2551882</v>
      </c>
      <c r="B3364" s="2">
        <v>44932</v>
      </c>
      <c r="C3364" t="s">
        <v>81</v>
      </c>
      <c r="D3364">
        <v>58</v>
      </c>
      <c r="G3364" t="s">
        <v>53</v>
      </c>
      <c r="I3364" t="s">
        <v>6148</v>
      </c>
      <c r="R3364" t="s">
        <v>84</v>
      </c>
      <c r="S3364" s="2">
        <v>44849</v>
      </c>
      <c r="T3364" s="2">
        <v>44574</v>
      </c>
      <c r="V3364" t="s">
        <v>6149</v>
      </c>
      <c r="W3364" t="s">
        <v>69</v>
      </c>
      <c r="Y3364" t="s">
        <v>6150</v>
      </c>
      <c r="AA3364" t="s">
        <v>6151</v>
      </c>
      <c r="AC3364" t="s">
        <v>6152</v>
      </c>
      <c r="AD3364">
        <v>2</v>
      </c>
      <c r="AE3364" s="2">
        <v>44931</v>
      </c>
      <c r="AJ3364" t="s">
        <v>62</v>
      </c>
      <c r="AK3364">
        <v>25.1</v>
      </c>
      <c r="AL3364" t="s">
        <v>2828</v>
      </c>
      <c r="AM3364">
        <v>25.1</v>
      </c>
      <c r="AN3364" t="s">
        <v>2682</v>
      </c>
      <c r="AO3364">
        <v>25.1</v>
      </c>
      <c r="AP3364" t="s">
        <v>185</v>
      </c>
      <c r="AQ3364">
        <v>25.1</v>
      </c>
      <c r="AT3364" s="3" t="s">
        <v>66</v>
      </c>
      <c r="AU3364" t="s">
        <v>86</v>
      </c>
      <c r="AV3364" t="s">
        <v>1134</v>
      </c>
      <c r="AW3364" s="3" t="s">
        <v>98</v>
      </c>
      <c r="AY3364" t="s">
        <v>90</v>
      </c>
      <c r="AZ3364" t="s">
        <v>91</v>
      </c>
      <c r="BA3364" t="str">
        <f t="shared" si="104"/>
        <v>COVID-19Drug ineffectiveInterchange of vaccine productsSARS-CoV-2 test</v>
      </c>
      <c r="BB3364">
        <f t="shared" si="105"/>
        <v>4</v>
      </c>
    </row>
    <row r="3365" spans="1:54" ht="12.5" x14ac:dyDescent="0.25">
      <c r="A3365">
        <v>2551883</v>
      </c>
      <c r="B3365" s="2">
        <v>44932</v>
      </c>
      <c r="C3365" t="s">
        <v>473</v>
      </c>
      <c r="D3365">
        <v>71</v>
      </c>
      <c r="G3365" t="s">
        <v>82</v>
      </c>
      <c r="I3365" t="s">
        <v>6153</v>
      </c>
      <c r="R3365" t="s">
        <v>55</v>
      </c>
      <c r="S3365" s="2">
        <v>44667</v>
      </c>
      <c r="T3365" s="2"/>
      <c r="V3365" t="s">
        <v>6154</v>
      </c>
      <c r="W3365" t="s">
        <v>69</v>
      </c>
      <c r="Y3365" t="s">
        <v>6155</v>
      </c>
      <c r="AA3365" t="s">
        <v>6156</v>
      </c>
      <c r="AC3365" t="s">
        <v>6157</v>
      </c>
      <c r="AD3365">
        <v>2</v>
      </c>
      <c r="AE3365" s="2">
        <v>44931</v>
      </c>
      <c r="AJ3365" t="s">
        <v>62</v>
      </c>
      <c r="AK3365">
        <v>25.1</v>
      </c>
      <c r="AL3365" t="s">
        <v>2828</v>
      </c>
      <c r="AM3365">
        <v>25.1</v>
      </c>
      <c r="AN3365" t="s">
        <v>185</v>
      </c>
      <c r="AO3365">
        <v>25.1</v>
      </c>
      <c r="AT3365" s="3" t="s">
        <v>66</v>
      </c>
      <c r="AU3365" t="s">
        <v>86</v>
      </c>
      <c r="AV3365" t="s">
        <v>3323</v>
      </c>
      <c r="AW3365" s="3">
        <v>0</v>
      </c>
      <c r="AY3365" t="s">
        <v>90</v>
      </c>
      <c r="AZ3365" t="s">
        <v>91</v>
      </c>
      <c r="BA3365" t="str">
        <f t="shared" si="104"/>
        <v>COVID-19Drug ineffectiveSARS-CoV-2 test</v>
      </c>
      <c r="BB3365">
        <f t="shared" si="105"/>
        <v>3</v>
      </c>
    </row>
    <row r="3366" spans="1:54" ht="12.5" x14ac:dyDescent="0.25">
      <c r="A3366">
        <v>2551884</v>
      </c>
      <c r="B3366" s="2">
        <v>44932</v>
      </c>
      <c r="C3366" t="s">
        <v>208</v>
      </c>
      <c r="G3366" t="s">
        <v>53</v>
      </c>
      <c r="I3366" t="s">
        <v>6158</v>
      </c>
      <c r="R3366" t="s">
        <v>84</v>
      </c>
      <c r="S3366" s="2">
        <v>44820</v>
      </c>
      <c r="T3366" s="2">
        <v>44820</v>
      </c>
      <c r="U3366">
        <v>0</v>
      </c>
      <c r="V3366" t="s">
        <v>6159</v>
      </c>
      <c r="W3366" t="s">
        <v>69</v>
      </c>
      <c r="Y3366" t="s">
        <v>6160</v>
      </c>
      <c r="AA3366" t="s">
        <v>6161</v>
      </c>
      <c r="AC3366" t="s">
        <v>6162</v>
      </c>
      <c r="AD3366">
        <v>2</v>
      </c>
      <c r="AE3366" s="2">
        <v>44930</v>
      </c>
      <c r="AJ3366" t="s">
        <v>62</v>
      </c>
      <c r="AK3366">
        <v>25.1</v>
      </c>
      <c r="AL3366" t="s">
        <v>2828</v>
      </c>
      <c r="AM3366">
        <v>25.1</v>
      </c>
      <c r="AN3366" t="s">
        <v>2682</v>
      </c>
      <c r="AO3366">
        <v>25.1</v>
      </c>
      <c r="AP3366" t="s">
        <v>185</v>
      </c>
      <c r="AQ3366">
        <v>25.1</v>
      </c>
      <c r="AT3366" s="3" t="s">
        <v>66</v>
      </c>
      <c r="AU3366" t="s">
        <v>86</v>
      </c>
      <c r="AW3366" s="3" t="s">
        <v>98</v>
      </c>
      <c r="AZ3366" t="s">
        <v>91</v>
      </c>
      <c r="BA3366" t="str">
        <f t="shared" si="104"/>
        <v>COVID-19Drug ineffectiveInterchange of vaccine productsSARS-CoV-2 test</v>
      </c>
      <c r="BB3366">
        <f t="shared" si="105"/>
        <v>4</v>
      </c>
    </row>
    <row r="3367" spans="1:54" ht="12.5" x14ac:dyDescent="0.25">
      <c r="A3367">
        <v>2551885</v>
      </c>
      <c r="B3367" s="2">
        <v>44932</v>
      </c>
      <c r="C3367" t="s">
        <v>273</v>
      </c>
      <c r="D3367">
        <v>69</v>
      </c>
      <c r="G3367" t="s">
        <v>53</v>
      </c>
      <c r="I3367" t="s">
        <v>6163</v>
      </c>
      <c r="R3367" t="s">
        <v>84</v>
      </c>
      <c r="S3367" s="2">
        <v>44833</v>
      </c>
      <c r="T3367" s="2"/>
      <c r="W3367" t="s">
        <v>69</v>
      </c>
      <c r="Y3367" t="s">
        <v>6164</v>
      </c>
      <c r="AA3367" t="s">
        <v>6165</v>
      </c>
      <c r="AC3367" t="s">
        <v>6166</v>
      </c>
      <c r="AD3367">
        <v>2</v>
      </c>
      <c r="AE3367" s="2">
        <v>44931</v>
      </c>
      <c r="AJ3367" t="s">
        <v>62</v>
      </c>
      <c r="AK3367">
        <v>25.1</v>
      </c>
      <c r="AL3367" t="s">
        <v>573</v>
      </c>
      <c r="AM3367">
        <v>25.1</v>
      </c>
      <c r="AT3367" s="3" t="s">
        <v>66</v>
      </c>
      <c r="AU3367" t="s">
        <v>86</v>
      </c>
      <c r="AV3367" t="s">
        <v>184</v>
      </c>
      <c r="AW3367" s="3" t="s">
        <v>127</v>
      </c>
      <c r="AY3367" t="s">
        <v>90</v>
      </c>
      <c r="AZ3367" t="s">
        <v>91</v>
      </c>
      <c r="BA3367" t="str">
        <f t="shared" si="104"/>
        <v>COVID-19Vaccination failure</v>
      </c>
      <c r="BB3367">
        <f t="shared" si="105"/>
        <v>2</v>
      </c>
    </row>
    <row r="3368" spans="1:54" ht="12.5" x14ac:dyDescent="0.25">
      <c r="A3368">
        <v>2551886</v>
      </c>
      <c r="B3368" s="2">
        <v>44932</v>
      </c>
      <c r="C3368" t="s">
        <v>116</v>
      </c>
      <c r="D3368">
        <v>66</v>
      </c>
      <c r="G3368" t="s">
        <v>53</v>
      </c>
      <c r="I3368" t="s">
        <v>6167</v>
      </c>
      <c r="R3368" t="s">
        <v>84</v>
      </c>
      <c r="S3368" s="2">
        <v>44843</v>
      </c>
      <c r="T3368" s="2">
        <v>44835</v>
      </c>
      <c r="V3368" t="s">
        <v>6168</v>
      </c>
      <c r="W3368" t="s">
        <v>69</v>
      </c>
      <c r="Y3368" t="s">
        <v>6169</v>
      </c>
      <c r="AA3368" t="s">
        <v>6170</v>
      </c>
      <c r="AC3368" t="s">
        <v>6171</v>
      </c>
      <c r="AD3368">
        <v>2</v>
      </c>
      <c r="AE3368" s="2">
        <v>44931</v>
      </c>
      <c r="AH3368" t="s">
        <v>93</v>
      </c>
      <c r="AJ3368" t="s">
        <v>222</v>
      </c>
      <c r="AK3368">
        <v>25.1</v>
      </c>
      <c r="AL3368" t="s">
        <v>329</v>
      </c>
      <c r="AM3368">
        <v>25.1</v>
      </c>
      <c r="AN3368" t="s">
        <v>1114</v>
      </c>
      <c r="AO3368">
        <v>25.1</v>
      </c>
      <c r="AP3368" t="s">
        <v>6172</v>
      </c>
      <c r="AQ3368">
        <v>25.1</v>
      </c>
      <c r="AR3368" t="s">
        <v>4985</v>
      </c>
      <c r="AS3368">
        <v>25.1</v>
      </c>
      <c r="AT3368" s="3" t="s">
        <v>66</v>
      </c>
      <c r="AU3368" t="s">
        <v>86</v>
      </c>
      <c r="AV3368" t="s">
        <v>811</v>
      </c>
      <c r="AW3368" s="3" t="s">
        <v>98</v>
      </c>
      <c r="AX3368" t="s">
        <v>345</v>
      </c>
      <c r="AY3368" t="s">
        <v>90</v>
      </c>
      <c r="AZ3368" t="s">
        <v>91</v>
      </c>
      <c r="BA3368" t="str">
        <f t="shared" si="104"/>
        <v>Blood testBlood test abnormalCondition aggravatedDopamine transporter scintigraphyOff label use</v>
      </c>
      <c r="BB3368">
        <f t="shared" si="105"/>
        <v>5</v>
      </c>
    </row>
    <row r="3369" spans="1:54" ht="12.5" x14ac:dyDescent="0.25">
      <c r="A3369">
        <v>2551886</v>
      </c>
      <c r="B3369" s="2">
        <v>44932</v>
      </c>
      <c r="C3369" t="s">
        <v>116</v>
      </c>
      <c r="D3369">
        <v>66</v>
      </c>
      <c r="G3369" t="s">
        <v>53</v>
      </c>
      <c r="I3369" t="s">
        <v>6167</v>
      </c>
      <c r="R3369" t="s">
        <v>84</v>
      </c>
      <c r="S3369" s="2">
        <v>44843</v>
      </c>
      <c r="T3369" s="2">
        <v>44835</v>
      </c>
      <c r="V3369" t="s">
        <v>6168</v>
      </c>
      <c r="W3369" t="s">
        <v>69</v>
      </c>
      <c r="Y3369" t="s">
        <v>6169</v>
      </c>
      <c r="AA3369" t="s">
        <v>6170</v>
      </c>
      <c r="AC3369" t="s">
        <v>6171</v>
      </c>
      <c r="AD3369">
        <v>2</v>
      </c>
      <c r="AE3369" s="2">
        <v>44931</v>
      </c>
      <c r="AH3369" t="s">
        <v>93</v>
      </c>
      <c r="AJ3369" t="s">
        <v>222</v>
      </c>
      <c r="AK3369">
        <v>25.1</v>
      </c>
      <c r="AL3369" t="s">
        <v>329</v>
      </c>
      <c r="AM3369">
        <v>25.1</v>
      </c>
      <c r="AN3369" t="s">
        <v>1114</v>
      </c>
      <c r="AO3369">
        <v>25.1</v>
      </c>
      <c r="AP3369" t="s">
        <v>6172</v>
      </c>
      <c r="AQ3369">
        <v>25.1</v>
      </c>
      <c r="AR3369" t="s">
        <v>4985</v>
      </c>
      <c r="AS3369">
        <v>25.1</v>
      </c>
      <c r="AT3369" s="3" t="s">
        <v>514</v>
      </c>
      <c r="AU3369" t="s">
        <v>163</v>
      </c>
      <c r="AW3369" s="3">
        <v>0</v>
      </c>
      <c r="AZ3369" t="s">
        <v>515</v>
      </c>
      <c r="BA3369" t="str">
        <f t="shared" si="104"/>
        <v>Blood testBlood test abnormalCondition aggravatedDopamine transporter scintigraphyOff label use</v>
      </c>
      <c r="BB3369">
        <f t="shared" si="105"/>
        <v>5</v>
      </c>
    </row>
    <row r="3370" spans="1:54" ht="12.5" x14ac:dyDescent="0.25">
      <c r="A3370">
        <v>2551886</v>
      </c>
      <c r="B3370" s="2">
        <v>44932</v>
      </c>
      <c r="C3370" t="s">
        <v>116</v>
      </c>
      <c r="D3370">
        <v>66</v>
      </c>
      <c r="G3370" t="s">
        <v>53</v>
      </c>
      <c r="I3370" t="s">
        <v>6167</v>
      </c>
      <c r="R3370" t="s">
        <v>84</v>
      </c>
      <c r="S3370" s="2">
        <v>44843</v>
      </c>
      <c r="T3370" s="2">
        <v>44835</v>
      </c>
      <c r="V3370" t="s">
        <v>6168</v>
      </c>
      <c r="W3370" t="s">
        <v>69</v>
      </c>
      <c r="Y3370" t="s">
        <v>6169</v>
      </c>
      <c r="AA3370" t="s">
        <v>6170</v>
      </c>
      <c r="AC3370" t="s">
        <v>6171</v>
      </c>
      <c r="AD3370">
        <v>2</v>
      </c>
      <c r="AE3370" s="2">
        <v>44931</v>
      </c>
      <c r="AH3370" t="s">
        <v>93</v>
      </c>
      <c r="AJ3370" t="s">
        <v>143</v>
      </c>
      <c r="AK3370">
        <v>25.1</v>
      </c>
      <c r="AL3370" t="s">
        <v>6173</v>
      </c>
      <c r="AM3370">
        <v>25.1</v>
      </c>
      <c r="AN3370" t="s">
        <v>4986</v>
      </c>
      <c r="AO3370">
        <v>25.1</v>
      </c>
      <c r="AT3370" s="3" t="s">
        <v>66</v>
      </c>
      <c r="AU3370" t="s">
        <v>86</v>
      </c>
      <c r="AV3370" t="s">
        <v>811</v>
      </c>
      <c r="AW3370" s="3" t="s">
        <v>98</v>
      </c>
      <c r="AX3370" t="s">
        <v>345</v>
      </c>
      <c r="AY3370" t="s">
        <v>90</v>
      </c>
      <c r="AZ3370" t="s">
        <v>91</v>
      </c>
      <c r="BA3370" t="str">
        <f t="shared" si="104"/>
        <v>Pain in extremityParkinson's diseaseProduct use issue</v>
      </c>
      <c r="BB3370">
        <f t="shared" si="105"/>
        <v>3</v>
      </c>
    </row>
    <row r="3371" spans="1:54" ht="12.5" x14ac:dyDescent="0.25">
      <c r="A3371">
        <v>2551886</v>
      </c>
      <c r="B3371" s="2">
        <v>44932</v>
      </c>
      <c r="C3371" t="s">
        <v>116</v>
      </c>
      <c r="D3371">
        <v>66</v>
      </c>
      <c r="G3371" t="s">
        <v>53</v>
      </c>
      <c r="I3371" t="s">
        <v>6167</v>
      </c>
      <c r="R3371" t="s">
        <v>84</v>
      </c>
      <c r="S3371" s="2">
        <v>44843</v>
      </c>
      <c r="T3371" s="2">
        <v>44835</v>
      </c>
      <c r="V3371" t="s">
        <v>6168</v>
      </c>
      <c r="W3371" t="s">
        <v>69</v>
      </c>
      <c r="Y3371" t="s">
        <v>6169</v>
      </c>
      <c r="AA3371" t="s">
        <v>6170</v>
      </c>
      <c r="AC3371" t="s">
        <v>6171</v>
      </c>
      <c r="AD3371">
        <v>2</v>
      </c>
      <c r="AE3371" s="2">
        <v>44931</v>
      </c>
      <c r="AH3371" t="s">
        <v>93</v>
      </c>
      <c r="AJ3371" t="s">
        <v>143</v>
      </c>
      <c r="AK3371">
        <v>25.1</v>
      </c>
      <c r="AL3371" t="s">
        <v>6173</v>
      </c>
      <c r="AM3371">
        <v>25.1</v>
      </c>
      <c r="AN3371" t="s">
        <v>4986</v>
      </c>
      <c r="AO3371">
        <v>25.1</v>
      </c>
      <c r="AT3371" s="3" t="s">
        <v>514</v>
      </c>
      <c r="AU3371" t="s">
        <v>163</v>
      </c>
      <c r="AW3371" s="3">
        <v>0</v>
      </c>
      <c r="AZ3371" t="s">
        <v>515</v>
      </c>
      <c r="BA3371" t="str">
        <f t="shared" si="104"/>
        <v>Pain in extremityParkinson's diseaseProduct use issue</v>
      </c>
      <c r="BB3371">
        <f t="shared" si="105"/>
        <v>3</v>
      </c>
    </row>
    <row r="3372" spans="1:54" ht="12.5" x14ac:dyDescent="0.25">
      <c r="A3372">
        <v>2551887</v>
      </c>
      <c r="B3372" s="2">
        <v>44932</v>
      </c>
      <c r="D3372">
        <v>56</v>
      </c>
      <c r="G3372" t="s">
        <v>82</v>
      </c>
      <c r="I3372" t="s">
        <v>6174</v>
      </c>
      <c r="R3372" t="s">
        <v>55</v>
      </c>
      <c r="S3372" s="2">
        <v>44323</v>
      </c>
      <c r="T3372" s="2"/>
      <c r="V3372" t="s">
        <v>6175</v>
      </c>
      <c r="W3372" t="s">
        <v>69</v>
      </c>
      <c r="Y3372" t="s">
        <v>6176</v>
      </c>
      <c r="AA3372" t="s">
        <v>6177</v>
      </c>
      <c r="AC3372" t="s">
        <v>6178</v>
      </c>
      <c r="AD3372">
        <v>2</v>
      </c>
      <c r="AE3372" s="2">
        <v>44931</v>
      </c>
      <c r="AJ3372" t="s">
        <v>62</v>
      </c>
      <c r="AK3372">
        <v>25.1</v>
      </c>
      <c r="AL3372" t="s">
        <v>2828</v>
      </c>
      <c r="AM3372">
        <v>25.1</v>
      </c>
      <c r="AN3372" t="s">
        <v>185</v>
      </c>
      <c r="AO3372">
        <v>25.1</v>
      </c>
      <c r="AT3372" s="3" t="s">
        <v>66</v>
      </c>
      <c r="AU3372" t="s">
        <v>86</v>
      </c>
      <c r="AW3372" s="3" t="s">
        <v>162</v>
      </c>
      <c r="AZ3372" t="s">
        <v>91</v>
      </c>
      <c r="BA3372" t="str">
        <f t="shared" si="104"/>
        <v>COVID-19Drug ineffectiveSARS-CoV-2 test</v>
      </c>
      <c r="BB3372">
        <f t="shared" si="105"/>
        <v>3</v>
      </c>
    </row>
    <row r="3373" spans="1:54" ht="12.5" x14ac:dyDescent="0.25">
      <c r="A3373">
        <v>2551888</v>
      </c>
      <c r="B3373" s="2">
        <v>44932</v>
      </c>
      <c r="C3373" t="s">
        <v>100</v>
      </c>
      <c r="D3373">
        <v>43</v>
      </c>
      <c r="G3373" t="s">
        <v>82</v>
      </c>
      <c r="I3373" t="s">
        <v>6179</v>
      </c>
      <c r="R3373" t="s">
        <v>55</v>
      </c>
      <c r="S3373" s="2">
        <v>44869</v>
      </c>
      <c r="T3373" s="2"/>
      <c r="V3373" t="s">
        <v>4890</v>
      </c>
      <c r="W3373" t="s">
        <v>69</v>
      </c>
      <c r="AA3373" t="s">
        <v>6180</v>
      </c>
      <c r="AC3373" t="s">
        <v>6181</v>
      </c>
      <c r="AD3373">
        <v>2</v>
      </c>
      <c r="AE3373" s="2">
        <v>44931</v>
      </c>
      <c r="AJ3373" t="s">
        <v>62</v>
      </c>
      <c r="AK3373">
        <v>25.1</v>
      </c>
      <c r="AL3373" t="s">
        <v>2828</v>
      </c>
      <c r="AM3373">
        <v>25.1</v>
      </c>
      <c r="AN3373" t="s">
        <v>185</v>
      </c>
      <c r="AO3373">
        <v>25.1</v>
      </c>
      <c r="AT3373" s="3" t="s">
        <v>66</v>
      </c>
      <c r="AU3373" t="s">
        <v>86</v>
      </c>
      <c r="AW3373" s="3" t="s">
        <v>98</v>
      </c>
      <c r="AY3373" t="s">
        <v>123</v>
      </c>
      <c r="AZ3373" t="s">
        <v>91</v>
      </c>
      <c r="BA3373" t="str">
        <f t="shared" si="104"/>
        <v>COVID-19Drug ineffectiveSARS-CoV-2 test</v>
      </c>
      <c r="BB3373">
        <f t="shared" si="105"/>
        <v>3</v>
      </c>
    </row>
    <row r="3374" spans="1:54" ht="12.5" x14ac:dyDescent="0.25">
      <c r="A3374">
        <v>2551888</v>
      </c>
      <c r="B3374" s="2">
        <v>44932</v>
      </c>
      <c r="C3374" t="s">
        <v>100</v>
      </c>
      <c r="D3374">
        <v>43</v>
      </c>
      <c r="G3374" t="s">
        <v>82</v>
      </c>
      <c r="I3374" t="s">
        <v>6179</v>
      </c>
      <c r="R3374" t="s">
        <v>55</v>
      </c>
      <c r="S3374" s="2">
        <v>44869</v>
      </c>
      <c r="T3374" s="2"/>
      <c r="V3374" t="s">
        <v>4890</v>
      </c>
      <c r="W3374" t="s">
        <v>69</v>
      </c>
      <c r="AA3374" t="s">
        <v>6180</v>
      </c>
      <c r="AC3374" t="s">
        <v>6181</v>
      </c>
      <c r="AD3374">
        <v>2</v>
      </c>
      <c r="AE3374" s="2">
        <v>44931</v>
      </c>
      <c r="AJ3374" t="s">
        <v>62</v>
      </c>
      <c r="AK3374">
        <v>25.1</v>
      </c>
      <c r="AL3374" t="s">
        <v>2828</v>
      </c>
      <c r="AM3374">
        <v>25.1</v>
      </c>
      <c r="AN3374" t="s">
        <v>185</v>
      </c>
      <c r="AO3374">
        <v>25.1</v>
      </c>
      <c r="AT3374" s="3" t="s">
        <v>66</v>
      </c>
      <c r="AU3374" t="s">
        <v>163</v>
      </c>
      <c r="AW3374" s="3" t="s">
        <v>88</v>
      </c>
      <c r="AZ3374" t="s">
        <v>993</v>
      </c>
      <c r="BA3374" t="str">
        <f t="shared" si="104"/>
        <v>COVID-19Drug ineffectiveSARS-CoV-2 test</v>
      </c>
      <c r="BB3374">
        <f t="shared" si="105"/>
        <v>3</v>
      </c>
    </row>
    <row r="3375" spans="1:54" ht="12.5" x14ac:dyDescent="0.25">
      <c r="A3375">
        <v>2551889</v>
      </c>
      <c r="B3375" s="2">
        <v>44932</v>
      </c>
      <c r="C3375" t="s">
        <v>81</v>
      </c>
      <c r="D3375">
        <v>32</v>
      </c>
      <c r="G3375" t="s">
        <v>53</v>
      </c>
      <c r="I3375" t="s">
        <v>6182</v>
      </c>
      <c r="R3375" t="s">
        <v>84</v>
      </c>
      <c r="S3375" s="2">
        <v>44820</v>
      </c>
      <c r="T3375" s="2"/>
      <c r="V3375" t="s">
        <v>6183</v>
      </c>
      <c r="W3375" t="s">
        <v>69</v>
      </c>
      <c r="AC3375" t="s">
        <v>6184</v>
      </c>
      <c r="AD3375">
        <v>2</v>
      </c>
      <c r="AE3375" s="2">
        <v>44931</v>
      </c>
      <c r="AJ3375" t="s">
        <v>62</v>
      </c>
      <c r="AK3375">
        <v>25.1</v>
      </c>
      <c r="AL3375" t="s">
        <v>2828</v>
      </c>
      <c r="AM3375">
        <v>25.1</v>
      </c>
      <c r="AN3375" t="s">
        <v>185</v>
      </c>
      <c r="AO3375">
        <v>25.1</v>
      </c>
      <c r="AT3375" s="3" t="s">
        <v>66</v>
      </c>
      <c r="AU3375" t="s">
        <v>86</v>
      </c>
      <c r="AV3375" t="s">
        <v>383</v>
      </c>
      <c r="AW3375" s="3" t="s">
        <v>98</v>
      </c>
      <c r="AZ3375" t="s">
        <v>91</v>
      </c>
      <c r="BA3375" t="str">
        <f t="shared" si="104"/>
        <v>COVID-19Drug ineffectiveSARS-CoV-2 test</v>
      </c>
      <c r="BB3375">
        <f t="shared" si="105"/>
        <v>3</v>
      </c>
    </row>
    <row r="3376" spans="1:54" ht="12.5" x14ac:dyDescent="0.25">
      <c r="A3376">
        <v>2551889</v>
      </c>
      <c r="B3376" s="2">
        <v>44932</v>
      </c>
      <c r="C3376" t="s">
        <v>81</v>
      </c>
      <c r="D3376">
        <v>32</v>
      </c>
      <c r="G3376" t="s">
        <v>53</v>
      </c>
      <c r="I3376" t="s">
        <v>6182</v>
      </c>
      <c r="R3376" t="s">
        <v>84</v>
      </c>
      <c r="S3376" s="2">
        <v>44820</v>
      </c>
      <c r="T3376" s="2"/>
      <c r="V3376" t="s">
        <v>6183</v>
      </c>
      <c r="W3376" t="s">
        <v>69</v>
      </c>
      <c r="AC3376" t="s">
        <v>6184</v>
      </c>
      <c r="AD3376">
        <v>2</v>
      </c>
      <c r="AE3376" s="2">
        <v>44931</v>
      </c>
      <c r="AJ3376" t="s">
        <v>62</v>
      </c>
      <c r="AK3376">
        <v>25.1</v>
      </c>
      <c r="AL3376" t="s">
        <v>2828</v>
      </c>
      <c r="AM3376">
        <v>25.1</v>
      </c>
      <c r="AN3376" t="s">
        <v>185</v>
      </c>
      <c r="AO3376">
        <v>25.1</v>
      </c>
      <c r="AT3376" s="3" t="s">
        <v>66</v>
      </c>
      <c r="AU3376" t="s">
        <v>163</v>
      </c>
      <c r="AW3376" s="3" t="s">
        <v>88</v>
      </c>
      <c r="AZ3376" t="s">
        <v>993</v>
      </c>
      <c r="BA3376" t="str">
        <f t="shared" si="104"/>
        <v>COVID-19Drug ineffectiveSARS-CoV-2 test</v>
      </c>
      <c r="BB3376">
        <f t="shared" si="105"/>
        <v>3</v>
      </c>
    </row>
    <row r="3377" spans="1:54" ht="12.5" x14ac:dyDescent="0.25">
      <c r="A3377">
        <v>2551890</v>
      </c>
      <c r="B3377" s="2">
        <v>44932</v>
      </c>
      <c r="C3377" t="s">
        <v>116</v>
      </c>
      <c r="D3377">
        <v>40</v>
      </c>
      <c r="G3377" t="s">
        <v>53</v>
      </c>
      <c r="I3377" t="s">
        <v>6185</v>
      </c>
      <c r="R3377" t="s">
        <v>84</v>
      </c>
      <c r="S3377" s="2">
        <v>44547</v>
      </c>
      <c r="T3377" s="2">
        <v>44547</v>
      </c>
      <c r="U3377">
        <v>0</v>
      </c>
      <c r="V3377" t="s">
        <v>4915</v>
      </c>
      <c r="W3377" t="s">
        <v>69</v>
      </c>
      <c r="Y3377" t="s">
        <v>6186</v>
      </c>
      <c r="AA3377" t="s">
        <v>6187</v>
      </c>
      <c r="AC3377" t="s">
        <v>6188</v>
      </c>
      <c r="AD3377">
        <v>2</v>
      </c>
      <c r="AE3377" s="2">
        <v>44931</v>
      </c>
      <c r="AJ3377" t="s">
        <v>62</v>
      </c>
      <c r="AK3377">
        <v>25.1</v>
      </c>
      <c r="AL3377" t="s">
        <v>2828</v>
      </c>
      <c r="AM3377">
        <v>25.1</v>
      </c>
      <c r="AN3377" t="s">
        <v>2682</v>
      </c>
      <c r="AO3377">
        <v>25.1</v>
      </c>
      <c r="AP3377" t="s">
        <v>185</v>
      </c>
      <c r="AQ3377">
        <v>25.1</v>
      </c>
      <c r="AT3377" s="3" t="s">
        <v>66</v>
      </c>
      <c r="AU3377" t="s">
        <v>86</v>
      </c>
      <c r="AV3377" t="s">
        <v>1482</v>
      </c>
      <c r="AW3377" s="3" t="s">
        <v>88</v>
      </c>
      <c r="AY3377" t="s">
        <v>90</v>
      </c>
      <c r="AZ3377" t="s">
        <v>91</v>
      </c>
      <c r="BA3377" t="str">
        <f t="shared" si="104"/>
        <v>COVID-19Drug ineffectiveInterchange of vaccine productsSARS-CoV-2 test</v>
      </c>
      <c r="BB3377">
        <f t="shared" si="105"/>
        <v>4</v>
      </c>
    </row>
    <row r="3378" spans="1:54" ht="12.5" x14ac:dyDescent="0.25">
      <c r="A3378">
        <v>2551891</v>
      </c>
      <c r="B3378" s="2">
        <v>44932</v>
      </c>
      <c r="C3378" t="s">
        <v>81</v>
      </c>
      <c r="D3378">
        <v>66</v>
      </c>
      <c r="G3378" t="s">
        <v>82</v>
      </c>
      <c r="I3378" t="s">
        <v>6189</v>
      </c>
      <c r="R3378" t="s">
        <v>84</v>
      </c>
      <c r="S3378" s="2">
        <v>44851</v>
      </c>
      <c r="T3378" s="2">
        <v>44851</v>
      </c>
      <c r="U3378">
        <v>0</v>
      </c>
      <c r="V3378" t="s">
        <v>6190</v>
      </c>
      <c r="W3378" t="s">
        <v>69</v>
      </c>
      <c r="Y3378" t="s">
        <v>6191</v>
      </c>
      <c r="AA3378" t="s">
        <v>6095</v>
      </c>
      <c r="AC3378" t="s">
        <v>6192</v>
      </c>
      <c r="AD3378">
        <v>2</v>
      </c>
      <c r="AE3378" s="2">
        <v>44931</v>
      </c>
      <c r="AJ3378" t="s">
        <v>62</v>
      </c>
      <c r="AK3378">
        <v>25.1</v>
      </c>
      <c r="AL3378" t="s">
        <v>2828</v>
      </c>
      <c r="AM3378">
        <v>25.1</v>
      </c>
      <c r="AN3378" t="s">
        <v>2682</v>
      </c>
      <c r="AO3378">
        <v>25.1</v>
      </c>
      <c r="AP3378" t="s">
        <v>185</v>
      </c>
      <c r="AQ3378">
        <v>25.1</v>
      </c>
      <c r="AT3378" s="3" t="s">
        <v>66</v>
      </c>
      <c r="AU3378" t="s">
        <v>86</v>
      </c>
      <c r="AV3378" t="s">
        <v>1134</v>
      </c>
      <c r="AW3378" s="3" t="s">
        <v>127</v>
      </c>
      <c r="AY3378" t="s">
        <v>90</v>
      </c>
      <c r="AZ3378" t="s">
        <v>91</v>
      </c>
      <c r="BA3378" t="str">
        <f t="shared" si="104"/>
        <v>COVID-19Drug ineffectiveInterchange of vaccine productsSARS-CoV-2 test</v>
      </c>
      <c r="BB3378">
        <f t="shared" si="105"/>
        <v>4</v>
      </c>
    </row>
    <row r="3379" spans="1:54" ht="12.5" x14ac:dyDescent="0.25">
      <c r="A3379">
        <v>2551891</v>
      </c>
      <c r="B3379" s="2">
        <v>44932</v>
      </c>
      <c r="C3379" t="s">
        <v>81</v>
      </c>
      <c r="D3379">
        <v>66</v>
      </c>
      <c r="G3379" t="s">
        <v>82</v>
      </c>
      <c r="I3379" t="s">
        <v>6189</v>
      </c>
      <c r="R3379" t="s">
        <v>84</v>
      </c>
      <c r="S3379" s="2">
        <v>44851</v>
      </c>
      <c r="T3379" s="2">
        <v>44851</v>
      </c>
      <c r="U3379">
        <v>0</v>
      </c>
      <c r="V3379" t="s">
        <v>6190</v>
      </c>
      <c r="W3379" t="s">
        <v>69</v>
      </c>
      <c r="Y3379" t="s">
        <v>6191</v>
      </c>
      <c r="AA3379" t="s">
        <v>6095</v>
      </c>
      <c r="AC3379" t="s">
        <v>6192</v>
      </c>
      <c r="AD3379">
        <v>2</v>
      </c>
      <c r="AE3379" s="2">
        <v>44931</v>
      </c>
      <c r="AJ3379" t="s">
        <v>62</v>
      </c>
      <c r="AK3379">
        <v>25.1</v>
      </c>
      <c r="AL3379" t="s">
        <v>2828</v>
      </c>
      <c r="AM3379">
        <v>25.1</v>
      </c>
      <c r="AN3379" t="s">
        <v>2682</v>
      </c>
      <c r="AO3379">
        <v>25.1</v>
      </c>
      <c r="AP3379" t="s">
        <v>185</v>
      </c>
      <c r="AQ3379">
        <v>25.1</v>
      </c>
      <c r="AT3379" s="3" t="s">
        <v>66</v>
      </c>
      <c r="AU3379" t="s">
        <v>163</v>
      </c>
      <c r="AW3379" s="3" t="s">
        <v>88</v>
      </c>
      <c r="AZ3379" t="s">
        <v>993</v>
      </c>
      <c r="BA3379" t="str">
        <f t="shared" si="104"/>
        <v>COVID-19Drug ineffectiveInterchange of vaccine productsSARS-CoV-2 test</v>
      </c>
      <c r="BB3379">
        <f t="shared" si="105"/>
        <v>4</v>
      </c>
    </row>
    <row r="3380" spans="1:54" ht="12.5" x14ac:dyDescent="0.25">
      <c r="A3380">
        <v>2551892</v>
      </c>
      <c r="B3380" s="2">
        <v>44932</v>
      </c>
      <c r="C3380" t="s">
        <v>128</v>
      </c>
      <c r="D3380">
        <v>41</v>
      </c>
      <c r="G3380" t="s">
        <v>82</v>
      </c>
      <c r="I3380" t="s">
        <v>6193</v>
      </c>
      <c r="R3380" t="s">
        <v>55</v>
      </c>
      <c r="S3380" s="2">
        <v>44812</v>
      </c>
      <c r="T3380" s="2">
        <v>44915</v>
      </c>
      <c r="U3380">
        <v>103</v>
      </c>
      <c r="V3380" t="s">
        <v>6194</v>
      </c>
      <c r="W3380" t="s">
        <v>69</v>
      </c>
      <c r="AC3380" t="s">
        <v>6195</v>
      </c>
      <c r="AD3380">
        <v>2</v>
      </c>
      <c r="AE3380" s="2">
        <v>44931</v>
      </c>
      <c r="AJ3380" t="s">
        <v>62</v>
      </c>
      <c r="AK3380">
        <v>25.1</v>
      </c>
      <c r="AL3380" t="s">
        <v>2828</v>
      </c>
      <c r="AM3380">
        <v>25.1</v>
      </c>
      <c r="AN3380" t="s">
        <v>185</v>
      </c>
      <c r="AO3380">
        <v>25.1</v>
      </c>
      <c r="AT3380" s="3" t="s">
        <v>66</v>
      </c>
      <c r="AU3380" t="s">
        <v>86</v>
      </c>
      <c r="AV3380" t="s">
        <v>6196</v>
      </c>
      <c r="AW3380" s="3" t="s">
        <v>98</v>
      </c>
      <c r="AY3380" t="s">
        <v>123</v>
      </c>
      <c r="AZ3380" t="s">
        <v>91</v>
      </c>
      <c r="BA3380" t="str">
        <f t="shared" si="104"/>
        <v>COVID-19Drug ineffectiveSARS-CoV-2 test</v>
      </c>
      <c r="BB3380">
        <f t="shared" si="105"/>
        <v>3</v>
      </c>
    </row>
    <row r="3381" spans="1:54" ht="12.5" x14ac:dyDescent="0.25">
      <c r="A3381">
        <v>2551892</v>
      </c>
      <c r="B3381" s="2">
        <v>44932</v>
      </c>
      <c r="C3381" t="s">
        <v>128</v>
      </c>
      <c r="D3381">
        <v>41</v>
      </c>
      <c r="G3381" t="s">
        <v>82</v>
      </c>
      <c r="I3381" t="s">
        <v>6193</v>
      </c>
      <c r="R3381" t="s">
        <v>55</v>
      </c>
      <c r="S3381" s="2">
        <v>44812</v>
      </c>
      <c r="T3381" s="2">
        <v>44915</v>
      </c>
      <c r="U3381">
        <v>103</v>
      </c>
      <c r="V3381" t="s">
        <v>6194</v>
      </c>
      <c r="W3381" t="s">
        <v>69</v>
      </c>
      <c r="AC3381" t="s">
        <v>6195</v>
      </c>
      <c r="AD3381">
        <v>2</v>
      </c>
      <c r="AE3381" s="2">
        <v>44931</v>
      </c>
      <c r="AJ3381" t="s">
        <v>62</v>
      </c>
      <c r="AK3381">
        <v>25.1</v>
      </c>
      <c r="AL3381" t="s">
        <v>2828</v>
      </c>
      <c r="AM3381">
        <v>25.1</v>
      </c>
      <c r="AN3381" t="s">
        <v>185</v>
      </c>
      <c r="AO3381">
        <v>25.1</v>
      </c>
      <c r="AT3381" s="3" t="s">
        <v>66</v>
      </c>
      <c r="AU3381" t="s">
        <v>163</v>
      </c>
      <c r="AW3381" s="3" t="s">
        <v>88</v>
      </c>
      <c r="AZ3381" t="s">
        <v>993</v>
      </c>
      <c r="BA3381" t="str">
        <f t="shared" si="104"/>
        <v>COVID-19Drug ineffectiveSARS-CoV-2 test</v>
      </c>
      <c r="BB3381">
        <f t="shared" si="105"/>
        <v>3</v>
      </c>
    </row>
    <row r="3382" spans="1:54" ht="12.5" x14ac:dyDescent="0.25">
      <c r="A3382">
        <v>2551893</v>
      </c>
      <c r="B3382" s="2">
        <v>44932</v>
      </c>
      <c r="C3382" t="s">
        <v>128</v>
      </c>
      <c r="G3382" t="s">
        <v>53</v>
      </c>
      <c r="I3382" t="s">
        <v>6197</v>
      </c>
      <c r="R3382" t="s">
        <v>84</v>
      </c>
      <c r="T3382" s="2"/>
      <c r="V3382" t="s">
        <v>4915</v>
      </c>
      <c r="W3382" t="s">
        <v>69</v>
      </c>
      <c r="AA3382" t="s">
        <v>4989</v>
      </c>
      <c r="AC3382" t="s">
        <v>6198</v>
      </c>
      <c r="AD3382">
        <v>2</v>
      </c>
      <c r="AE3382" s="2">
        <v>44931</v>
      </c>
      <c r="AJ3382" t="s">
        <v>62</v>
      </c>
      <c r="AK3382">
        <v>25.1</v>
      </c>
      <c r="AL3382" t="s">
        <v>2828</v>
      </c>
      <c r="AM3382">
        <v>25.1</v>
      </c>
      <c r="AN3382" t="s">
        <v>185</v>
      </c>
      <c r="AO3382">
        <v>25.1</v>
      </c>
      <c r="AT3382" s="3" t="s">
        <v>66</v>
      </c>
      <c r="AU3382" t="s">
        <v>86</v>
      </c>
      <c r="AW3382" s="3" t="s">
        <v>98</v>
      </c>
      <c r="AZ3382" t="s">
        <v>91</v>
      </c>
      <c r="BA3382" t="str">
        <f t="shared" si="104"/>
        <v>COVID-19Drug ineffectiveSARS-CoV-2 test</v>
      </c>
      <c r="BB3382">
        <f t="shared" si="105"/>
        <v>3</v>
      </c>
    </row>
    <row r="3383" spans="1:54" ht="12.5" x14ac:dyDescent="0.25">
      <c r="A3383">
        <v>2551893</v>
      </c>
      <c r="B3383" s="2">
        <v>44932</v>
      </c>
      <c r="C3383" t="s">
        <v>128</v>
      </c>
      <c r="G3383" t="s">
        <v>53</v>
      </c>
      <c r="I3383" t="s">
        <v>6197</v>
      </c>
      <c r="R3383" t="s">
        <v>84</v>
      </c>
      <c r="T3383" s="2"/>
      <c r="V3383" t="s">
        <v>4915</v>
      </c>
      <c r="W3383" t="s">
        <v>69</v>
      </c>
      <c r="AA3383" t="s">
        <v>4989</v>
      </c>
      <c r="AC3383" t="s">
        <v>6198</v>
      </c>
      <c r="AD3383">
        <v>2</v>
      </c>
      <c r="AE3383" s="2">
        <v>44931</v>
      </c>
      <c r="AJ3383" t="s">
        <v>62</v>
      </c>
      <c r="AK3383">
        <v>25.1</v>
      </c>
      <c r="AL3383" t="s">
        <v>2828</v>
      </c>
      <c r="AM3383">
        <v>25.1</v>
      </c>
      <c r="AN3383" t="s">
        <v>185</v>
      </c>
      <c r="AO3383">
        <v>25.1</v>
      </c>
      <c r="AT3383" s="3" t="s">
        <v>66</v>
      </c>
      <c r="AU3383" t="s">
        <v>163</v>
      </c>
      <c r="AW3383" s="3" t="s">
        <v>88</v>
      </c>
      <c r="AZ3383" t="s">
        <v>993</v>
      </c>
      <c r="BA3383" t="str">
        <f t="shared" si="104"/>
        <v>COVID-19Drug ineffectiveSARS-CoV-2 test</v>
      </c>
      <c r="BB3383">
        <f t="shared" si="105"/>
        <v>3</v>
      </c>
    </row>
    <row r="3384" spans="1:54" ht="12.5" x14ac:dyDescent="0.25">
      <c r="A3384">
        <v>2551894</v>
      </c>
      <c r="B3384" s="2">
        <v>44932</v>
      </c>
      <c r="D3384">
        <v>65</v>
      </c>
      <c r="G3384" t="s">
        <v>82</v>
      </c>
      <c r="I3384" t="s">
        <v>6199</v>
      </c>
      <c r="R3384" t="s">
        <v>55</v>
      </c>
      <c r="S3384" s="2">
        <v>44805</v>
      </c>
      <c r="T3384" s="2"/>
      <c r="V3384" t="s">
        <v>6200</v>
      </c>
      <c r="W3384" t="s">
        <v>69</v>
      </c>
      <c r="Y3384" t="s">
        <v>6201</v>
      </c>
      <c r="AA3384" t="s">
        <v>6202</v>
      </c>
      <c r="AC3384" t="s">
        <v>6203</v>
      </c>
      <c r="AD3384">
        <v>2</v>
      </c>
      <c r="AE3384" s="2">
        <v>44931</v>
      </c>
      <c r="AJ3384" t="s">
        <v>62</v>
      </c>
      <c r="AK3384">
        <v>25.1</v>
      </c>
      <c r="AL3384" t="s">
        <v>2828</v>
      </c>
      <c r="AM3384">
        <v>25.1</v>
      </c>
      <c r="AN3384" t="s">
        <v>4737</v>
      </c>
      <c r="AO3384">
        <v>25.1</v>
      </c>
      <c r="AT3384" s="3" t="s">
        <v>66</v>
      </c>
      <c r="AU3384" t="s">
        <v>86</v>
      </c>
      <c r="AW3384" s="3" t="s">
        <v>127</v>
      </c>
      <c r="AY3384" t="s">
        <v>90</v>
      </c>
      <c r="AZ3384" t="s">
        <v>91</v>
      </c>
      <c r="BA3384" t="str">
        <f t="shared" si="104"/>
        <v>COVID-19Drug ineffectiveSARS-CoV-2 antibody test</v>
      </c>
      <c r="BB3384">
        <f t="shared" si="105"/>
        <v>3</v>
      </c>
    </row>
    <row r="3385" spans="1:54" ht="12.5" x14ac:dyDescent="0.25">
      <c r="A3385">
        <v>2551894</v>
      </c>
      <c r="B3385" s="2">
        <v>44932</v>
      </c>
      <c r="D3385">
        <v>65</v>
      </c>
      <c r="G3385" t="s">
        <v>82</v>
      </c>
      <c r="I3385" t="s">
        <v>6199</v>
      </c>
      <c r="R3385" t="s">
        <v>55</v>
      </c>
      <c r="S3385" s="2">
        <v>44805</v>
      </c>
      <c r="T3385" s="2"/>
      <c r="V3385" t="s">
        <v>6200</v>
      </c>
      <c r="W3385" t="s">
        <v>69</v>
      </c>
      <c r="Y3385" t="s">
        <v>6201</v>
      </c>
      <c r="AA3385" t="s">
        <v>6202</v>
      </c>
      <c r="AC3385" t="s">
        <v>6203</v>
      </c>
      <c r="AD3385">
        <v>2</v>
      </c>
      <c r="AE3385" s="2">
        <v>44931</v>
      </c>
      <c r="AJ3385" t="s">
        <v>62</v>
      </c>
      <c r="AK3385">
        <v>25.1</v>
      </c>
      <c r="AL3385" t="s">
        <v>2828</v>
      </c>
      <c r="AM3385">
        <v>25.1</v>
      </c>
      <c r="AN3385" t="s">
        <v>4737</v>
      </c>
      <c r="AO3385">
        <v>25.1</v>
      </c>
      <c r="AT3385" s="3" t="s">
        <v>66</v>
      </c>
      <c r="AU3385" t="s">
        <v>163</v>
      </c>
      <c r="AW3385" s="3" t="s">
        <v>98</v>
      </c>
      <c r="AZ3385" t="s">
        <v>993</v>
      </c>
      <c r="BA3385" t="str">
        <f t="shared" si="104"/>
        <v>COVID-19Drug ineffectiveSARS-CoV-2 antibody test</v>
      </c>
      <c r="BB3385">
        <f t="shared" si="105"/>
        <v>3</v>
      </c>
    </row>
    <row r="3386" spans="1:54" ht="12.5" x14ac:dyDescent="0.25">
      <c r="A3386">
        <v>2551895</v>
      </c>
      <c r="B3386" s="2">
        <v>44932</v>
      </c>
      <c r="C3386" t="s">
        <v>145</v>
      </c>
      <c r="G3386" t="s">
        <v>53</v>
      </c>
      <c r="I3386" t="s">
        <v>6204</v>
      </c>
      <c r="R3386" t="s">
        <v>84</v>
      </c>
      <c r="S3386" s="2">
        <v>44774</v>
      </c>
      <c r="T3386" s="2"/>
      <c r="V3386" t="s">
        <v>6056</v>
      </c>
      <c r="W3386" t="s">
        <v>69</v>
      </c>
      <c r="AA3386" t="s">
        <v>6205</v>
      </c>
      <c r="AC3386" t="s">
        <v>6206</v>
      </c>
      <c r="AD3386">
        <v>2</v>
      </c>
      <c r="AE3386" s="2">
        <v>44931</v>
      </c>
      <c r="AJ3386" t="s">
        <v>62</v>
      </c>
      <c r="AK3386">
        <v>25.1</v>
      </c>
      <c r="AL3386" t="s">
        <v>2828</v>
      </c>
      <c r="AM3386">
        <v>25.1</v>
      </c>
      <c r="AN3386" t="s">
        <v>185</v>
      </c>
      <c r="AO3386">
        <v>25.1</v>
      </c>
      <c r="AT3386" s="3" t="s">
        <v>66</v>
      </c>
      <c r="AU3386" t="s">
        <v>86</v>
      </c>
      <c r="AW3386" s="3" t="s">
        <v>127</v>
      </c>
      <c r="AY3386" t="s">
        <v>123</v>
      </c>
      <c r="AZ3386" t="s">
        <v>91</v>
      </c>
      <c r="BA3386" t="str">
        <f t="shared" si="104"/>
        <v>COVID-19Drug ineffectiveSARS-CoV-2 test</v>
      </c>
      <c r="BB3386">
        <f t="shared" si="105"/>
        <v>3</v>
      </c>
    </row>
    <row r="3387" spans="1:54" ht="12.5" x14ac:dyDescent="0.25">
      <c r="A3387">
        <v>2551896</v>
      </c>
      <c r="B3387" s="2">
        <v>44932</v>
      </c>
      <c r="C3387" t="s">
        <v>145</v>
      </c>
      <c r="D3387">
        <v>64</v>
      </c>
      <c r="G3387" t="s">
        <v>53</v>
      </c>
      <c r="I3387" t="s">
        <v>6207</v>
      </c>
      <c r="R3387" t="s">
        <v>84</v>
      </c>
      <c r="S3387" s="2">
        <v>44811</v>
      </c>
      <c r="T3387" s="2"/>
      <c r="W3387" t="s">
        <v>69</v>
      </c>
      <c r="AA3387" t="s">
        <v>6208</v>
      </c>
      <c r="AC3387" t="s">
        <v>6209</v>
      </c>
      <c r="AD3387">
        <v>2</v>
      </c>
      <c r="AE3387" s="2">
        <v>44931</v>
      </c>
      <c r="AJ3387" t="s">
        <v>62</v>
      </c>
      <c r="AK3387">
        <v>25.1</v>
      </c>
      <c r="AL3387" t="s">
        <v>2828</v>
      </c>
      <c r="AM3387">
        <v>25.1</v>
      </c>
      <c r="AT3387" s="3" t="s">
        <v>66</v>
      </c>
      <c r="AU3387" t="s">
        <v>86</v>
      </c>
      <c r="AW3387" s="3" t="s">
        <v>680</v>
      </c>
      <c r="AY3387" t="s">
        <v>90</v>
      </c>
      <c r="AZ3387" t="s">
        <v>91</v>
      </c>
      <c r="BA3387" t="str">
        <f t="shared" si="104"/>
        <v>COVID-19Drug ineffective</v>
      </c>
      <c r="BB3387">
        <f t="shared" si="105"/>
        <v>2</v>
      </c>
    </row>
    <row r="3388" spans="1:54" ht="12.5" x14ac:dyDescent="0.25">
      <c r="A3388">
        <v>2551896</v>
      </c>
      <c r="B3388" s="2">
        <v>44932</v>
      </c>
      <c r="C3388" t="s">
        <v>145</v>
      </c>
      <c r="D3388">
        <v>64</v>
      </c>
      <c r="G3388" t="s">
        <v>53</v>
      </c>
      <c r="I3388" t="s">
        <v>6207</v>
      </c>
      <c r="R3388" t="s">
        <v>84</v>
      </c>
      <c r="S3388" s="2">
        <v>44811</v>
      </c>
      <c r="T3388" s="2"/>
      <c r="W3388" t="s">
        <v>69</v>
      </c>
      <c r="AA3388" t="s">
        <v>6208</v>
      </c>
      <c r="AC3388" t="s">
        <v>6209</v>
      </c>
      <c r="AD3388">
        <v>2</v>
      </c>
      <c r="AE3388" s="2">
        <v>44931</v>
      </c>
      <c r="AJ3388" t="s">
        <v>62</v>
      </c>
      <c r="AK3388">
        <v>25.1</v>
      </c>
      <c r="AL3388" t="s">
        <v>2828</v>
      </c>
      <c r="AM3388">
        <v>25.1</v>
      </c>
      <c r="AT3388" s="3" t="s">
        <v>66</v>
      </c>
      <c r="AU3388" t="s">
        <v>163</v>
      </c>
      <c r="AW3388" s="3" t="s">
        <v>127</v>
      </c>
      <c r="AZ3388" t="s">
        <v>993</v>
      </c>
      <c r="BA3388" t="str">
        <f t="shared" si="104"/>
        <v>COVID-19Drug ineffective</v>
      </c>
      <c r="BB3388">
        <f t="shared" si="105"/>
        <v>2</v>
      </c>
    </row>
    <row r="3389" spans="1:54" ht="12.5" x14ac:dyDescent="0.25">
      <c r="A3389">
        <v>2551897</v>
      </c>
      <c r="B3389" s="2">
        <v>44932</v>
      </c>
      <c r="C3389" t="s">
        <v>497</v>
      </c>
      <c r="D3389">
        <v>72</v>
      </c>
      <c r="G3389" t="s">
        <v>53</v>
      </c>
      <c r="I3389" t="s">
        <v>6210</v>
      </c>
      <c r="R3389" t="s">
        <v>84</v>
      </c>
      <c r="S3389" s="2">
        <v>44846</v>
      </c>
      <c r="T3389" s="2"/>
      <c r="W3389" t="s">
        <v>69</v>
      </c>
      <c r="AA3389" t="s">
        <v>6211</v>
      </c>
      <c r="AC3389" t="s">
        <v>6212</v>
      </c>
      <c r="AD3389">
        <v>2</v>
      </c>
      <c r="AE3389" s="2">
        <v>44931</v>
      </c>
      <c r="AJ3389" t="s">
        <v>62</v>
      </c>
      <c r="AK3389">
        <v>25.1</v>
      </c>
      <c r="AL3389" t="s">
        <v>573</v>
      </c>
      <c r="AM3389">
        <v>25.1</v>
      </c>
      <c r="AT3389" s="3" t="s">
        <v>66</v>
      </c>
      <c r="AU3389" t="s">
        <v>86</v>
      </c>
      <c r="AV3389" t="s">
        <v>811</v>
      </c>
      <c r="AW3389" s="3" t="s">
        <v>127</v>
      </c>
      <c r="AY3389" t="s">
        <v>90</v>
      </c>
      <c r="AZ3389" t="s">
        <v>91</v>
      </c>
      <c r="BA3389" t="str">
        <f t="shared" si="104"/>
        <v>COVID-19Vaccination failure</v>
      </c>
      <c r="BB3389">
        <f t="shared" si="105"/>
        <v>2</v>
      </c>
    </row>
    <row r="3390" spans="1:54" ht="12.5" x14ac:dyDescent="0.25">
      <c r="A3390">
        <v>2551898</v>
      </c>
      <c r="B3390" s="2">
        <v>44932</v>
      </c>
      <c r="C3390" t="s">
        <v>100</v>
      </c>
      <c r="D3390">
        <v>59</v>
      </c>
      <c r="G3390" t="s">
        <v>53</v>
      </c>
      <c r="I3390" t="s">
        <v>6213</v>
      </c>
      <c r="R3390" t="s">
        <v>84</v>
      </c>
      <c r="S3390" s="2">
        <v>44842</v>
      </c>
      <c r="T3390" s="2">
        <v>44896</v>
      </c>
      <c r="U3390">
        <v>54</v>
      </c>
      <c r="V3390" t="s">
        <v>6214</v>
      </c>
      <c r="W3390" t="s">
        <v>69</v>
      </c>
      <c r="Y3390" t="s">
        <v>6061</v>
      </c>
      <c r="AA3390" t="s">
        <v>2881</v>
      </c>
      <c r="AC3390" t="s">
        <v>6215</v>
      </c>
      <c r="AD3390">
        <v>2</v>
      </c>
      <c r="AE3390" s="2">
        <v>44931</v>
      </c>
      <c r="AJ3390" t="s">
        <v>62</v>
      </c>
      <c r="AK3390">
        <v>25.1</v>
      </c>
      <c r="AL3390" t="s">
        <v>2828</v>
      </c>
      <c r="AM3390">
        <v>25.1</v>
      </c>
      <c r="AN3390" t="s">
        <v>185</v>
      </c>
      <c r="AO3390">
        <v>25.1</v>
      </c>
      <c r="AT3390" s="3" t="s">
        <v>66</v>
      </c>
      <c r="AU3390" t="s">
        <v>86</v>
      </c>
      <c r="AW3390" s="3" t="s">
        <v>127</v>
      </c>
      <c r="AY3390" t="s">
        <v>90</v>
      </c>
      <c r="AZ3390" t="s">
        <v>91</v>
      </c>
      <c r="BA3390" t="str">
        <f t="shared" si="104"/>
        <v>COVID-19Drug ineffectiveSARS-CoV-2 test</v>
      </c>
      <c r="BB3390">
        <f t="shared" si="105"/>
        <v>3</v>
      </c>
    </row>
    <row r="3391" spans="1:54" ht="12.5" x14ac:dyDescent="0.25">
      <c r="A3391">
        <v>2551899</v>
      </c>
      <c r="B3391" s="2">
        <v>44932</v>
      </c>
      <c r="C3391" t="s">
        <v>273</v>
      </c>
      <c r="D3391">
        <v>67</v>
      </c>
      <c r="G3391" t="s">
        <v>53</v>
      </c>
      <c r="I3391" t="s">
        <v>6216</v>
      </c>
      <c r="R3391" t="s">
        <v>55</v>
      </c>
      <c r="S3391" s="2">
        <v>44666</v>
      </c>
      <c r="T3391" s="2">
        <v>44494</v>
      </c>
      <c r="V3391" t="s">
        <v>6217</v>
      </c>
      <c r="W3391" t="s">
        <v>69</v>
      </c>
      <c r="AA3391" t="s">
        <v>6218</v>
      </c>
      <c r="AC3391" t="s">
        <v>6219</v>
      </c>
      <c r="AD3391">
        <v>2</v>
      </c>
      <c r="AE3391" s="2">
        <v>44931</v>
      </c>
      <c r="AJ3391" t="s">
        <v>62</v>
      </c>
      <c r="AK3391">
        <v>25.1</v>
      </c>
      <c r="AL3391" t="s">
        <v>2828</v>
      </c>
      <c r="AM3391">
        <v>25.1</v>
      </c>
      <c r="AN3391" t="s">
        <v>2682</v>
      </c>
      <c r="AO3391">
        <v>25.1</v>
      </c>
      <c r="AP3391" t="s">
        <v>185</v>
      </c>
      <c r="AQ3391">
        <v>25.1</v>
      </c>
      <c r="AT3391" s="3" t="s">
        <v>66</v>
      </c>
      <c r="AU3391" t="s">
        <v>86</v>
      </c>
      <c r="AV3391" t="s">
        <v>3323</v>
      </c>
      <c r="AW3391" s="3" t="s">
        <v>98</v>
      </c>
      <c r="AY3391" t="s">
        <v>123</v>
      </c>
      <c r="AZ3391" t="s">
        <v>91</v>
      </c>
      <c r="BA3391" t="str">
        <f t="shared" si="104"/>
        <v>COVID-19Drug ineffectiveInterchange of vaccine productsSARS-CoV-2 test</v>
      </c>
      <c r="BB3391">
        <f t="shared" si="105"/>
        <v>4</v>
      </c>
    </row>
    <row r="3392" spans="1:54" ht="12.5" x14ac:dyDescent="0.25">
      <c r="A3392">
        <v>2551900</v>
      </c>
      <c r="B3392" s="2">
        <v>44932</v>
      </c>
      <c r="C3392" t="s">
        <v>944</v>
      </c>
      <c r="D3392">
        <v>75</v>
      </c>
      <c r="G3392" t="s">
        <v>82</v>
      </c>
      <c r="I3392" t="s">
        <v>6220</v>
      </c>
      <c r="R3392" t="s">
        <v>84</v>
      </c>
      <c r="S3392" s="2">
        <v>44825</v>
      </c>
      <c r="T3392" s="2"/>
      <c r="W3392" t="s">
        <v>69</v>
      </c>
      <c r="Y3392" t="s">
        <v>6221</v>
      </c>
      <c r="AA3392" t="s">
        <v>6222</v>
      </c>
      <c r="AC3392" t="s">
        <v>6223</v>
      </c>
      <c r="AD3392">
        <v>2</v>
      </c>
      <c r="AE3392" s="2">
        <v>44931</v>
      </c>
      <c r="AJ3392" t="s">
        <v>62</v>
      </c>
      <c r="AK3392">
        <v>25.1</v>
      </c>
      <c r="AL3392" t="s">
        <v>2828</v>
      </c>
      <c r="AM3392">
        <v>25.1</v>
      </c>
      <c r="AT3392" s="3" t="s">
        <v>66</v>
      </c>
      <c r="AU3392" t="s">
        <v>86</v>
      </c>
      <c r="AV3392" t="s">
        <v>383</v>
      </c>
      <c r="AW3392" s="3" t="s">
        <v>127</v>
      </c>
      <c r="AZ3392" t="s">
        <v>91</v>
      </c>
      <c r="BA3392" t="str">
        <f t="shared" si="104"/>
        <v>COVID-19Drug ineffective</v>
      </c>
      <c r="BB3392">
        <f t="shared" si="105"/>
        <v>2</v>
      </c>
    </row>
    <row r="3393" spans="1:54" ht="12.5" x14ac:dyDescent="0.25">
      <c r="A3393">
        <v>2551900</v>
      </c>
      <c r="B3393" s="2">
        <v>44932</v>
      </c>
      <c r="C3393" t="s">
        <v>944</v>
      </c>
      <c r="D3393">
        <v>75</v>
      </c>
      <c r="G3393" t="s">
        <v>82</v>
      </c>
      <c r="I3393" t="s">
        <v>6220</v>
      </c>
      <c r="R3393" t="s">
        <v>84</v>
      </c>
      <c r="S3393" s="2">
        <v>44825</v>
      </c>
      <c r="T3393" s="2"/>
      <c r="W3393" t="s">
        <v>69</v>
      </c>
      <c r="Y3393" t="s">
        <v>6221</v>
      </c>
      <c r="AA3393" t="s">
        <v>6222</v>
      </c>
      <c r="AC3393" t="s">
        <v>6223</v>
      </c>
      <c r="AD3393">
        <v>2</v>
      </c>
      <c r="AE3393" s="2">
        <v>44931</v>
      </c>
      <c r="AJ3393" t="s">
        <v>62</v>
      </c>
      <c r="AK3393">
        <v>25.1</v>
      </c>
      <c r="AL3393" t="s">
        <v>2828</v>
      </c>
      <c r="AM3393">
        <v>25.1</v>
      </c>
      <c r="AT3393" s="3" t="s">
        <v>66</v>
      </c>
      <c r="AU3393" t="s">
        <v>163</v>
      </c>
      <c r="AW3393" s="3" t="s">
        <v>98</v>
      </c>
      <c r="AZ3393" t="s">
        <v>993</v>
      </c>
      <c r="BA3393" t="str">
        <f t="shared" si="104"/>
        <v>COVID-19Drug ineffective</v>
      </c>
      <c r="BB3393">
        <f t="shared" si="105"/>
        <v>2</v>
      </c>
    </row>
    <row r="3394" spans="1:54" ht="12.5" x14ac:dyDescent="0.25">
      <c r="A3394">
        <v>2551901</v>
      </c>
      <c r="B3394" s="2">
        <v>44932</v>
      </c>
      <c r="C3394" t="s">
        <v>341</v>
      </c>
      <c r="D3394">
        <v>60</v>
      </c>
      <c r="G3394" t="s">
        <v>53</v>
      </c>
      <c r="I3394" t="s">
        <v>6224</v>
      </c>
      <c r="R3394" t="s">
        <v>55</v>
      </c>
      <c r="S3394" s="2">
        <v>44516</v>
      </c>
      <c r="T3394" s="2">
        <v>44723</v>
      </c>
      <c r="U3394">
        <v>207</v>
      </c>
      <c r="V3394" t="s">
        <v>6225</v>
      </c>
      <c r="W3394" t="s">
        <v>69</v>
      </c>
      <c r="AA3394" t="s">
        <v>6226</v>
      </c>
      <c r="AC3394" t="s">
        <v>6227</v>
      </c>
      <c r="AD3394">
        <v>2</v>
      </c>
      <c r="AE3394" s="2">
        <v>44931</v>
      </c>
      <c r="AJ3394" t="s">
        <v>62</v>
      </c>
      <c r="AK3394">
        <v>25.1</v>
      </c>
      <c r="AL3394" t="s">
        <v>2682</v>
      </c>
      <c r="AM3394">
        <v>25.1</v>
      </c>
      <c r="AN3394" t="s">
        <v>185</v>
      </c>
      <c r="AO3394">
        <v>25.1</v>
      </c>
      <c r="AP3394" t="s">
        <v>573</v>
      </c>
      <c r="AQ3394">
        <v>25.1</v>
      </c>
      <c r="AT3394" s="3" t="s">
        <v>66</v>
      </c>
      <c r="AU3394" t="s">
        <v>86</v>
      </c>
      <c r="AW3394" s="3" t="s">
        <v>88</v>
      </c>
      <c r="AY3394" t="s">
        <v>90</v>
      </c>
      <c r="AZ3394" t="s">
        <v>91</v>
      </c>
      <c r="BA3394" t="str">
        <f t="shared" si="104"/>
        <v>COVID-19Interchange of vaccine productsSARS-CoV-2 testVaccination failure</v>
      </c>
      <c r="BB3394">
        <f t="shared" si="105"/>
        <v>4</v>
      </c>
    </row>
    <row r="3395" spans="1:54" ht="12.5" x14ac:dyDescent="0.25">
      <c r="A3395">
        <v>2551902</v>
      </c>
      <c r="B3395" s="2">
        <v>44932</v>
      </c>
      <c r="C3395" t="s">
        <v>611</v>
      </c>
      <c r="D3395">
        <v>70</v>
      </c>
      <c r="G3395" t="s">
        <v>53</v>
      </c>
      <c r="I3395" t="s">
        <v>6228</v>
      </c>
      <c r="R3395" t="s">
        <v>55</v>
      </c>
      <c r="S3395" s="2">
        <v>44824</v>
      </c>
      <c r="T3395" s="2"/>
      <c r="V3395" t="s">
        <v>6229</v>
      </c>
      <c r="W3395" t="s">
        <v>69</v>
      </c>
      <c r="Y3395" t="s">
        <v>6230</v>
      </c>
      <c r="AA3395" t="s">
        <v>6231</v>
      </c>
      <c r="AC3395" t="s">
        <v>6232</v>
      </c>
      <c r="AD3395">
        <v>2</v>
      </c>
      <c r="AE3395" s="2">
        <v>44930</v>
      </c>
      <c r="AJ3395" t="s">
        <v>6233</v>
      </c>
      <c r="AK3395">
        <v>25.1</v>
      </c>
      <c r="AL3395" t="s">
        <v>62</v>
      </c>
      <c r="AM3395">
        <v>25.1</v>
      </c>
      <c r="AN3395" t="s">
        <v>2828</v>
      </c>
      <c r="AO3395">
        <v>25.1</v>
      </c>
      <c r="AP3395" t="s">
        <v>1427</v>
      </c>
      <c r="AQ3395">
        <v>25.1</v>
      </c>
      <c r="AR3395" t="s">
        <v>3173</v>
      </c>
      <c r="AS3395">
        <v>25.1</v>
      </c>
      <c r="AT3395" s="3" t="s">
        <v>66</v>
      </c>
      <c r="AU3395" t="s">
        <v>86</v>
      </c>
      <c r="AV3395" t="s">
        <v>184</v>
      </c>
      <c r="AW3395" s="3" t="s">
        <v>127</v>
      </c>
      <c r="AY3395" t="s">
        <v>90</v>
      </c>
      <c r="AZ3395" t="s">
        <v>91</v>
      </c>
      <c r="BA3395" t="str">
        <f t="shared" ref="BA3395:BA3458" si="106">_xlfn.CONCAT(AJ3395,AL3395,AN3395,AP3395,AR3395)</f>
        <v>Blood cholesterolCOVID-19Drug ineffectiveInfluenza virus testOxygen saturation</v>
      </c>
      <c r="BB3395">
        <f t="shared" ref="BB3395:BB3458" si="107">COUNT(AS3395,AQ3395,AO3395,AM3395,AK3395)</f>
        <v>5</v>
      </c>
    </row>
    <row r="3396" spans="1:54" ht="12.5" x14ac:dyDescent="0.25">
      <c r="A3396">
        <v>2551902</v>
      </c>
      <c r="B3396" s="2">
        <v>44932</v>
      </c>
      <c r="C3396" t="s">
        <v>611</v>
      </c>
      <c r="D3396">
        <v>70</v>
      </c>
      <c r="G3396" t="s">
        <v>53</v>
      </c>
      <c r="I3396" t="s">
        <v>6228</v>
      </c>
      <c r="R3396" t="s">
        <v>55</v>
      </c>
      <c r="S3396" s="2">
        <v>44824</v>
      </c>
      <c r="T3396" s="2"/>
      <c r="V3396" t="s">
        <v>6229</v>
      </c>
      <c r="W3396" t="s">
        <v>69</v>
      </c>
      <c r="Y3396" t="s">
        <v>6230</v>
      </c>
      <c r="AA3396" t="s">
        <v>6231</v>
      </c>
      <c r="AC3396" t="s">
        <v>6232</v>
      </c>
      <c r="AD3396">
        <v>2</v>
      </c>
      <c r="AE3396" s="2">
        <v>44930</v>
      </c>
      <c r="AJ3396" t="s">
        <v>185</v>
      </c>
      <c r="AK3396">
        <v>25.1</v>
      </c>
      <c r="AT3396" s="3" t="s">
        <v>66</v>
      </c>
      <c r="AU3396" t="s">
        <v>86</v>
      </c>
      <c r="AV3396" t="s">
        <v>184</v>
      </c>
      <c r="AW3396" s="3" t="s">
        <v>127</v>
      </c>
      <c r="AY3396" t="s">
        <v>90</v>
      </c>
      <c r="AZ3396" t="s">
        <v>91</v>
      </c>
      <c r="BA3396" t="str">
        <f t="shared" si="106"/>
        <v>SARS-CoV-2 test</v>
      </c>
      <c r="BB3396">
        <f t="shared" si="107"/>
        <v>1</v>
      </c>
    </row>
    <row r="3397" spans="1:54" ht="12.5" x14ac:dyDescent="0.25">
      <c r="A3397">
        <v>2551903</v>
      </c>
      <c r="B3397" s="2">
        <v>44932</v>
      </c>
      <c r="C3397" t="s">
        <v>150</v>
      </c>
      <c r="D3397">
        <v>70</v>
      </c>
      <c r="G3397" t="s">
        <v>82</v>
      </c>
      <c r="I3397" t="s">
        <v>6234</v>
      </c>
      <c r="R3397" t="s">
        <v>93</v>
      </c>
      <c r="S3397" s="2">
        <v>44816</v>
      </c>
      <c r="T3397" s="2">
        <v>44914</v>
      </c>
      <c r="U3397">
        <v>98</v>
      </c>
      <c r="V3397" t="s">
        <v>6235</v>
      </c>
      <c r="W3397" t="s">
        <v>69</v>
      </c>
      <c r="AC3397" t="s">
        <v>6236</v>
      </c>
      <c r="AD3397">
        <v>2</v>
      </c>
      <c r="AE3397" s="2">
        <v>44931</v>
      </c>
      <c r="AJ3397" t="s">
        <v>62</v>
      </c>
      <c r="AK3397">
        <v>25.1</v>
      </c>
      <c r="AL3397" t="s">
        <v>2828</v>
      </c>
      <c r="AM3397">
        <v>25.1</v>
      </c>
      <c r="AN3397" t="s">
        <v>185</v>
      </c>
      <c r="AO3397">
        <v>25.1</v>
      </c>
      <c r="AT3397" s="3" t="s">
        <v>66</v>
      </c>
      <c r="AU3397" t="s">
        <v>86</v>
      </c>
      <c r="AW3397" s="3" t="s">
        <v>127</v>
      </c>
      <c r="AZ3397" t="s">
        <v>91</v>
      </c>
      <c r="BA3397" t="str">
        <f t="shared" si="106"/>
        <v>COVID-19Drug ineffectiveSARS-CoV-2 test</v>
      </c>
      <c r="BB3397">
        <f t="shared" si="107"/>
        <v>3</v>
      </c>
    </row>
    <row r="3398" spans="1:54" ht="12.5" x14ac:dyDescent="0.25">
      <c r="A3398">
        <v>2551903</v>
      </c>
      <c r="B3398" s="2">
        <v>44932</v>
      </c>
      <c r="C3398" t="s">
        <v>150</v>
      </c>
      <c r="D3398">
        <v>70</v>
      </c>
      <c r="G3398" t="s">
        <v>82</v>
      </c>
      <c r="I3398" t="s">
        <v>6234</v>
      </c>
      <c r="R3398" t="s">
        <v>93</v>
      </c>
      <c r="S3398" s="2">
        <v>44816</v>
      </c>
      <c r="T3398" s="2">
        <v>44914</v>
      </c>
      <c r="U3398">
        <v>98</v>
      </c>
      <c r="V3398" t="s">
        <v>6235</v>
      </c>
      <c r="W3398" t="s">
        <v>69</v>
      </c>
      <c r="AC3398" t="s">
        <v>6236</v>
      </c>
      <c r="AD3398">
        <v>2</v>
      </c>
      <c r="AE3398" s="2">
        <v>44931</v>
      </c>
      <c r="AJ3398" t="s">
        <v>62</v>
      </c>
      <c r="AK3398">
        <v>25.1</v>
      </c>
      <c r="AL3398" t="s">
        <v>2828</v>
      </c>
      <c r="AM3398">
        <v>25.1</v>
      </c>
      <c r="AN3398" t="s">
        <v>185</v>
      </c>
      <c r="AO3398">
        <v>25.1</v>
      </c>
      <c r="AT3398" s="3" t="s">
        <v>66</v>
      </c>
      <c r="AU3398" t="s">
        <v>163</v>
      </c>
      <c r="AW3398" s="3" t="s">
        <v>98</v>
      </c>
      <c r="AZ3398" t="s">
        <v>993</v>
      </c>
      <c r="BA3398" t="str">
        <f t="shared" si="106"/>
        <v>COVID-19Drug ineffectiveSARS-CoV-2 test</v>
      </c>
      <c r="BB3398">
        <f t="shared" si="107"/>
        <v>3</v>
      </c>
    </row>
    <row r="3399" spans="1:54" ht="12.5" x14ac:dyDescent="0.25">
      <c r="A3399">
        <v>2551904</v>
      </c>
      <c r="B3399" s="2">
        <v>44932</v>
      </c>
      <c r="C3399" t="s">
        <v>145</v>
      </c>
      <c r="D3399">
        <v>38</v>
      </c>
      <c r="G3399" t="s">
        <v>53</v>
      </c>
      <c r="I3399" t="s">
        <v>6237</v>
      </c>
      <c r="R3399" t="s">
        <v>55</v>
      </c>
      <c r="S3399" s="2">
        <v>44815</v>
      </c>
      <c r="T3399" s="2"/>
      <c r="V3399" t="s">
        <v>6183</v>
      </c>
      <c r="W3399" t="s">
        <v>69</v>
      </c>
      <c r="AA3399" t="s">
        <v>2931</v>
      </c>
      <c r="AC3399" t="s">
        <v>6238</v>
      </c>
      <c r="AD3399">
        <v>2</v>
      </c>
      <c r="AE3399" s="2">
        <v>44930</v>
      </c>
      <c r="AJ3399" t="s">
        <v>62</v>
      </c>
      <c r="AK3399">
        <v>25.1</v>
      </c>
      <c r="AL3399" t="s">
        <v>2828</v>
      </c>
      <c r="AM3399">
        <v>25.1</v>
      </c>
      <c r="AN3399" t="s">
        <v>185</v>
      </c>
      <c r="AO3399">
        <v>25.1</v>
      </c>
      <c r="AT3399" s="3" t="s">
        <v>66</v>
      </c>
      <c r="AU3399" t="s">
        <v>86</v>
      </c>
      <c r="AW3399" s="3" t="s">
        <v>680</v>
      </c>
      <c r="AZ3399" t="s">
        <v>91</v>
      </c>
      <c r="BA3399" t="str">
        <f t="shared" si="106"/>
        <v>COVID-19Drug ineffectiveSARS-CoV-2 test</v>
      </c>
      <c r="BB3399">
        <f t="shared" si="107"/>
        <v>3</v>
      </c>
    </row>
    <row r="3400" spans="1:54" ht="12.5" x14ac:dyDescent="0.25">
      <c r="A3400">
        <v>2551904</v>
      </c>
      <c r="B3400" s="2">
        <v>44932</v>
      </c>
      <c r="C3400" t="s">
        <v>145</v>
      </c>
      <c r="D3400">
        <v>38</v>
      </c>
      <c r="G3400" t="s">
        <v>53</v>
      </c>
      <c r="I3400" t="s">
        <v>6237</v>
      </c>
      <c r="R3400" t="s">
        <v>55</v>
      </c>
      <c r="S3400" s="2">
        <v>44815</v>
      </c>
      <c r="T3400" s="2"/>
      <c r="V3400" t="s">
        <v>6183</v>
      </c>
      <c r="W3400" t="s">
        <v>69</v>
      </c>
      <c r="AA3400" t="s">
        <v>2931</v>
      </c>
      <c r="AC3400" t="s">
        <v>6238</v>
      </c>
      <c r="AD3400">
        <v>2</v>
      </c>
      <c r="AE3400" s="2">
        <v>44930</v>
      </c>
      <c r="AJ3400" t="s">
        <v>62</v>
      </c>
      <c r="AK3400">
        <v>25.1</v>
      </c>
      <c r="AL3400" t="s">
        <v>2828</v>
      </c>
      <c r="AM3400">
        <v>25.1</v>
      </c>
      <c r="AN3400" t="s">
        <v>185</v>
      </c>
      <c r="AO3400">
        <v>25.1</v>
      </c>
      <c r="AT3400" s="3" t="s">
        <v>66</v>
      </c>
      <c r="AU3400" t="s">
        <v>163</v>
      </c>
      <c r="AW3400" s="3" t="s">
        <v>127</v>
      </c>
      <c r="AZ3400" t="s">
        <v>993</v>
      </c>
      <c r="BA3400" t="str">
        <f t="shared" si="106"/>
        <v>COVID-19Drug ineffectiveSARS-CoV-2 test</v>
      </c>
      <c r="BB3400">
        <f t="shared" si="107"/>
        <v>3</v>
      </c>
    </row>
    <row r="3401" spans="1:54" ht="12.5" x14ac:dyDescent="0.25">
      <c r="A3401">
        <v>2551905</v>
      </c>
      <c r="B3401" s="2">
        <v>44932</v>
      </c>
      <c r="C3401" t="s">
        <v>100</v>
      </c>
      <c r="D3401">
        <v>62</v>
      </c>
      <c r="G3401" t="s">
        <v>53</v>
      </c>
      <c r="I3401" t="s">
        <v>6239</v>
      </c>
      <c r="R3401" t="s">
        <v>55</v>
      </c>
      <c r="S3401" s="2">
        <v>44855</v>
      </c>
      <c r="T3401" s="2">
        <v>44916</v>
      </c>
      <c r="U3401">
        <v>61</v>
      </c>
      <c r="V3401" t="s">
        <v>6240</v>
      </c>
      <c r="W3401" t="s">
        <v>69</v>
      </c>
      <c r="Y3401" t="s">
        <v>6241</v>
      </c>
      <c r="AA3401" t="s">
        <v>6242</v>
      </c>
      <c r="AC3401" t="s">
        <v>6243</v>
      </c>
      <c r="AD3401">
        <v>2</v>
      </c>
      <c r="AE3401" s="2">
        <v>44931</v>
      </c>
      <c r="AJ3401" t="s">
        <v>62</v>
      </c>
      <c r="AK3401">
        <v>25.1</v>
      </c>
      <c r="AL3401" t="s">
        <v>185</v>
      </c>
      <c r="AM3401">
        <v>25.1</v>
      </c>
      <c r="AN3401" t="s">
        <v>573</v>
      </c>
      <c r="AO3401">
        <v>25.1</v>
      </c>
      <c r="AT3401" s="3" t="s">
        <v>66</v>
      </c>
      <c r="AU3401" t="s">
        <v>86</v>
      </c>
      <c r="AV3401" t="s">
        <v>1605</v>
      </c>
      <c r="AW3401" s="3" t="s">
        <v>127</v>
      </c>
      <c r="AY3401" t="s">
        <v>90</v>
      </c>
      <c r="AZ3401" t="s">
        <v>91</v>
      </c>
      <c r="BA3401" t="str">
        <f t="shared" si="106"/>
        <v>COVID-19SARS-CoV-2 testVaccination failure</v>
      </c>
      <c r="BB3401">
        <f t="shared" si="107"/>
        <v>3</v>
      </c>
    </row>
    <row r="3402" spans="1:54" ht="12.5" x14ac:dyDescent="0.25">
      <c r="A3402">
        <v>2551906</v>
      </c>
      <c r="B3402" s="2">
        <v>44932</v>
      </c>
      <c r="C3402" t="s">
        <v>325</v>
      </c>
      <c r="D3402">
        <v>81</v>
      </c>
      <c r="G3402" t="s">
        <v>82</v>
      </c>
      <c r="I3402" t="s">
        <v>6244</v>
      </c>
      <c r="L3402" t="s">
        <v>93</v>
      </c>
      <c r="R3402" t="s">
        <v>55</v>
      </c>
      <c r="S3402" s="2">
        <v>44481</v>
      </c>
      <c r="T3402" s="2"/>
      <c r="V3402" t="s">
        <v>6245</v>
      </c>
      <c r="W3402" t="s">
        <v>69</v>
      </c>
      <c r="Y3402" t="s">
        <v>6246</v>
      </c>
      <c r="AA3402" t="s">
        <v>6247</v>
      </c>
      <c r="AC3402" t="s">
        <v>6248</v>
      </c>
      <c r="AD3402">
        <v>2</v>
      </c>
      <c r="AE3402" s="2">
        <v>44931</v>
      </c>
      <c r="AH3402" t="s">
        <v>93</v>
      </c>
      <c r="AJ3402" t="s">
        <v>107</v>
      </c>
      <c r="AK3402">
        <v>25.1</v>
      </c>
      <c r="AL3402" t="s">
        <v>3116</v>
      </c>
      <c r="AM3402">
        <v>25.1</v>
      </c>
      <c r="AN3402" t="s">
        <v>64</v>
      </c>
      <c r="AO3402">
        <v>25.1</v>
      </c>
      <c r="AP3402" t="s">
        <v>3846</v>
      </c>
      <c r="AQ3402">
        <v>25.1</v>
      </c>
      <c r="AR3402" t="s">
        <v>251</v>
      </c>
      <c r="AS3402">
        <v>25.1</v>
      </c>
      <c r="AT3402" s="3" t="s">
        <v>66</v>
      </c>
      <c r="AU3402" t="s">
        <v>86</v>
      </c>
      <c r="AV3402" t="s">
        <v>2385</v>
      </c>
      <c r="AW3402" s="3" t="s">
        <v>88</v>
      </c>
      <c r="AZ3402" t="s">
        <v>91</v>
      </c>
      <c r="BA3402" t="str">
        <f t="shared" si="106"/>
        <v>AstheniaAutoimmune disorderComputerised tomogramDisturbance in attentionFeeling abnormal</v>
      </c>
      <c r="BB3402">
        <f t="shared" si="107"/>
        <v>5</v>
      </c>
    </row>
    <row r="3403" spans="1:54" ht="12.5" x14ac:dyDescent="0.25">
      <c r="A3403">
        <v>2551906</v>
      </c>
      <c r="B3403" s="2">
        <v>44932</v>
      </c>
      <c r="C3403" t="s">
        <v>325</v>
      </c>
      <c r="D3403">
        <v>81</v>
      </c>
      <c r="G3403" t="s">
        <v>82</v>
      </c>
      <c r="I3403" t="s">
        <v>6244</v>
      </c>
      <c r="L3403" t="s">
        <v>93</v>
      </c>
      <c r="R3403" t="s">
        <v>55</v>
      </c>
      <c r="S3403" s="2">
        <v>44481</v>
      </c>
      <c r="T3403" s="2"/>
      <c r="V3403" t="s">
        <v>6245</v>
      </c>
      <c r="W3403" t="s">
        <v>69</v>
      </c>
      <c r="Y3403" t="s">
        <v>6246</v>
      </c>
      <c r="AA3403" t="s">
        <v>6247</v>
      </c>
      <c r="AC3403" t="s">
        <v>6248</v>
      </c>
      <c r="AD3403">
        <v>2</v>
      </c>
      <c r="AE3403" s="2">
        <v>44931</v>
      </c>
      <c r="AH3403" t="s">
        <v>93</v>
      </c>
      <c r="AJ3403" t="s">
        <v>120</v>
      </c>
      <c r="AK3403">
        <v>25.1</v>
      </c>
      <c r="AL3403" t="s">
        <v>6249</v>
      </c>
      <c r="AM3403">
        <v>25.1</v>
      </c>
      <c r="AN3403" t="s">
        <v>399</v>
      </c>
      <c r="AO3403">
        <v>25.1</v>
      </c>
      <c r="AP3403" t="s">
        <v>415</v>
      </c>
      <c r="AQ3403">
        <v>25.1</v>
      </c>
      <c r="AR3403" t="s">
        <v>6250</v>
      </c>
      <c r="AS3403">
        <v>25.1</v>
      </c>
      <c r="AT3403" s="3" t="s">
        <v>66</v>
      </c>
      <c r="AU3403" t="s">
        <v>86</v>
      </c>
      <c r="AV3403" t="s">
        <v>2385</v>
      </c>
      <c r="AW3403" s="3" t="s">
        <v>88</v>
      </c>
      <c r="AZ3403" t="s">
        <v>91</v>
      </c>
      <c r="BA3403" t="str">
        <f t="shared" si="106"/>
        <v>FlushingIll-defined disorderMalaiseMyalgiaRestless legs syndrome</v>
      </c>
      <c r="BB3403">
        <f t="shared" si="107"/>
        <v>5</v>
      </c>
    </row>
    <row r="3404" spans="1:54" ht="12.5" x14ac:dyDescent="0.25">
      <c r="A3404">
        <v>2551906</v>
      </c>
      <c r="B3404" s="2">
        <v>44932</v>
      </c>
      <c r="C3404" t="s">
        <v>325</v>
      </c>
      <c r="D3404">
        <v>81</v>
      </c>
      <c r="G3404" t="s">
        <v>82</v>
      </c>
      <c r="I3404" t="s">
        <v>6244</v>
      </c>
      <c r="L3404" t="s">
        <v>93</v>
      </c>
      <c r="R3404" t="s">
        <v>55</v>
      </c>
      <c r="S3404" s="2">
        <v>44481</v>
      </c>
      <c r="T3404" s="2"/>
      <c r="V3404" t="s">
        <v>6245</v>
      </c>
      <c r="W3404" t="s">
        <v>69</v>
      </c>
      <c r="Y3404" t="s">
        <v>6246</v>
      </c>
      <c r="AA3404" t="s">
        <v>6247</v>
      </c>
      <c r="AC3404" t="s">
        <v>6248</v>
      </c>
      <c r="AD3404">
        <v>2</v>
      </c>
      <c r="AE3404" s="2">
        <v>44931</v>
      </c>
      <c r="AH3404" t="s">
        <v>93</v>
      </c>
      <c r="AJ3404" t="s">
        <v>3091</v>
      </c>
      <c r="AK3404">
        <v>25.1</v>
      </c>
      <c r="AL3404" t="s">
        <v>1820</v>
      </c>
      <c r="AM3404">
        <v>25.1</v>
      </c>
      <c r="AN3404" t="s">
        <v>2173</v>
      </c>
      <c r="AO3404">
        <v>25.1</v>
      </c>
      <c r="AT3404" s="3" t="s">
        <v>66</v>
      </c>
      <c r="AU3404" t="s">
        <v>86</v>
      </c>
      <c r="AV3404" t="s">
        <v>2385</v>
      </c>
      <c r="AW3404" s="3" t="s">
        <v>88</v>
      </c>
      <c r="AZ3404" t="s">
        <v>91</v>
      </c>
      <c r="BA3404" t="str">
        <f t="shared" si="106"/>
        <v>WeightWeight decreasedWeight increased</v>
      </c>
      <c r="BB3404">
        <f t="shared" si="107"/>
        <v>3</v>
      </c>
    </row>
    <row r="3405" spans="1:54" ht="12.5" x14ac:dyDescent="0.25">
      <c r="A3405">
        <v>2551907</v>
      </c>
      <c r="B3405" s="2">
        <v>44932</v>
      </c>
      <c r="C3405" t="s">
        <v>149</v>
      </c>
      <c r="D3405">
        <v>51</v>
      </c>
      <c r="G3405" t="s">
        <v>53</v>
      </c>
      <c r="I3405" t="s">
        <v>6251</v>
      </c>
      <c r="R3405" t="s">
        <v>84</v>
      </c>
      <c r="S3405" s="2">
        <v>44458</v>
      </c>
      <c r="T3405" s="2"/>
      <c r="W3405" t="s">
        <v>69</v>
      </c>
      <c r="Y3405" t="s">
        <v>6252</v>
      </c>
      <c r="AC3405" t="s">
        <v>6253</v>
      </c>
      <c r="AD3405">
        <v>2</v>
      </c>
      <c r="AE3405" s="2">
        <v>44931</v>
      </c>
      <c r="AJ3405" t="s">
        <v>62</v>
      </c>
      <c r="AK3405">
        <v>25.1</v>
      </c>
      <c r="AL3405" t="s">
        <v>573</v>
      </c>
      <c r="AM3405">
        <v>25.1</v>
      </c>
      <c r="AT3405" s="3" t="s">
        <v>66</v>
      </c>
      <c r="AU3405" t="s">
        <v>86</v>
      </c>
      <c r="AV3405" t="s">
        <v>6254</v>
      </c>
      <c r="AW3405" s="3" t="s">
        <v>88</v>
      </c>
      <c r="AY3405" t="s">
        <v>90</v>
      </c>
      <c r="AZ3405" t="s">
        <v>91</v>
      </c>
      <c r="BA3405" t="str">
        <f t="shared" si="106"/>
        <v>COVID-19Vaccination failure</v>
      </c>
      <c r="BB3405">
        <f t="shared" si="107"/>
        <v>2</v>
      </c>
    </row>
    <row r="3406" spans="1:54" ht="12.5" x14ac:dyDescent="0.25">
      <c r="A3406">
        <v>2551908</v>
      </c>
      <c r="B3406" s="2">
        <v>44932</v>
      </c>
      <c r="C3406" t="s">
        <v>944</v>
      </c>
      <c r="D3406">
        <v>75</v>
      </c>
      <c r="G3406" t="s">
        <v>53</v>
      </c>
      <c r="I3406" t="s">
        <v>6255</v>
      </c>
      <c r="R3406" t="s">
        <v>55</v>
      </c>
      <c r="S3406" s="2">
        <v>44825</v>
      </c>
      <c r="T3406" s="2"/>
      <c r="W3406" t="s">
        <v>69</v>
      </c>
      <c r="Y3406" t="s">
        <v>6256</v>
      </c>
      <c r="AC3406" t="s">
        <v>6257</v>
      </c>
      <c r="AD3406">
        <v>2</v>
      </c>
      <c r="AE3406" s="2">
        <v>44931</v>
      </c>
      <c r="AJ3406" t="s">
        <v>62</v>
      </c>
      <c r="AK3406">
        <v>25.1</v>
      </c>
      <c r="AL3406" t="s">
        <v>2828</v>
      </c>
      <c r="AM3406">
        <v>25.1</v>
      </c>
      <c r="AT3406" s="3" t="s">
        <v>66</v>
      </c>
      <c r="AU3406" t="s">
        <v>86</v>
      </c>
      <c r="AV3406" t="s">
        <v>383</v>
      </c>
      <c r="AW3406" s="3" t="s">
        <v>127</v>
      </c>
      <c r="AY3406" t="s">
        <v>123</v>
      </c>
      <c r="AZ3406" t="s">
        <v>91</v>
      </c>
      <c r="BA3406" t="str">
        <f t="shared" si="106"/>
        <v>COVID-19Drug ineffective</v>
      </c>
      <c r="BB3406">
        <f t="shared" si="107"/>
        <v>2</v>
      </c>
    </row>
    <row r="3407" spans="1:54" ht="12.5" x14ac:dyDescent="0.25">
      <c r="A3407">
        <v>2551908</v>
      </c>
      <c r="B3407" s="2">
        <v>44932</v>
      </c>
      <c r="C3407" t="s">
        <v>944</v>
      </c>
      <c r="D3407">
        <v>75</v>
      </c>
      <c r="G3407" t="s">
        <v>53</v>
      </c>
      <c r="I3407" t="s">
        <v>6255</v>
      </c>
      <c r="R3407" t="s">
        <v>55</v>
      </c>
      <c r="S3407" s="2">
        <v>44825</v>
      </c>
      <c r="T3407" s="2"/>
      <c r="W3407" t="s">
        <v>69</v>
      </c>
      <c r="Y3407" t="s">
        <v>6256</v>
      </c>
      <c r="AC3407" t="s">
        <v>6257</v>
      </c>
      <c r="AD3407">
        <v>2</v>
      </c>
      <c r="AE3407" s="2">
        <v>44931</v>
      </c>
      <c r="AJ3407" t="s">
        <v>62</v>
      </c>
      <c r="AK3407">
        <v>25.1</v>
      </c>
      <c r="AL3407" t="s">
        <v>2828</v>
      </c>
      <c r="AM3407">
        <v>25.1</v>
      </c>
      <c r="AT3407" s="3" t="s">
        <v>66</v>
      </c>
      <c r="AU3407" t="s">
        <v>163</v>
      </c>
      <c r="AW3407" s="3" t="s">
        <v>98</v>
      </c>
      <c r="AZ3407" t="s">
        <v>993</v>
      </c>
      <c r="BA3407" t="str">
        <f t="shared" si="106"/>
        <v>COVID-19Drug ineffective</v>
      </c>
      <c r="BB3407">
        <f t="shared" si="107"/>
        <v>2</v>
      </c>
    </row>
    <row r="3408" spans="1:54" ht="12.5" x14ac:dyDescent="0.25">
      <c r="A3408">
        <v>2551909</v>
      </c>
      <c r="B3408" s="2">
        <v>44932</v>
      </c>
      <c r="C3408" t="s">
        <v>497</v>
      </c>
      <c r="D3408">
        <v>65</v>
      </c>
      <c r="G3408" t="s">
        <v>82</v>
      </c>
      <c r="I3408" t="s">
        <v>6258</v>
      </c>
      <c r="R3408" t="s">
        <v>84</v>
      </c>
      <c r="S3408" s="2">
        <v>44881</v>
      </c>
      <c r="T3408" s="2"/>
      <c r="W3408" t="s">
        <v>69</v>
      </c>
      <c r="AA3408" t="s">
        <v>6259</v>
      </c>
      <c r="AC3408" t="s">
        <v>6260</v>
      </c>
      <c r="AD3408">
        <v>2</v>
      </c>
      <c r="AE3408" s="2">
        <v>44931</v>
      </c>
      <c r="AJ3408" t="s">
        <v>2828</v>
      </c>
      <c r="AK3408">
        <v>25.1</v>
      </c>
      <c r="AL3408" t="s">
        <v>426</v>
      </c>
      <c r="AM3408">
        <v>25.1</v>
      </c>
      <c r="AT3408" s="3" t="s">
        <v>66</v>
      </c>
      <c r="AU3408" t="s">
        <v>86</v>
      </c>
      <c r="AW3408" s="3">
        <v>0</v>
      </c>
      <c r="AY3408" t="s">
        <v>90</v>
      </c>
      <c r="AZ3408" t="s">
        <v>91</v>
      </c>
      <c r="BA3408" t="str">
        <f t="shared" si="106"/>
        <v>Drug ineffectiveSuspected COVID-19</v>
      </c>
      <c r="BB3408">
        <f t="shared" si="107"/>
        <v>2</v>
      </c>
    </row>
    <row r="3409" spans="1:54" ht="12.5" x14ac:dyDescent="0.25">
      <c r="A3409">
        <v>2551910</v>
      </c>
      <c r="B3409" s="2">
        <v>44932</v>
      </c>
      <c r="C3409" t="s">
        <v>273</v>
      </c>
      <c r="G3409" t="s">
        <v>84</v>
      </c>
      <c r="I3409" t="s">
        <v>6261</v>
      </c>
      <c r="R3409" t="s">
        <v>84</v>
      </c>
      <c r="T3409" s="2"/>
      <c r="W3409" t="s">
        <v>69</v>
      </c>
      <c r="AC3409" t="s">
        <v>6262</v>
      </c>
      <c r="AD3409">
        <v>2</v>
      </c>
      <c r="AE3409" s="2">
        <v>44931</v>
      </c>
      <c r="AJ3409" t="s">
        <v>6263</v>
      </c>
      <c r="AK3409">
        <v>25.1</v>
      </c>
      <c r="AL3409" t="s">
        <v>299</v>
      </c>
      <c r="AM3409">
        <v>25.1</v>
      </c>
      <c r="AT3409" s="3" t="s">
        <v>66</v>
      </c>
      <c r="AU3409" t="s">
        <v>86</v>
      </c>
      <c r="AW3409" s="3">
        <v>0</v>
      </c>
      <c r="AZ3409" t="s">
        <v>91</v>
      </c>
      <c r="BA3409" t="str">
        <f t="shared" si="106"/>
        <v>EncephalitisMental status changes</v>
      </c>
      <c r="BB3409">
        <f t="shared" si="107"/>
        <v>2</v>
      </c>
    </row>
    <row r="3410" spans="1:54" ht="12.5" x14ac:dyDescent="0.25">
      <c r="A3410">
        <v>2551911</v>
      </c>
      <c r="B3410" s="2">
        <v>44932</v>
      </c>
      <c r="C3410" t="s">
        <v>325</v>
      </c>
      <c r="D3410">
        <v>63</v>
      </c>
      <c r="G3410" t="s">
        <v>53</v>
      </c>
      <c r="I3410" t="s">
        <v>6264</v>
      </c>
      <c r="R3410" t="s">
        <v>55</v>
      </c>
      <c r="S3410" s="2">
        <v>44840</v>
      </c>
      <c r="T3410" s="2">
        <v>44835</v>
      </c>
      <c r="V3410" t="s">
        <v>6265</v>
      </c>
      <c r="W3410" t="s">
        <v>57</v>
      </c>
      <c r="Y3410" t="s">
        <v>6266</v>
      </c>
      <c r="AA3410" t="s">
        <v>6267</v>
      </c>
      <c r="AC3410" t="s">
        <v>6268</v>
      </c>
      <c r="AD3410">
        <v>2</v>
      </c>
      <c r="AE3410" s="2">
        <v>44931</v>
      </c>
      <c r="AG3410" t="s">
        <v>93</v>
      </c>
      <c r="AH3410" t="s">
        <v>93</v>
      </c>
      <c r="AJ3410" t="s">
        <v>3090</v>
      </c>
      <c r="AK3410">
        <v>25.1</v>
      </c>
      <c r="AL3410" t="s">
        <v>900</v>
      </c>
      <c r="AM3410">
        <v>25.1</v>
      </c>
      <c r="AN3410" t="s">
        <v>218</v>
      </c>
      <c r="AO3410">
        <v>25.1</v>
      </c>
      <c r="AP3410" t="s">
        <v>321</v>
      </c>
      <c r="AQ3410">
        <v>25.1</v>
      </c>
      <c r="AT3410" s="3" t="s">
        <v>66</v>
      </c>
      <c r="AU3410" t="s">
        <v>86</v>
      </c>
      <c r="AV3410" t="s">
        <v>6269</v>
      </c>
      <c r="AW3410" s="3" t="s">
        <v>127</v>
      </c>
      <c r="AY3410" t="s">
        <v>123</v>
      </c>
      <c r="AZ3410" t="s">
        <v>91</v>
      </c>
      <c r="BA3410" t="str">
        <f t="shared" si="106"/>
        <v>Blood pressure measurementHypertensionRashUrticaria</v>
      </c>
      <c r="BB3410">
        <f t="shared" si="107"/>
        <v>4</v>
      </c>
    </row>
    <row r="3411" spans="1:54" ht="12.5" x14ac:dyDescent="0.25">
      <c r="A3411">
        <v>2551912</v>
      </c>
      <c r="B3411" s="2">
        <v>44932</v>
      </c>
      <c r="C3411" t="s">
        <v>208</v>
      </c>
      <c r="D3411">
        <v>70</v>
      </c>
      <c r="G3411" t="s">
        <v>53</v>
      </c>
      <c r="I3411" t="s">
        <v>6270</v>
      </c>
      <c r="R3411" t="s">
        <v>84</v>
      </c>
      <c r="S3411" s="2">
        <v>44561</v>
      </c>
      <c r="T3411" s="2">
        <v>44805</v>
      </c>
      <c r="U3411">
        <v>244</v>
      </c>
      <c r="V3411" t="s">
        <v>6271</v>
      </c>
      <c r="W3411" t="s">
        <v>69</v>
      </c>
      <c r="Y3411" t="s">
        <v>6272</v>
      </c>
      <c r="AA3411" t="s">
        <v>6273</v>
      </c>
      <c r="AC3411" t="s">
        <v>6274</v>
      </c>
      <c r="AD3411">
        <v>2</v>
      </c>
      <c r="AE3411" s="2">
        <v>44931</v>
      </c>
      <c r="AJ3411" t="s">
        <v>62</v>
      </c>
      <c r="AK3411">
        <v>25.1</v>
      </c>
      <c r="AL3411" t="s">
        <v>2682</v>
      </c>
      <c r="AM3411">
        <v>25.1</v>
      </c>
      <c r="AN3411" t="s">
        <v>185</v>
      </c>
      <c r="AO3411">
        <v>25.1</v>
      </c>
      <c r="AP3411" t="s">
        <v>573</v>
      </c>
      <c r="AQ3411">
        <v>25.1</v>
      </c>
      <c r="AT3411" s="3" t="s">
        <v>66</v>
      </c>
      <c r="AU3411" t="s">
        <v>86</v>
      </c>
      <c r="AV3411" t="s">
        <v>4417</v>
      </c>
      <c r="AW3411" s="3" t="s">
        <v>88</v>
      </c>
      <c r="AY3411" t="s">
        <v>90</v>
      </c>
      <c r="AZ3411" t="s">
        <v>91</v>
      </c>
      <c r="BA3411" t="str">
        <f t="shared" si="106"/>
        <v>COVID-19Interchange of vaccine productsSARS-CoV-2 testVaccination failure</v>
      </c>
      <c r="BB3411">
        <f t="shared" si="107"/>
        <v>4</v>
      </c>
    </row>
    <row r="3412" spans="1:54" ht="12.5" x14ac:dyDescent="0.25">
      <c r="A3412">
        <v>2551913</v>
      </c>
      <c r="B3412" s="2">
        <v>44932</v>
      </c>
      <c r="C3412" t="s">
        <v>100</v>
      </c>
      <c r="D3412">
        <v>75</v>
      </c>
      <c r="G3412" t="s">
        <v>53</v>
      </c>
      <c r="I3412" t="s">
        <v>6275</v>
      </c>
      <c r="R3412" t="s">
        <v>84</v>
      </c>
      <c r="S3412" s="2">
        <v>44879</v>
      </c>
      <c r="T3412" s="2"/>
      <c r="W3412" t="s">
        <v>69</v>
      </c>
      <c r="AA3412" t="s">
        <v>6276</v>
      </c>
      <c r="AC3412" t="s">
        <v>6277</v>
      </c>
      <c r="AD3412">
        <v>2</v>
      </c>
      <c r="AE3412" s="2">
        <v>44931</v>
      </c>
      <c r="AJ3412" t="s">
        <v>399</v>
      </c>
      <c r="AK3412">
        <v>25.1</v>
      </c>
      <c r="AL3412" t="s">
        <v>1403</v>
      </c>
      <c r="AM3412">
        <v>25.1</v>
      </c>
      <c r="AT3412" s="3" t="s">
        <v>66</v>
      </c>
      <c r="AU3412" t="s">
        <v>86</v>
      </c>
      <c r="AW3412" s="3" t="s">
        <v>127</v>
      </c>
      <c r="AZ3412" t="s">
        <v>91</v>
      </c>
      <c r="BA3412" t="str">
        <f t="shared" si="106"/>
        <v>MalaiseOropharyngeal pain</v>
      </c>
      <c r="BB3412">
        <f t="shared" si="107"/>
        <v>2</v>
      </c>
    </row>
    <row r="3413" spans="1:54" ht="12.5" x14ac:dyDescent="0.25">
      <c r="A3413">
        <v>2551914</v>
      </c>
      <c r="B3413" s="2">
        <v>44932</v>
      </c>
      <c r="C3413" t="s">
        <v>898</v>
      </c>
      <c r="G3413" t="s">
        <v>82</v>
      </c>
      <c r="I3413" t="s">
        <v>6278</v>
      </c>
      <c r="R3413" t="s">
        <v>84</v>
      </c>
      <c r="T3413" s="2"/>
      <c r="V3413" t="s">
        <v>6279</v>
      </c>
      <c r="W3413" t="s">
        <v>69</v>
      </c>
      <c r="Y3413" t="s">
        <v>6280</v>
      </c>
      <c r="AA3413" t="s">
        <v>6281</v>
      </c>
      <c r="AC3413" t="s">
        <v>6282</v>
      </c>
      <c r="AD3413">
        <v>2</v>
      </c>
      <c r="AE3413" s="2">
        <v>44931</v>
      </c>
      <c r="AJ3413" t="s">
        <v>62</v>
      </c>
      <c r="AK3413">
        <v>25.1</v>
      </c>
      <c r="AL3413" t="s">
        <v>2828</v>
      </c>
      <c r="AM3413">
        <v>25.1</v>
      </c>
      <c r="AN3413" t="s">
        <v>2682</v>
      </c>
      <c r="AO3413">
        <v>25.1</v>
      </c>
      <c r="AP3413" t="s">
        <v>2977</v>
      </c>
      <c r="AQ3413">
        <v>25.1</v>
      </c>
      <c r="AR3413" t="s">
        <v>3091</v>
      </c>
      <c r="AS3413">
        <v>25.1</v>
      </c>
      <c r="AT3413" s="3" t="s">
        <v>66</v>
      </c>
      <c r="AU3413" t="s">
        <v>96</v>
      </c>
      <c r="AW3413" s="3">
        <v>0</v>
      </c>
      <c r="AZ3413" t="s">
        <v>105</v>
      </c>
      <c r="BA3413" t="str">
        <f t="shared" si="106"/>
        <v>COVID-19Drug ineffectiveInterchange of vaccine productsInvestigationWeight</v>
      </c>
      <c r="BB3413">
        <f t="shared" si="107"/>
        <v>5</v>
      </c>
    </row>
    <row r="3414" spans="1:54" ht="12.5" x14ac:dyDescent="0.25">
      <c r="A3414">
        <v>2551914</v>
      </c>
      <c r="B3414" s="2">
        <v>44932</v>
      </c>
      <c r="C3414" t="s">
        <v>898</v>
      </c>
      <c r="G3414" t="s">
        <v>82</v>
      </c>
      <c r="I3414" t="s">
        <v>6278</v>
      </c>
      <c r="R3414" t="s">
        <v>84</v>
      </c>
      <c r="T3414" s="2"/>
      <c r="V3414" t="s">
        <v>6279</v>
      </c>
      <c r="W3414" t="s">
        <v>69</v>
      </c>
      <c r="Y3414" t="s">
        <v>6280</v>
      </c>
      <c r="AA3414" t="s">
        <v>6281</v>
      </c>
      <c r="AC3414" t="s">
        <v>6282</v>
      </c>
      <c r="AD3414">
        <v>2</v>
      </c>
      <c r="AE3414" s="2">
        <v>44931</v>
      </c>
      <c r="AJ3414" t="s">
        <v>62</v>
      </c>
      <c r="AK3414">
        <v>25.1</v>
      </c>
      <c r="AL3414" t="s">
        <v>2828</v>
      </c>
      <c r="AM3414">
        <v>25.1</v>
      </c>
      <c r="AN3414" t="s">
        <v>2682</v>
      </c>
      <c r="AO3414">
        <v>25.1</v>
      </c>
      <c r="AP3414" t="s">
        <v>2977</v>
      </c>
      <c r="AQ3414">
        <v>25.1</v>
      </c>
      <c r="AR3414" t="s">
        <v>3091</v>
      </c>
      <c r="AS3414">
        <v>25.1</v>
      </c>
      <c r="AT3414" s="3" t="s">
        <v>66</v>
      </c>
      <c r="AU3414" t="s">
        <v>86</v>
      </c>
      <c r="AW3414" s="3">
        <v>0</v>
      </c>
      <c r="AZ3414" t="s">
        <v>91</v>
      </c>
      <c r="BA3414" t="str">
        <f t="shared" si="106"/>
        <v>COVID-19Drug ineffectiveInterchange of vaccine productsInvestigationWeight</v>
      </c>
      <c r="BB3414">
        <f t="shared" si="107"/>
        <v>5</v>
      </c>
    </row>
    <row r="3415" spans="1:54" ht="12.5" x14ac:dyDescent="0.25">
      <c r="A3415">
        <v>2551915</v>
      </c>
      <c r="B3415" s="2">
        <v>44932</v>
      </c>
      <c r="C3415" t="s">
        <v>684</v>
      </c>
      <c r="D3415">
        <v>57</v>
      </c>
      <c r="G3415" t="s">
        <v>53</v>
      </c>
      <c r="I3415" t="s">
        <v>6283</v>
      </c>
      <c r="R3415" t="s">
        <v>84</v>
      </c>
      <c r="S3415" s="2">
        <v>44866</v>
      </c>
      <c r="T3415" s="2"/>
      <c r="W3415" t="s">
        <v>69</v>
      </c>
      <c r="AC3415" t="s">
        <v>6284</v>
      </c>
      <c r="AD3415">
        <v>2</v>
      </c>
      <c r="AE3415" s="2">
        <v>44931</v>
      </c>
      <c r="AJ3415" t="s">
        <v>62</v>
      </c>
      <c r="AK3415">
        <v>25.1</v>
      </c>
      <c r="AL3415" t="s">
        <v>2828</v>
      </c>
      <c r="AM3415">
        <v>25.1</v>
      </c>
      <c r="AT3415" s="3" t="s">
        <v>66</v>
      </c>
      <c r="AU3415" t="s">
        <v>86</v>
      </c>
      <c r="AW3415" s="3">
        <v>0</v>
      </c>
      <c r="AZ3415" t="s">
        <v>91</v>
      </c>
      <c r="BA3415" t="str">
        <f t="shared" si="106"/>
        <v>COVID-19Drug ineffective</v>
      </c>
      <c r="BB3415">
        <f t="shared" si="107"/>
        <v>2</v>
      </c>
    </row>
    <row r="3416" spans="1:54" ht="12.5" x14ac:dyDescent="0.25">
      <c r="A3416">
        <v>2551916</v>
      </c>
      <c r="B3416" s="2">
        <v>44932</v>
      </c>
      <c r="C3416" t="s">
        <v>196</v>
      </c>
      <c r="D3416">
        <v>73</v>
      </c>
      <c r="G3416" t="s">
        <v>53</v>
      </c>
      <c r="I3416" t="s">
        <v>6285</v>
      </c>
      <c r="R3416" t="s">
        <v>84</v>
      </c>
      <c r="S3416" s="2">
        <v>44697</v>
      </c>
      <c r="T3416" s="2">
        <v>44805</v>
      </c>
      <c r="U3416">
        <v>108</v>
      </c>
      <c r="V3416" t="s">
        <v>6286</v>
      </c>
      <c r="W3416" t="s">
        <v>69</v>
      </c>
      <c r="Y3416" t="s">
        <v>6287</v>
      </c>
      <c r="AA3416" t="s">
        <v>6288</v>
      </c>
      <c r="AC3416" t="s">
        <v>6289</v>
      </c>
      <c r="AD3416">
        <v>2</v>
      </c>
      <c r="AE3416" s="2">
        <v>44931</v>
      </c>
      <c r="AJ3416" t="s">
        <v>62</v>
      </c>
      <c r="AK3416">
        <v>25.1</v>
      </c>
      <c r="AL3416" t="s">
        <v>185</v>
      </c>
      <c r="AM3416">
        <v>25.1</v>
      </c>
      <c r="AN3416" t="s">
        <v>573</v>
      </c>
      <c r="AO3416">
        <v>25.1</v>
      </c>
      <c r="AT3416" s="3" t="s">
        <v>66</v>
      </c>
      <c r="AU3416" t="s">
        <v>86</v>
      </c>
      <c r="AV3416" t="s">
        <v>3813</v>
      </c>
      <c r="AW3416" s="3" t="s">
        <v>98</v>
      </c>
      <c r="AZ3416" t="s">
        <v>91</v>
      </c>
      <c r="BA3416" t="str">
        <f t="shared" si="106"/>
        <v>COVID-19SARS-CoV-2 testVaccination failure</v>
      </c>
      <c r="BB3416">
        <f t="shared" si="107"/>
        <v>3</v>
      </c>
    </row>
    <row r="3417" spans="1:54" ht="12.5" x14ac:dyDescent="0.25">
      <c r="A3417">
        <v>2551917</v>
      </c>
      <c r="B3417" s="2">
        <v>44932</v>
      </c>
      <c r="C3417" t="s">
        <v>497</v>
      </c>
      <c r="D3417">
        <v>77</v>
      </c>
      <c r="G3417" t="s">
        <v>53</v>
      </c>
      <c r="I3417" t="s">
        <v>6290</v>
      </c>
      <c r="R3417" t="s">
        <v>84</v>
      </c>
      <c r="S3417" s="2">
        <v>44867</v>
      </c>
      <c r="T3417" s="2">
        <v>44866</v>
      </c>
      <c r="V3417" t="s">
        <v>6291</v>
      </c>
      <c r="W3417" t="s">
        <v>69</v>
      </c>
      <c r="Y3417" t="s">
        <v>6292</v>
      </c>
      <c r="AA3417" t="s">
        <v>6293</v>
      </c>
      <c r="AC3417" t="s">
        <v>6294</v>
      </c>
      <c r="AD3417">
        <v>2</v>
      </c>
      <c r="AE3417" s="2">
        <v>44931</v>
      </c>
      <c r="AG3417" t="s">
        <v>93</v>
      </c>
      <c r="AJ3417" t="s">
        <v>857</v>
      </c>
      <c r="AK3417">
        <v>25.1</v>
      </c>
      <c r="AL3417" t="s">
        <v>2655</v>
      </c>
      <c r="AM3417">
        <v>25.1</v>
      </c>
      <c r="AN3417" t="s">
        <v>177</v>
      </c>
      <c r="AO3417">
        <v>25.1</v>
      </c>
      <c r="AP3417" t="s">
        <v>6295</v>
      </c>
      <c r="AQ3417">
        <v>25.1</v>
      </c>
      <c r="AR3417" t="s">
        <v>1572</v>
      </c>
      <c r="AS3417">
        <v>25.1</v>
      </c>
      <c r="AT3417" s="3" t="s">
        <v>66</v>
      </c>
      <c r="AU3417" t="s">
        <v>86</v>
      </c>
      <c r="AV3417" t="s">
        <v>6296</v>
      </c>
      <c r="AW3417" s="3" t="s">
        <v>98</v>
      </c>
      <c r="AY3417" t="s">
        <v>90</v>
      </c>
      <c r="AZ3417" t="s">
        <v>91</v>
      </c>
      <c r="BA3417" t="str">
        <f t="shared" si="106"/>
        <v>AsthmaChest X-rayCoughImmunodeficiencyInsomnia</v>
      </c>
      <c r="BB3417">
        <f t="shared" si="107"/>
        <v>5</v>
      </c>
    </row>
    <row r="3418" spans="1:54" ht="12.5" x14ac:dyDescent="0.25">
      <c r="A3418">
        <v>2551917</v>
      </c>
      <c r="B3418" s="2">
        <v>44932</v>
      </c>
      <c r="C3418" t="s">
        <v>497</v>
      </c>
      <c r="D3418">
        <v>77</v>
      </c>
      <c r="G3418" t="s">
        <v>53</v>
      </c>
      <c r="I3418" t="s">
        <v>6290</v>
      </c>
      <c r="R3418" t="s">
        <v>84</v>
      </c>
      <c r="S3418" s="2">
        <v>44867</v>
      </c>
      <c r="T3418" s="2">
        <v>44866</v>
      </c>
      <c r="V3418" t="s">
        <v>6291</v>
      </c>
      <c r="W3418" t="s">
        <v>69</v>
      </c>
      <c r="Y3418" t="s">
        <v>6292</v>
      </c>
      <c r="AA3418" t="s">
        <v>6293</v>
      </c>
      <c r="AC3418" t="s">
        <v>6294</v>
      </c>
      <c r="AD3418">
        <v>2</v>
      </c>
      <c r="AE3418" s="2">
        <v>44931</v>
      </c>
      <c r="AG3418" t="s">
        <v>93</v>
      </c>
      <c r="AJ3418" t="s">
        <v>6297</v>
      </c>
      <c r="AK3418">
        <v>25.1</v>
      </c>
      <c r="AL3418" t="s">
        <v>2425</v>
      </c>
      <c r="AM3418">
        <v>25.1</v>
      </c>
      <c r="AT3418" s="3" t="s">
        <v>66</v>
      </c>
      <c r="AU3418" t="s">
        <v>86</v>
      </c>
      <c r="AV3418" t="s">
        <v>6296</v>
      </c>
      <c r="AW3418" s="3" t="s">
        <v>98</v>
      </c>
      <c r="AY3418" t="s">
        <v>90</v>
      </c>
      <c r="AZ3418" t="s">
        <v>91</v>
      </c>
      <c r="BA3418" t="str">
        <f t="shared" si="106"/>
        <v>Viral testWheezing</v>
      </c>
      <c r="BB3418">
        <f t="shared" si="107"/>
        <v>2</v>
      </c>
    </row>
    <row r="3419" spans="1:54" ht="12.5" x14ac:dyDescent="0.25">
      <c r="A3419">
        <v>2551918</v>
      </c>
      <c r="B3419" s="2">
        <v>44932</v>
      </c>
      <c r="C3419" t="s">
        <v>273</v>
      </c>
      <c r="D3419">
        <v>53</v>
      </c>
      <c r="G3419" t="s">
        <v>82</v>
      </c>
      <c r="I3419" t="s">
        <v>6298</v>
      </c>
      <c r="R3419" t="s">
        <v>84</v>
      </c>
      <c r="S3419" s="2">
        <v>44853</v>
      </c>
      <c r="T3419" s="2">
        <v>44896</v>
      </c>
      <c r="U3419">
        <v>43</v>
      </c>
      <c r="V3419" t="s">
        <v>6299</v>
      </c>
      <c r="W3419" t="s">
        <v>69</v>
      </c>
      <c r="AA3419" t="s">
        <v>6300</v>
      </c>
      <c r="AC3419" t="s">
        <v>6301</v>
      </c>
      <c r="AD3419">
        <v>2</v>
      </c>
      <c r="AE3419" s="2">
        <v>44931</v>
      </c>
      <c r="AJ3419" t="s">
        <v>62</v>
      </c>
      <c r="AK3419">
        <v>25.1</v>
      </c>
      <c r="AL3419" t="s">
        <v>2828</v>
      </c>
      <c r="AM3419">
        <v>25.1</v>
      </c>
      <c r="AN3419" t="s">
        <v>185</v>
      </c>
      <c r="AO3419">
        <v>25.1</v>
      </c>
      <c r="AT3419" s="3" t="s">
        <v>66</v>
      </c>
      <c r="AU3419" t="s">
        <v>86</v>
      </c>
      <c r="AV3419" t="s">
        <v>6302</v>
      </c>
      <c r="AW3419" s="3">
        <v>0</v>
      </c>
      <c r="AY3419" t="s">
        <v>90</v>
      </c>
      <c r="AZ3419" t="s">
        <v>91</v>
      </c>
      <c r="BA3419" t="str">
        <f t="shared" si="106"/>
        <v>COVID-19Drug ineffectiveSARS-CoV-2 test</v>
      </c>
      <c r="BB3419">
        <f t="shared" si="107"/>
        <v>3</v>
      </c>
    </row>
    <row r="3420" spans="1:54" ht="12.5" x14ac:dyDescent="0.25">
      <c r="A3420">
        <v>2551919</v>
      </c>
      <c r="B3420" s="2">
        <v>44932</v>
      </c>
      <c r="C3420" t="s">
        <v>100</v>
      </c>
      <c r="D3420">
        <v>58</v>
      </c>
      <c r="G3420" t="s">
        <v>82</v>
      </c>
      <c r="I3420" t="s">
        <v>6303</v>
      </c>
      <c r="R3420" t="s">
        <v>84</v>
      </c>
      <c r="S3420" s="2">
        <v>44793</v>
      </c>
      <c r="T3420" s="2">
        <v>44793</v>
      </c>
      <c r="U3420">
        <v>0</v>
      </c>
      <c r="W3420" t="s">
        <v>69</v>
      </c>
      <c r="Y3420" t="s">
        <v>6304</v>
      </c>
      <c r="AA3420" t="s">
        <v>6305</v>
      </c>
      <c r="AC3420" t="s">
        <v>6306</v>
      </c>
      <c r="AD3420">
        <v>2</v>
      </c>
      <c r="AE3420" s="2">
        <v>44931</v>
      </c>
      <c r="AJ3420" t="s">
        <v>62</v>
      </c>
      <c r="AK3420">
        <v>25.1</v>
      </c>
      <c r="AL3420" t="s">
        <v>2828</v>
      </c>
      <c r="AM3420">
        <v>25.1</v>
      </c>
      <c r="AN3420" t="s">
        <v>2682</v>
      </c>
      <c r="AO3420">
        <v>25.1</v>
      </c>
      <c r="AT3420" s="3" t="s">
        <v>66</v>
      </c>
      <c r="AU3420" t="s">
        <v>86</v>
      </c>
      <c r="AV3420" t="s">
        <v>2133</v>
      </c>
      <c r="AW3420" s="3" t="s">
        <v>88</v>
      </c>
      <c r="AY3420" t="s">
        <v>123</v>
      </c>
      <c r="AZ3420" t="s">
        <v>91</v>
      </c>
      <c r="BA3420" t="str">
        <f t="shared" si="106"/>
        <v>COVID-19Drug ineffectiveInterchange of vaccine products</v>
      </c>
      <c r="BB3420">
        <f t="shared" si="107"/>
        <v>3</v>
      </c>
    </row>
    <row r="3421" spans="1:54" ht="12.5" x14ac:dyDescent="0.25">
      <c r="A3421">
        <v>2551920</v>
      </c>
      <c r="B3421" s="2">
        <v>44932</v>
      </c>
      <c r="C3421" t="s">
        <v>128</v>
      </c>
      <c r="D3421">
        <v>70</v>
      </c>
      <c r="G3421" t="s">
        <v>53</v>
      </c>
      <c r="I3421" t="s">
        <v>6307</v>
      </c>
      <c r="R3421" t="s">
        <v>55</v>
      </c>
      <c r="S3421" s="2">
        <v>44805</v>
      </c>
      <c r="T3421" s="2">
        <v>44896</v>
      </c>
      <c r="U3421">
        <v>91</v>
      </c>
      <c r="V3421" t="s">
        <v>6308</v>
      </c>
      <c r="W3421" t="s">
        <v>69</v>
      </c>
      <c r="AA3421" t="s">
        <v>6309</v>
      </c>
      <c r="AC3421" t="s">
        <v>6310</v>
      </c>
      <c r="AD3421">
        <v>2</v>
      </c>
      <c r="AE3421" s="2">
        <v>44931</v>
      </c>
      <c r="AJ3421" t="s">
        <v>62</v>
      </c>
      <c r="AK3421">
        <v>25.1</v>
      </c>
      <c r="AL3421" t="s">
        <v>2828</v>
      </c>
      <c r="AM3421">
        <v>25.1</v>
      </c>
      <c r="AN3421" t="s">
        <v>185</v>
      </c>
      <c r="AO3421">
        <v>25.1</v>
      </c>
      <c r="AT3421" s="3" t="s">
        <v>66</v>
      </c>
      <c r="AU3421" t="s">
        <v>86</v>
      </c>
      <c r="AW3421" s="3" t="s">
        <v>127</v>
      </c>
      <c r="AY3421" t="s">
        <v>123</v>
      </c>
      <c r="AZ3421" t="s">
        <v>91</v>
      </c>
      <c r="BA3421" t="str">
        <f t="shared" si="106"/>
        <v>COVID-19Drug ineffectiveSARS-CoV-2 test</v>
      </c>
      <c r="BB3421">
        <f t="shared" si="107"/>
        <v>3</v>
      </c>
    </row>
    <row r="3422" spans="1:54" ht="12.5" x14ac:dyDescent="0.25">
      <c r="A3422">
        <v>2551920</v>
      </c>
      <c r="B3422" s="2">
        <v>44932</v>
      </c>
      <c r="C3422" t="s">
        <v>128</v>
      </c>
      <c r="D3422">
        <v>70</v>
      </c>
      <c r="G3422" t="s">
        <v>53</v>
      </c>
      <c r="I3422" t="s">
        <v>6307</v>
      </c>
      <c r="R3422" t="s">
        <v>55</v>
      </c>
      <c r="S3422" s="2">
        <v>44805</v>
      </c>
      <c r="T3422" s="2">
        <v>44896</v>
      </c>
      <c r="U3422">
        <v>91</v>
      </c>
      <c r="V3422" t="s">
        <v>6308</v>
      </c>
      <c r="W3422" t="s">
        <v>69</v>
      </c>
      <c r="AA3422" t="s">
        <v>6309</v>
      </c>
      <c r="AC3422" t="s">
        <v>6310</v>
      </c>
      <c r="AD3422">
        <v>2</v>
      </c>
      <c r="AE3422" s="2">
        <v>44931</v>
      </c>
      <c r="AJ3422" t="s">
        <v>62</v>
      </c>
      <c r="AK3422">
        <v>25.1</v>
      </c>
      <c r="AL3422" t="s">
        <v>2828</v>
      </c>
      <c r="AM3422">
        <v>25.1</v>
      </c>
      <c r="AN3422" t="s">
        <v>185</v>
      </c>
      <c r="AO3422">
        <v>25.1</v>
      </c>
      <c r="AT3422" s="3" t="s">
        <v>66</v>
      </c>
      <c r="AU3422" t="s">
        <v>163</v>
      </c>
      <c r="AW3422" s="3" t="s">
        <v>98</v>
      </c>
      <c r="AZ3422" t="s">
        <v>993</v>
      </c>
      <c r="BA3422" t="str">
        <f t="shared" si="106"/>
        <v>COVID-19Drug ineffectiveSARS-CoV-2 test</v>
      </c>
      <c r="BB3422">
        <f t="shared" si="107"/>
        <v>3</v>
      </c>
    </row>
    <row r="3423" spans="1:54" ht="12.5" x14ac:dyDescent="0.25">
      <c r="A3423">
        <v>2551921</v>
      </c>
      <c r="B3423" s="2">
        <v>44932</v>
      </c>
      <c r="D3423">
        <v>40</v>
      </c>
      <c r="G3423" t="s">
        <v>53</v>
      </c>
      <c r="I3423" t="s">
        <v>6311</v>
      </c>
      <c r="R3423" t="s">
        <v>84</v>
      </c>
      <c r="S3423" s="2">
        <v>44832</v>
      </c>
      <c r="T3423" s="2">
        <v>44918</v>
      </c>
      <c r="U3423">
        <v>86</v>
      </c>
      <c r="V3423" t="s">
        <v>6312</v>
      </c>
      <c r="W3423" t="s">
        <v>199</v>
      </c>
      <c r="AC3423" t="s">
        <v>6313</v>
      </c>
      <c r="AD3423">
        <v>2</v>
      </c>
      <c r="AE3423" s="2">
        <v>44931</v>
      </c>
      <c r="AJ3423" t="s">
        <v>62</v>
      </c>
      <c r="AK3423">
        <v>25.1</v>
      </c>
      <c r="AL3423" t="s">
        <v>2828</v>
      </c>
      <c r="AM3423">
        <v>25.1</v>
      </c>
      <c r="AN3423" t="s">
        <v>185</v>
      </c>
      <c r="AO3423">
        <v>25.1</v>
      </c>
      <c r="AT3423" s="3" t="s">
        <v>66</v>
      </c>
      <c r="AU3423" t="s">
        <v>86</v>
      </c>
      <c r="AV3423" t="s">
        <v>1195</v>
      </c>
      <c r="AW3423" s="3" t="s">
        <v>98</v>
      </c>
      <c r="AZ3423" t="s">
        <v>91</v>
      </c>
      <c r="BA3423" t="str">
        <f t="shared" si="106"/>
        <v>COVID-19Drug ineffectiveSARS-CoV-2 test</v>
      </c>
      <c r="BB3423">
        <f t="shared" si="107"/>
        <v>3</v>
      </c>
    </row>
    <row r="3424" spans="1:54" ht="12.5" x14ac:dyDescent="0.25">
      <c r="A3424">
        <v>2551921</v>
      </c>
      <c r="B3424" s="2">
        <v>44932</v>
      </c>
      <c r="D3424">
        <v>40</v>
      </c>
      <c r="G3424" t="s">
        <v>53</v>
      </c>
      <c r="I3424" t="s">
        <v>6311</v>
      </c>
      <c r="R3424" t="s">
        <v>84</v>
      </c>
      <c r="S3424" s="2">
        <v>44832</v>
      </c>
      <c r="T3424" s="2">
        <v>44918</v>
      </c>
      <c r="U3424">
        <v>86</v>
      </c>
      <c r="V3424" t="s">
        <v>6312</v>
      </c>
      <c r="W3424" t="s">
        <v>199</v>
      </c>
      <c r="AC3424" t="s">
        <v>6313</v>
      </c>
      <c r="AD3424">
        <v>2</v>
      </c>
      <c r="AE3424" s="2">
        <v>44931</v>
      </c>
      <c r="AJ3424" t="s">
        <v>62</v>
      </c>
      <c r="AK3424">
        <v>25.1</v>
      </c>
      <c r="AL3424" t="s">
        <v>2828</v>
      </c>
      <c r="AM3424">
        <v>25.1</v>
      </c>
      <c r="AN3424" t="s">
        <v>185</v>
      </c>
      <c r="AO3424">
        <v>25.1</v>
      </c>
      <c r="AT3424" s="3" t="s">
        <v>66</v>
      </c>
      <c r="AU3424" t="s">
        <v>163</v>
      </c>
      <c r="AW3424" s="3" t="s">
        <v>88</v>
      </c>
      <c r="AZ3424" t="s">
        <v>993</v>
      </c>
      <c r="BA3424" t="str">
        <f t="shared" si="106"/>
        <v>COVID-19Drug ineffectiveSARS-CoV-2 test</v>
      </c>
      <c r="BB3424">
        <f t="shared" si="107"/>
        <v>3</v>
      </c>
    </row>
    <row r="3425" spans="1:54" ht="12.5" x14ac:dyDescent="0.25">
      <c r="A3425">
        <v>2551922</v>
      </c>
      <c r="B3425" s="2">
        <v>44932</v>
      </c>
      <c r="C3425" t="s">
        <v>128</v>
      </c>
      <c r="D3425">
        <v>28</v>
      </c>
      <c r="G3425" t="s">
        <v>82</v>
      </c>
      <c r="I3425" t="s">
        <v>6314</v>
      </c>
      <c r="R3425" t="s">
        <v>84</v>
      </c>
      <c r="S3425" s="2">
        <v>44397</v>
      </c>
      <c r="T3425" s="2">
        <v>44896</v>
      </c>
      <c r="U3425">
        <v>499</v>
      </c>
      <c r="W3425" t="s">
        <v>69</v>
      </c>
      <c r="AA3425" t="s">
        <v>6315</v>
      </c>
      <c r="AC3425" t="s">
        <v>6316</v>
      </c>
      <c r="AD3425">
        <v>2</v>
      </c>
      <c r="AE3425" s="2">
        <v>44931</v>
      </c>
      <c r="AJ3425" t="s">
        <v>62</v>
      </c>
      <c r="AK3425">
        <v>25.1</v>
      </c>
      <c r="AL3425" t="s">
        <v>2828</v>
      </c>
      <c r="AM3425">
        <v>25.1</v>
      </c>
      <c r="AT3425" s="3" t="s">
        <v>66</v>
      </c>
      <c r="AU3425" t="s">
        <v>86</v>
      </c>
      <c r="AW3425" s="3">
        <v>0</v>
      </c>
      <c r="AY3425" t="s">
        <v>90</v>
      </c>
      <c r="AZ3425" t="s">
        <v>91</v>
      </c>
      <c r="BA3425" t="str">
        <f t="shared" si="106"/>
        <v>COVID-19Drug ineffective</v>
      </c>
      <c r="BB3425">
        <f t="shared" si="107"/>
        <v>2</v>
      </c>
    </row>
    <row r="3426" spans="1:54" ht="12.5" x14ac:dyDescent="0.25">
      <c r="A3426">
        <v>2551923</v>
      </c>
      <c r="B3426" s="2">
        <v>44932</v>
      </c>
      <c r="C3426" t="s">
        <v>684</v>
      </c>
      <c r="G3426" t="s">
        <v>82</v>
      </c>
      <c r="I3426" t="s">
        <v>6317</v>
      </c>
      <c r="R3426" t="s">
        <v>84</v>
      </c>
      <c r="T3426" s="2">
        <v>44917</v>
      </c>
      <c r="V3426" t="s">
        <v>6318</v>
      </c>
      <c r="W3426" t="s">
        <v>69</v>
      </c>
      <c r="AC3426" t="s">
        <v>6319</v>
      </c>
      <c r="AD3426">
        <v>2</v>
      </c>
      <c r="AE3426" s="2">
        <v>44931</v>
      </c>
      <c r="AJ3426" t="s">
        <v>62</v>
      </c>
      <c r="AK3426">
        <v>25.1</v>
      </c>
      <c r="AL3426" t="s">
        <v>2828</v>
      </c>
      <c r="AM3426">
        <v>25.1</v>
      </c>
      <c r="AN3426" t="s">
        <v>185</v>
      </c>
      <c r="AO3426">
        <v>25.1</v>
      </c>
      <c r="AT3426" s="3" t="s">
        <v>66</v>
      </c>
      <c r="AU3426" t="s">
        <v>86</v>
      </c>
      <c r="AW3426" s="3">
        <v>0</v>
      </c>
      <c r="AZ3426" t="s">
        <v>91</v>
      </c>
      <c r="BA3426" t="str">
        <f t="shared" si="106"/>
        <v>COVID-19Drug ineffectiveSARS-CoV-2 test</v>
      </c>
      <c r="BB3426">
        <f t="shared" si="107"/>
        <v>3</v>
      </c>
    </row>
    <row r="3427" spans="1:54" ht="12.5" x14ac:dyDescent="0.25">
      <c r="A3427">
        <v>2551923</v>
      </c>
      <c r="B3427" s="2">
        <v>44932</v>
      </c>
      <c r="C3427" t="s">
        <v>684</v>
      </c>
      <c r="G3427" t="s">
        <v>82</v>
      </c>
      <c r="I3427" t="s">
        <v>6317</v>
      </c>
      <c r="R3427" t="s">
        <v>84</v>
      </c>
      <c r="T3427" s="2">
        <v>44917</v>
      </c>
      <c r="V3427" t="s">
        <v>6318</v>
      </c>
      <c r="W3427" t="s">
        <v>69</v>
      </c>
      <c r="AC3427" t="s">
        <v>6319</v>
      </c>
      <c r="AD3427">
        <v>2</v>
      </c>
      <c r="AE3427" s="2">
        <v>44931</v>
      </c>
      <c r="AJ3427" t="s">
        <v>62</v>
      </c>
      <c r="AK3427">
        <v>25.1</v>
      </c>
      <c r="AL3427" t="s">
        <v>2828</v>
      </c>
      <c r="AM3427">
        <v>25.1</v>
      </c>
      <c r="AN3427" t="s">
        <v>185</v>
      </c>
      <c r="AO3427">
        <v>25.1</v>
      </c>
      <c r="AT3427" s="3" t="s">
        <v>66</v>
      </c>
      <c r="AU3427" t="s">
        <v>86</v>
      </c>
      <c r="AW3427" s="3" t="s">
        <v>162</v>
      </c>
      <c r="AZ3427" t="s">
        <v>91</v>
      </c>
      <c r="BA3427" t="str">
        <f t="shared" si="106"/>
        <v>COVID-19Drug ineffectiveSARS-CoV-2 test</v>
      </c>
      <c r="BB3427">
        <f t="shared" si="107"/>
        <v>3</v>
      </c>
    </row>
    <row r="3428" spans="1:54" ht="12.5" x14ac:dyDescent="0.25">
      <c r="A3428">
        <v>2551924</v>
      </c>
      <c r="B3428" s="2">
        <v>44932</v>
      </c>
      <c r="C3428" t="s">
        <v>682</v>
      </c>
      <c r="D3428">
        <v>63</v>
      </c>
      <c r="G3428" t="s">
        <v>82</v>
      </c>
      <c r="I3428" t="s">
        <v>6320</v>
      </c>
      <c r="R3428" t="s">
        <v>84</v>
      </c>
      <c r="S3428" s="2">
        <v>44814</v>
      </c>
      <c r="T3428" s="2">
        <v>44896</v>
      </c>
      <c r="U3428">
        <v>82</v>
      </c>
      <c r="W3428" t="s">
        <v>69</v>
      </c>
      <c r="AA3428" t="s">
        <v>3150</v>
      </c>
      <c r="AC3428" t="s">
        <v>6321</v>
      </c>
      <c r="AD3428">
        <v>2</v>
      </c>
      <c r="AE3428" s="2">
        <v>44931</v>
      </c>
      <c r="AJ3428" t="s">
        <v>62</v>
      </c>
      <c r="AK3428">
        <v>25.1</v>
      </c>
      <c r="AL3428" t="s">
        <v>2828</v>
      </c>
      <c r="AM3428">
        <v>25.1</v>
      </c>
      <c r="AT3428" s="3" t="s">
        <v>66</v>
      </c>
      <c r="AU3428" t="s">
        <v>86</v>
      </c>
      <c r="AV3428" t="s">
        <v>818</v>
      </c>
      <c r="AW3428" s="3" t="s">
        <v>127</v>
      </c>
      <c r="AY3428" t="s">
        <v>90</v>
      </c>
      <c r="AZ3428" t="s">
        <v>91</v>
      </c>
      <c r="BA3428" t="str">
        <f t="shared" si="106"/>
        <v>COVID-19Drug ineffective</v>
      </c>
      <c r="BB3428">
        <f t="shared" si="107"/>
        <v>2</v>
      </c>
    </row>
    <row r="3429" spans="1:54" ht="12.5" x14ac:dyDescent="0.25">
      <c r="A3429">
        <v>2551924</v>
      </c>
      <c r="B3429" s="2">
        <v>44932</v>
      </c>
      <c r="C3429" t="s">
        <v>682</v>
      </c>
      <c r="D3429">
        <v>63</v>
      </c>
      <c r="G3429" t="s">
        <v>82</v>
      </c>
      <c r="I3429" t="s">
        <v>6320</v>
      </c>
      <c r="R3429" t="s">
        <v>84</v>
      </c>
      <c r="S3429" s="2">
        <v>44814</v>
      </c>
      <c r="T3429" s="2">
        <v>44896</v>
      </c>
      <c r="U3429">
        <v>82</v>
      </c>
      <c r="W3429" t="s">
        <v>69</v>
      </c>
      <c r="AA3429" t="s">
        <v>3150</v>
      </c>
      <c r="AC3429" t="s">
        <v>6321</v>
      </c>
      <c r="AD3429">
        <v>2</v>
      </c>
      <c r="AE3429" s="2">
        <v>44931</v>
      </c>
      <c r="AJ3429" t="s">
        <v>62</v>
      </c>
      <c r="AK3429">
        <v>25.1</v>
      </c>
      <c r="AL3429" t="s">
        <v>2828</v>
      </c>
      <c r="AM3429">
        <v>25.1</v>
      </c>
      <c r="AT3429" s="3" t="s">
        <v>66</v>
      </c>
      <c r="AU3429" t="s">
        <v>163</v>
      </c>
      <c r="AW3429" s="3" t="s">
        <v>98</v>
      </c>
      <c r="AZ3429" t="s">
        <v>993</v>
      </c>
      <c r="BA3429" t="str">
        <f t="shared" si="106"/>
        <v>COVID-19Drug ineffective</v>
      </c>
      <c r="BB3429">
        <f t="shared" si="107"/>
        <v>2</v>
      </c>
    </row>
    <row r="3430" spans="1:54" ht="12.5" x14ac:dyDescent="0.25">
      <c r="A3430">
        <v>2551925</v>
      </c>
      <c r="B3430" s="2">
        <v>44932</v>
      </c>
      <c r="C3430" t="s">
        <v>81</v>
      </c>
      <c r="D3430">
        <v>49</v>
      </c>
      <c r="G3430" t="s">
        <v>53</v>
      </c>
      <c r="I3430" t="s">
        <v>6322</v>
      </c>
      <c r="R3430" t="s">
        <v>55</v>
      </c>
      <c r="S3430" s="2">
        <v>44832</v>
      </c>
      <c r="T3430" s="2">
        <v>44928</v>
      </c>
      <c r="U3430">
        <v>96</v>
      </c>
      <c r="V3430" t="s">
        <v>6323</v>
      </c>
      <c r="W3430" t="s">
        <v>130</v>
      </c>
      <c r="Y3430" t="s">
        <v>6324</v>
      </c>
      <c r="AC3430" t="s">
        <v>6325</v>
      </c>
      <c r="AD3430">
        <v>2</v>
      </c>
      <c r="AE3430" s="2">
        <v>44931</v>
      </c>
      <c r="AJ3430" t="s">
        <v>62</v>
      </c>
      <c r="AK3430">
        <v>25.1</v>
      </c>
      <c r="AL3430" t="s">
        <v>2828</v>
      </c>
      <c r="AM3430">
        <v>25.1</v>
      </c>
      <c r="AN3430" t="s">
        <v>185</v>
      </c>
      <c r="AO3430">
        <v>25.1</v>
      </c>
      <c r="AT3430" s="3" t="s">
        <v>66</v>
      </c>
      <c r="AU3430" t="s">
        <v>86</v>
      </c>
      <c r="AV3430" t="s">
        <v>1195</v>
      </c>
      <c r="AW3430" s="3" t="s">
        <v>98</v>
      </c>
      <c r="AZ3430" t="s">
        <v>91</v>
      </c>
      <c r="BA3430" t="str">
        <f t="shared" si="106"/>
        <v>COVID-19Drug ineffectiveSARS-CoV-2 test</v>
      </c>
      <c r="BB3430">
        <f t="shared" si="107"/>
        <v>3</v>
      </c>
    </row>
    <row r="3431" spans="1:54" ht="12.5" x14ac:dyDescent="0.25">
      <c r="A3431">
        <v>2551925</v>
      </c>
      <c r="B3431" s="2">
        <v>44932</v>
      </c>
      <c r="C3431" t="s">
        <v>81</v>
      </c>
      <c r="D3431">
        <v>49</v>
      </c>
      <c r="G3431" t="s">
        <v>53</v>
      </c>
      <c r="I3431" t="s">
        <v>6322</v>
      </c>
      <c r="R3431" t="s">
        <v>55</v>
      </c>
      <c r="S3431" s="2">
        <v>44832</v>
      </c>
      <c r="T3431" s="2">
        <v>44928</v>
      </c>
      <c r="U3431">
        <v>96</v>
      </c>
      <c r="V3431" t="s">
        <v>6323</v>
      </c>
      <c r="W3431" t="s">
        <v>130</v>
      </c>
      <c r="Y3431" t="s">
        <v>6324</v>
      </c>
      <c r="AC3431" t="s">
        <v>6325</v>
      </c>
      <c r="AD3431">
        <v>2</v>
      </c>
      <c r="AE3431" s="2">
        <v>44931</v>
      </c>
      <c r="AJ3431" t="s">
        <v>62</v>
      </c>
      <c r="AK3431">
        <v>25.1</v>
      </c>
      <c r="AL3431" t="s">
        <v>2828</v>
      </c>
      <c r="AM3431">
        <v>25.1</v>
      </c>
      <c r="AN3431" t="s">
        <v>185</v>
      </c>
      <c r="AO3431">
        <v>25.1</v>
      </c>
      <c r="AT3431" s="3" t="s">
        <v>66</v>
      </c>
      <c r="AU3431" t="s">
        <v>163</v>
      </c>
      <c r="AW3431" s="3" t="s">
        <v>88</v>
      </c>
      <c r="AZ3431" t="s">
        <v>993</v>
      </c>
      <c r="BA3431" t="str">
        <f t="shared" si="106"/>
        <v>COVID-19Drug ineffectiveSARS-CoV-2 test</v>
      </c>
      <c r="BB3431">
        <f t="shared" si="107"/>
        <v>3</v>
      </c>
    </row>
    <row r="3432" spans="1:54" ht="12.5" x14ac:dyDescent="0.25">
      <c r="A3432">
        <v>2551926</v>
      </c>
      <c r="B3432" s="2">
        <v>44932</v>
      </c>
      <c r="C3432" t="s">
        <v>128</v>
      </c>
      <c r="D3432">
        <v>29</v>
      </c>
      <c r="G3432" t="s">
        <v>82</v>
      </c>
      <c r="I3432" t="s">
        <v>6326</v>
      </c>
      <c r="R3432" t="s">
        <v>84</v>
      </c>
      <c r="S3432" s="2">
        <v>44028</v>
      </c>
      <c r="T3432" s="2">
        <v>44896</v>
      </c>
      <c r="U3432">
        <v>868</v>
      </c>
      <c r="W3432" t="s">
        <v>69</v>
      </c>
      <c r="AC3432" t="s">
        <v>6327</v>
      </c>
      <c r="AD3432">
        <v>2</v>
      </c>
      <c r="AE3432" s="2">
        <v>44931</v>
      </c>
      <c r="AJ3432" t="s">
        <v>62</v>
      </c>
      <c r="AK3432">
        <v>25.1</v>
      </c>
      <c r="AL3432" t="s">
        <v>2828</v>
      </c>
      <c r="AM3432">
        <v>25.1</v>
      </c>
      <c r="AT3432" s="3" t="s">
        <v>66</v>
      </c>
      <c r="AU3432" t="s">
        <v>86</v>
      </c>
      <c r="AW3432" s="3" t="s">
        <v>104</v>
      </c>
      <c r="AZ3432" t="s">
        <v>91</v>
      </c>
      <c r="BA3432" t="str">
        <f t="shared" si="106"/>
        <v>COVID-19Drug ineffective</v>
      </c>
      <c r="BB3432">
        <f t="shared" si="107"/>
        <v>2</v>
      </c>
    </row>
    <row r="3433" spans="1:54" ht="12.5" x14ac:dyDescent="0.25">
      <c r="A3433">
        <v>2551927</v>
      </c>
      <c r="B3433" s="2">
        <v>44932</v>
      </c>
      <c r="D3433">
        <v>41</v>
      </c>
      <c r="G3433" t="s">
        <v>53</v>
      </c>
      <c r="I3433" t="s">
        <v>6328</v>
      </c>
      <c r="R3433" t="s">
        <v>84</v>
      </c>
      <c r="S3433" s="2">
        <v>44876</v>
      </c>
      <c r="T3433" s="2">
        <v>44876</v>
      </c>
      <c r="U3433">
        <v>0</v>
      </c>
      <c r="V3433" t="s">
        <v>6329</v>
      </c>
      <c r="W3433" t="s">
        <v>199</v>
      </c>
      <c r="AC3433" t="s">
        <v>6330</v>
      </c>
      <c r="AD3433">
        <v>2</v>
      </c>
      <c r="AE3433" s="2">
        <v>44931</v>
      </c>
      <c r="AJ3433" t="s">
        <v>62</v>
      </c>
      <c r="AK3433">
        <v>25.1</v>
      </c>
      <c r="AL3433" t="s">
        <v>2828</v>
      </c>
      <c r="AM3433">
        <v>25.1</v>
      </c>
      <c r="AN3433" t="s">
        <v>2682</v>
      </c>
      <c r="AO3433">
        <v>25.1</v>
      </c>
      <c r="AP3433" t="s">
        <v>185</v>
      </c>
      <c r="AQ3433">
        <v>25.1</v>
      </c>
      <c r="AT3433" s="3" t="s">
        <v>66</v>
      </c>
      <c r="AU3433" t="s">
        <v>86</v>
      </c>
      <c r="AV3433" t="s">
        <v>6331</v>
      </c>
      <c r="AW3433" s="3" t="s">
        <v>88</v>
      </c>
      <c r="AZ3433" t="s">
        <v>91</v>
      </c>
      <c r="BA3433" t="str">
        <f t="shared" si="106"/>
        <v>COVID-19Drug ineffectiveInterchange of vaccine productsSARS-CoV-2 test</v>
      </c>
      <c r="BB3433">
        <f t="shared" si="107"/>
        <v>4</v>
      </c>
    </row>
    <row r="3434" spans="1:54" ht="12.5" x14ac:dyDescent="0.25">
      <c r="A3434">
        <v>2551928</v>
      </c>
      <c r="B3434" s="2">
        <v>44932</v>
      </c>
      <c r="C3434" t="s">
        <v>145</v>
      </c>
      <c r="D3434">
        <v>71</v>
      </c>
      <c r="G3434" t="s">
        <v>53</v>
      </c>
      <c r="I3434" t="s">
        <v>6332</v>
      </c>
      <c r="R3434" t="s">
        <v>84</v>
      </c>
      <c r="S3434" s="2">
        <v>44817</v>
      </c>
      <c r="T3434" s="2"/>
      <c r="W3434" t="s">
        <v>69</v>
      </c>
      <c r="AA3434" t="s">
        <v>6333</v>
      </c>
      <c r="AC3434" t="s">
        <v>6334</v>
      </c>
      <c r="AD3434">
        <v>2</v>
      </c>
      <c r="AE3434" s="2">
        <v>44931</v>
      </c>
      <c r="AJ3434" t="s">
        <v>62</v>
      </c>
      <c r="AK3434">
        <v>25.1</v>
      </c>
      <c r="AL3434" t="s">
        <v>2828</v>
      </c>
      <c r="AM3434">
        <v>25.1</v>
      </c>
      <c r="AT3434" s="3" t="s">
        <v>66</v>
      </c>
      <c r="AU3434" t="s">
        <v>86</v>
      </c>
      <c r="AV3434" t="s">
        <v>6335</v>
      </c>
      <c r="AW3434" s="3" t="s">
        <v>127</v>
      </c>
      <c r="AY3434" t="s">
        <v>90</v>
      </c>
      <c r="AZ3434" t="s">
        <v>91</v>
      </c>
      <c r="BA3434" t="str">
        <f t="shared" si="106"/>
        <v>COVID-19Drug ineffective</v>
      </c>
      <c r="BB3434">
        <f t="shared" si="107"/>
        <v>2</v>
      </c>
    </row>
    <row r="3435" spans="1:54" ht="12.5" x14ac:dyDescent="0.25">
      <c r="A3435">
        <v>2551929</v>
      </c>
      <c r="B3435" s="2">
        <v>44932</v>
      </c>
      <c r="G3435" t="s">
        <v>82</v>
      </c>
      <c r="I3435" t="s">
        <v>6336</v>
      </c>
      <c r="R3435" t="s">
        <v>84</v>
      </c>
      <c r="S3435" s="2">
        <v>44826</v>
      </c>
      <c r="T3435" s="2">
        <v>44921</v>
      </c>
      <c r="U3435">
        <v>95</v>
      </c>
      <c r="V3435" t="s">
        <v>6337</v>
      </c>
      <c r="W3435" t="s">
        <v>199</v>
      </c>
      <c r="AC3435" t="s">
        <v>6338</v>
      </c>
      <c r="AD3435">
        <v>2</v>
      </c>
      <c r="AE3435" s="2">
        <v>44931</v>
      </c>
      <c r="AG3435" t="s">
        <v>93</v>
      </c>
      <c r="AJ3435" t="s">
        <v>62</v>
      </c>
      <c r="AK3435">
        <v>25.1</v>
      </c>
      <c r="AL3435" t="s">
        <v>2828</v>
      </c>
      <c r="AM3435">
        <v>25.1</v>
      </c>
      <c r="AN3435" t="s">
        <v>185</v>
      </c>
      <c r="AO3435">
        <v>25.1</v>
      </c>
      <c r="AT3435" s="3" t="s">
        <v>66</v>
      </c>
      <c r="AU3435" t="s">
        <v>86</v>
      </c>
      <c r="AV3435" t="s">
        <v>1195</v>
      </c>
      <c r="AW3435" s="3" t="s">
        <v>127</v>
      </c>
      <c r="AZ3435" t="s">
        <v>91</v>
      </c>
      <c r="BA3435" t="str">
        <f t="shared" si="106"/>
        <v>COVID-19Drug ineffectiveSARS-CoV-2 test</v>
      </c>
      <c r="BB3435">
        <f t="shared" si="107"/>
        <v>3</v>
      </c>
    </row>
    <row r="3436" spans="1:54" ht="12.5" x14ac:dyDescent="0.25">
      <c r="A3436">
        <v>2551929</v>
      </c>
      <c r="B3436" s="2">
        <v>44932</v>
      </c>
      <c r="G3436" t="s">
        <v>82</v>
      </c>
      <c r="I3436" t="s">
        <v>6336</v>
      </c>
      <c r="R3436" t="s">
        <v>84</v>
      </c>
      <c r="S3436" s="2">
        <v>44826</v>
      </c>
      <c r="T3436" s="2">
        <v>44921</v>
      </c>
      <c r="U3436">
        <v>95</v>
      </c>
      <c r="V3436" t="s">
        <v>6337</v>
      </c>
      <c r="W3436" t="s">
        <v>199</v>
      </c>
      <c r="AC3436" t="s">
        <v>6338</v>
      </c>
      <c r="AD3436">
        <v>2</v>
      </c>
      <c r="AE3436" s="2">
        <v>44931</v>
      </c>
      <c r="AG3436" t="s">
        <v>93</v>
      </c>
      <c r="AJ3436" t="s">
        <v>62</v>
      </c>
      <c r="AK3436">
        <v>25.1</v>
      </c>
      <c r="AL3436" t="s">
        <v>2828</v>
      </c>
      <c r="AM3436">
        <v>25.1</v>
      </c>
      <c r="AN3436" t="s">
        <v>185</v>
      </c>
      <c r="AO3436">
        <v>25.1</v>
      </c>
      <c r="AT3436" s="3" t="s">
        <v>66</v>
      </c>
      <c r="AU3436" t="s">
        <v>163</v>
      </c>
      <c r="AW3436" s="3" t="s">
        <v>98</v>
      </c>
      <c r="AZ3436" t="s">
        <v>993</v>
      </c>
      <c r="BA3436" t="str">
        <f t="shared" si="106"/>
        <v>COVID-19Drug ineffectiveSARS-CoV-2 test</v>
      </c>
      <c r="BB3436">
        <f t="shared" si="107"/>
        <v>3</v>
      </c>
    </row>
    <row r="3437" spans="1:54" ht="12.5" x14ac:dyDescent="0.25">
      <c r="A3437">
        <v>2551930</v>
      </c>
      <c r="B3437" s="2">
        <v>44932</v>
      </c>
      <c r="C3437" t="s">
        <v>100</v>
      </c>
      <c r="D3437">
        <v>78</v>
      </c>
      <c r="G3437" t="s">
        <v>82</v>
      </c>
      <c r="I3437" t="s">
        <v>6339</v>
      </c>
      <c r="R3437" t="s">
        <v>84</v>
      </c>
      <c r="S3437" s="2">
        <v>44850</v>
      </c>
      <c r="T3437" s="2"/>
      <c r="V3437" t="s">
        <v>6340</v>
      </c>
      <c r="W3437" t="s">
        <v>69</v>
      </c>
      <c r="Y3437" t="s">
        <v>6341</v>
      </c>
      <c r="AA3437" t="s">
        <v>3150</v>
      </c>
      <c r="AC3437" t="s">
        <v>6342</v>
      </c>
      <c r="AD3437">
        <v>2</v>
      </c>
      <c r="AE3437" s="2">
        <v>44931</v>
      </c>
      <c r="AJ3437" t="s">
        <v>62</v>
      </c>
      <c r="AK3437">
        <v>25.1</v>
      </c>
      <c r="AL3437" t="s">
        <v>2828</v>
      </c>
      <c r="AM3437">
        <v>25.1</v>
      </c>
      <c r="AN3437" t="s">
        <v>2682</v>
      </c>
      <c r="AO3437">
        <v>25.1</v>
      </c>
      <c r="AP3437" t="s">
        <v>185</v>
      </c>
      <c r="AQ3437">
        <v>25.1</v>
      </c>
      <c r="AT3437" s="3" t="s">
        <v>66</v>
      </c>
      <c r="AU3437" t="s">
        <v>86</v>
      </c>
      <c r="AV3437" t="s">
        <v>6343</v>
      </c>
      <c r="AW3437" s="3" t="s">
        <v>98</v>
      </c>
      <c r="AY3437" t="s">
        <v>123</v>
      </c>
      <c r="AZ3437" t="s">
        <v>91</v>
      </c>
      <c r="BA3437" t="str">
        <f t="shared" si="106"/>
        <v>COVID-19Drug ineffectiveInterchange of vaccine productsSARS-CoV-2 test</v>
      </c>
      <c r="BB3437">
        <f t="shared" si="107"/>
        <v>4</v>
      </c>
    </row>
    <row r="3438" spans="1:54" ht="12.5" x14ac:dyDescent="0.25">
      <c r="A3438">
        <v>2551931</v>
      </c>
      <c r="B3438" s="2">
        <v>44932</v>
      </c>
      <c r="C3438" t="s">
        <v>934</v>
      </c>
      <c r="D3438">
        <v>30</v>
      </c>
      <c r="G3438" t="s">
        <v>53</v>
      </c>
      <c r="I3438" t="s">
        <v>6344</v>
      </c>
      <c r="R3438" t="s">
        <v>55</v>
      </c>
      <c r="S3438" s="2">
        <v>44238</v>
      </c>
      <c r="T3438" s="2">
        <v>44317</v>
      </c>
      <c r="U3438">
        <v>79</v>
      </c>
      <c r="W3438" t="s">
        <v>69</v>
      </c>
      <c r="Y3438" t="s">
        <v>6345</v>
      </c>
      <c r="AA3438" t="s">
        <v>6346</v>
      </c>
      <c r="AC3438" t="s">
        <v>6347</v>
      </c>
      <c r="AD3438">
        <v>2</v>
      </c>
      <c r="AE3438" s="2">
        <v>44931</v>
      </c>
      <c r="AJ3438" t="s">
        <v>6348</v>
      </c>
      <c r="AK3438">
        <v>25.1</v>
      </c>
      <c r="AT3438" s="3" t="s">
        <v>66</v>
      </c>
      <c r="AU3438" t="s">
        <v>86</v>
      </c>
      <c r="AV3438" t="s">
        <v>281</v>
      </c>
      <c r="AW3438" s="3" t="s">
        <v>162</v>
      </c>
      <c r="AY3438" t="s">
        <v>123</v>
      </c>
      <c r="AZ3438" t="s">
        <v>91</v>
      </c>
      <c r="BA3438" t="str">
        <f t="shared" si="106"/>
        <v>Skin mass</v>
      </c>
      <c r="BB3438">
        <f t="shared" si="107"/>
        <v>1</v>
      </c>
    </row>
    <row r="3439" spans="1:54" ht="12.5" x14ac:dyDescent="0.25">
      <c r="A3439">
        <v>2551932</v>
      </c>
      <c r="B3439" s="2">
        <v>44932</v>
      </c>
      <c r="G3439" t="s">
        <v>82</v>
      </c>
      <c r="I3439" t="s">
        <v>6349</v>
      </c>
      <c r="R3439" t="s">
        <v>84</v>
      </c>
      <c r="T3439" s="2"/>
      <c r="W3439" t="s">
        <v>69</v>
      </c>
      <c r="AC3439" t="s">
        <v>6350</v>
      </c>
      <c r="AD3439">
        <v>2</v>
      </c>
      <c r="AE3439" s="2">
        <v>44931</v>
      </c>
      <c r="AJ3439" t="s">
        <v>233</v>
      </c>
      <c r="AK3439">
        <v>25.1</v>
      </c>
      <c r="AT3439" s="3" t="s">
        <v>66</v>
      </c>
      <c r="AU3439" t="s">
        <v>86</v>
      </c>
      <c r="AW3439" s="3" t="s">
        <v>162</v>
      </c>
      <c r="AZ3439" t="s">
        <v>91</v>
      </c>
      <c r="BA3439" t="str">
        <f t="shared" si="106"/>
        <v>Myocarditis</v>
      </c>
      <c r="BB3439">
        <f t="shared" si="107"/>
        <v>1</v>
      </c>
    </row>
    <row r="3440" spans="1:54" ht="12.5" x14ac:dyDescent="0.25">
      <c r="A3440">
        <v>2551933</v>
      </c>
      <c r="B3440" s="2">
        <v>44932</v>
      </c>
      <c r="G3440" t="s">
        <v>82</v>
      </c>
      <c r="I3440" s="1" t="s">
        <v>6351</v>
      </c>
      <c r="J3440" t="s">
        <v>93</v>
      </c>
      <c r="R3440" t="s">
        <v>55</v>
      </c>
      <c r="T3440" s="2"/>
      <c r="W3440" t="s">
        <v>69</v>
      </c>
      <c r="AC3440" t="s">
        <v>6352</v>
      </c>
      <c r="AD3440">
        <v>2</v>
      </c>
      <c r="AE3440" s="2">
        <v>44931</v>
      </c>
      <c r="AJ3440" t="s">
        <v>596</v>
      </c>
      <c r="AK3440">
        <v>25.1</v>
      </c>
      <c r="AT3440" s="3" t="s">
        <v>66</v>
      </c>
      <c r="AU3440" t="s">
        <v>86</v>
      </c>
      <c r="AW3440" s="3">
        <v>0</v>
      </c>
      <c r="AZ3440" t="s">
        <v>91</v>
      </c>
      <c r="BA3440" t="str">
        <f t="shared" si="106"/>
        <v>Death</v>
      </c>
      <c r="BB3440">
        <f t="shared" si="107"/>
        <v>1</v>
      </c>
    </row>
    <row r="3441" spans="1:54" ht="12.5" x14ac:dyDescent="0.25">
      <c r="A3441">
        <v>2551934</v>
      </c>
      <c r="B3441" s="2">
        <v>44932</v>
      </c>
      <c r="G3441" t="s">
        <v>82</v>
      </c>
      <c r="I3441" t="s">
        <v>6353</v>
      </c>
      <c r="R3441" t="s">
        <v>84</v>
      </c>
      <c r="T3441" s="2"/>
      <c r="W3441" t="s">
        <v>69</v>
      </c>
      <c r="AC3441" t="s">
        <v>6354</v>
      </c>
      <c r="AD3441">
        <v>2</v>
      </c>
      <c r="AE3441" s="2">
        <v>44931</v>
      </c>
      <c r="AJ3441" t="s">
        <v>6355</v>
      </c>
      <c r="AK3441">
        <v>25.1</v>
      </c>
      <c r="AT3441" s="3" t="s">
        <v>66</v>
      </c>
      <c r="AU3441" t="s">
        <v>86</v>
      </c>
      <c r="AW3441" s="3">
        <v>0</v>
      </c>
      <c r="AZ3441" t="s">
        <v>91</v>
      </c>
      <c r="BA3441" t="str">
        <f t="shared" si="106"/>
        <v>Myocardial injury</v>
      </c>
      <c r="BB3441">
        <f t="shared" si="107"/>
        <v>1</v>
      </c>
    </row>
    <row r="3442" spans="1:54" ht="12.5" x14ac:dyDescent="0.25">
      <c r="A3442">
        <v>2551935</v>
      </c>
      <c r="B3442" s="2">
        <v>44932</v>
      </c>
      <c r="C3442" t="s">
        <v>898</v>
      </c>
      <c r="D3442">
        <v>67</v>
      </c>
      <c r="G3442" t="s">
        <v>82</v>
      </c>
      <c r="I3442" t="s">
        <v>6356</v>
      </c>
      <c r="R3442" t="s">
        <v>55</v>
      </c>
      <c r="S3442" s="2">
        <v>44475</v>
      </c>
      <c r="T3442" s="2">
        <v>44921</v>
      </c>
      <c r="U3442">
        <v>446</v>
      </c>
      <c r="V3442" t="s">
        <v>6357</v>
      </c>
      <c r="W3442" t="s">
        <v>69</v>
      </c>
      <c r="AA3442" t="s">
        <v>3080</v>
      </c>
      <c r="AC3442" t="s">
        <v>6358</v>
      </c>
      <c r="AD3442">
        <v>2</v>
      </c>
      <c r="AE3442" s="2">
        <v>44931</v>
      </c>
      <c r="AJ3442" t="s">
        <v>62</v>
      </c>
      <c r="AK3442">
        <v>25.1</v>
      </c>
      <c r="AL3442" t="s">
        <v>2828</v>
      </c>
      <c r="AM3442">
        <v>25.1</v>
      </c>
      <c r="AN3442" t="s">
        <v>185</v>
      </c>
      <c r="AO3442">
        <v>25.1</v>
      </c>
      <c r="AT3442" s="3" t="s">
        <v>66</v>
      </c>
      <c r="AU3442" t="s">
        <v>86</v>
      </c>
      <c r="AV3442" t="s">
        <v>6359</v>
      </c>
      <c r="AW3442" s="3" t="s">
        <v>88</v>
      </c>
      <c r="AZ3442" t="s">
        <v>91</v>
      </c>
      <c r="BA3442" t="str">
        <f t="shared" si="106"/>
        <v>COVID-19Drug ineffectiveSARS-CoV-2 test</v>
      </c>
      <c r="BB3442">
        <f t="shared" si="107"/>
        <v>3</v>
      </c>
    </row>
    <row r="3443" spans="1:54" ht="12.5" x14ac:dyDescent="0.25">
      <c r="A3443">
        <v>2551936</v>
      </c>
      <c r="B3443" s="2">
        <v>44932</v>
      </c>
      <c r="C3443" t="s">
        <v>473</v>
      </c>
      <c r="D3443">
        <v>46</v>
      </c>
      <c r="G3443" t="s">
        <v>53</v>
      </c>
      <c r="I3443" t="s">
        <v>6360</v>
      </c>
      <c r="R3443" t="s">
        <v>84</v>
      </c>
      <c r="S3443" s="2">
        <v>44854</v>
      </c>
      <c r="T3443" s="2">
        <v>44896</v>
      </c>
      <c r="U3443">
        <v>42</v>
      </c>
      <c r="W3443" t="s">
        <v>69</v>
      </c>
      <c r="AA3443" t="s">
        <v>6361</v>
      </c>
      <c r="AC3443" t="s">
        <v>6362</v>
      </c>
      <c r="AD3443">
        <v>2</v>
      </c>
      <c r="AE3443" s="2">
        <v>44931</v>
      </c>
      <c r="AJ3443" t="s">
        <v>62</v>
      </c>
      <c r="AK3443">
        <v>25.1</v>
      </c>
      <c r="AL3443" t="s">
        <v>2828</v>
      </c>
      <c r="AM3443">
        <v>25.1</v>
      </c>
      <c r="AT3443" s="3" t="s">
        <v>66</v>
      </c>
      <c r="AU3443" t="s">
        <v>86</v>
      </c>
      <c r="AW3443" s="3" t="s">
        <v>88</v>
      </c>
      <c r="AY3443" t="s">
        <v>90</v>
      </c>
      <c r="AZ3443" t="s">
        <v>91</v>
      </c>
      <c r="BA3443" t="str">
        <f t="shared" si="106"/>
        <v>COVID-19Drug ineffective</v>
      </c>
      <c r="BB3443">
        <f t="shared" si="107"/>
        <v>2</v>
      </c>
    </row>
    <row r="3444" spans="1:54" ht="12.5" x14ac:dyDescent="0.25">
      <c r="A3444">
        <v>2551936</v>
      </c>
      <c r="B3444" s="2">
        <v>44932</v>
      </c>
      <c r="C3444" t="s">
        <v>473</v>
      </c>
      <c r="D3444">
        <v>46</v>
      </c>
      <c r="G3444" t="s">
        <v>53</v>
      </c>
      <c r="I3444" t="s">
        <v>6360</v>
      </c>
      <c r="R3444" t="s">
        <v>84</v>
      </c>
      <c r="S3444" s="2">
        <v>44854</v>
      </c>
      <c r="T3444" s="2">
        <v>44896</v>
      </c>
      <c r="U3444">
        <v>42</v>
      </c>
      <c r="W3444" t="s">
        <v>69</v>
      </c>
      <c r="AA3444" t="s">
        <v>6361</v>
      </c>
      <c r="AC3444" t="s">
        <v>6362</v>
      </c>
      <c r="AD3444">
        <v>2</v>
      </c>
      <c r="AE3444" s="2">
        <v>44931</v>
      </c>
      <c r="AJ3444" t="s">
        <v>62</v>
      </c>
      <c r="AK3444">
        <v>25.1</v>
      </c>
      <c r="AL3444" t="s">
        <v>2828</v>
      </c>
      <c r="AM3444">
        <v>25.1</v>
      </c>
      <c r="AT3444" s="3" t="s">
        <v>66</v>
      </c>
      <c r="AU3444" t="s">
        <v>163</v>
      </c>
      <c r="AW3444" s="3" t="s">
        <v>162</v>
      </c>
      <c r="AZ3444" t="s">
        <v>993</v>
      </c>
      <c r="BA3444" t="str">
        <f t="shared" si="106"/>
        <v>COVID-19Drug ineffective</v>
      </c>
      <c r="BB3444">
        <f t="shared" si="107"/>
        <v>2</v>
      </c>
    </row>
    <row r="3445" spans="1:54" ht="12.5" x14ac:dyDescent="0.25">
      <c r="A3445">
        <v>2551937</v>
      </c>
      <c r="B3445" s="2">
        <v>44932</v>
      </c>
      <c r="G3445" t="s">
        <v>53</v>
      </c>
      <c r="I3445" t="s">
        <v>6363</v>
      </c>
      <c r="J3445" t="s">
        <v>93</v>
      </c>
      <c r="R3445" t="s">
        <v>55</v>
      </c>
      <c r="T3445" s="2"/>
      <c r="W3445" t="s">
        <v>69</v>
      </c>
      <c r="AC3445" t="s">
        <v>6364</v>
      </c>
      <c r="AD3445">
        <v>2</v>
      </c>
      <c r="AE3445" s="2">
        <v>44931</v>
      </c>
      <c r="AJ3445" t="s">
        <v>596</v>
      </c>
      <c r="AK3445">
        <v>25.1</v>
      </c>
      <c r="AL3445" t="s">
        <v>4985</v>
      </c>
      <c r="AM3445">
        <v>25.1</v>
      </c>
      <c r="AN3445" t="s">
        <v>4986</v>
      </c>
      <c r="AO3445">
        <v>25.1</v>
      </c>
      <c r="AT3445" s="3" t="s">
        <v>66</v>
      </c>
      <c r="AU3445" t="s">
        <v>86</v>
      </c>
      <c r="AW3445" s="3" t="s">
        <v>127</v>
      </c>
      <c r="AZ3445" t="s">
        <v>91</v>
      </c>
      <c r="BA3445" t="str">
        <f t="shared" si="106"/>
        <v>DeathOff label useProduct use issue</v>
      </c>
      <c r="BB3445">
        <f t="shared" si="107"/>
        <v>3</v>
      </c>
    </row>
    <row r="3446" spans="1:54" ht="12.5" x14ac:dyDescent="0.25">
      <c r="A3446">
        <v>2551937</v>
      </c>
      <c r="B3446" s="2">
        <v>44932</v>
      </c>
      <c r="G3446" t="s">
        <v>53</v>
      </c>
      <c r="I3446" t="s">
        <v>6363</v>
      </c>
      <c r="J3446" t="s">
        <v>93</v>
      </c>
      <c r="R3446" t="s">
        <v>55</v>
      </c>
      <c r="T3446" s="2"/>
      <c r="W3446" t="s">
        <v>69</v>
      </c>
      <c r="AC3446" t="s">
        <v>6364</v>
      </c>
      <c r="AD3446">
        <v>2</v>
      </c>
      <c r="AE3446" s="2">
        <v>44931</v>
      </c>
      <c r="AJ3446" t="s">
        <v>596</v>
      </c>
      <c r="AK3446">
        <v>25.1</v>
      </c>
      <c r="AL3446" t="s">
        <v>4985</v>
      </c>
      <c r="AM3446">
        <v>25.1</v>
      </c>
      <c r="AN3446" t="s">
        <v>4986</v>
      </c>
      <c r="AO3446">
        <v>25.1</v>
      </c>
      <c r="AT3446" s="3" t="s">
        <v>514</v>
      </c>
      <c r="AU3446" t="s">
        <v>163</v>
      </c>
      <c r="AW3446" s="3">
        <v>0</v>
      </c>
      <c r="AZ3446" t="s">
        <v>515</v>
      </c>
      <c r="BA3446" t="str">
        <f t="shared" si="106"/>
        <v>DeathOff label useProduct use issue</v>
      </c>
      <c r="BB3446">
        <f t="shared" si="107"/>
        <v>3</v>
      </c>
    </row>
    <row r="3447" spans="1:54" ht="12.5" x14ac:dyDescent="0.25">
      <c r="A3447">
        <v>2551938</v>
      </c>
      <c r="B3447" s="2">
        <v>44932</v>
      </c>
      <c r="C3447" t="s">
        <v>325</v>
      </c>
      <c r="D3447">
        <v>80</v>
      </c>
      <c r="G3447" t="s">
        <v>82</v>
      </c>
      <c r="I3447" t="s">
        <v>6365</v>
      </c>
      <c r="L3447" t="s">
        <v>93</v>
      </c>
      <c r="R3447" t="s">
        <v>55</v>
      </c>
      <c r="S3447" s="2">
        <v>44244</v>
      </c>
      <c r="T3447" s="2">
        <v>44228</v>
      </c>
      <c r="V3447" t="s">
        <v>6366</v>
      </c>
      <c r="W3447" t="s">
        <v>69</v>
      </c>
      <c r="Y3447" t="s">
        <v>6367</v>
      </c>
      <c r="Z3447" t="s">
        <v>6368</v>
      </c>
      <c r="AA3447" t="s">
        <v>6369</v>
      </c>
      <c r="AC3447" t="s">
        <v>6370</v>
      </c>
      <c r="AD3447">
        <v>2</v>
      </c>
      <c r="AE3447" s="2">
        <v>44931</v>
      </c>
      <c r="AG3447" t="s">
        <v>93</v>
      </c>
      <c r="AH3447" t="s">
        <v>93</v>
      </c>
      <c r="AJ3447" t="s">
        <v>107</v>
      </c>
      <c r="AK3447">
        <v>25.1</v>
      </c>
      <c r="AL3447" t="s">
        <v>3116</v>
      </c>
      <c r="AM3447">
        <v>25.1</v>
      </c>
      <c r="AN3447" t="s">
        <v>64</v>
      </c>
      <c r="AO3447">
        <v>25.1</v>
      </c>
      <c r="AP3447" t="s">
        <v>3846</v>
      </c>
      <c r="AQ3447">
        <v>25.1</v>
      </c>
      <c r="AR3447" t="s">
        <v>120</v>
      </c>
      <c r="AS3447">
        <v>25.1</v>
      </c>
      <c r="AT3447" s="3" t="s">
        <v>66</v>
      </c>
      <c r="AU3447" t="s">
        <v>86</v>
      </c>
      <c r="AV3447" t="s">
        <v>6371</v>
      </c>
      <c r="AW3447" s="3" t="s">
        <v>162</v>
      </c>
      <c r="AX3447" t="s">
        <v>345</v>
      </c>
      <c r="AZ3447" t="s">
        <v>91</v>
      </c>
      <c r="BA3447" t="str">
        <f t="shared" si="106"/>
        <v>AstheniaAutoimmune disorderComputerised tomogramDisturbance in attentionFlushing</v>
      </c>
      <c r="BB3447">
        <f t="shared" si="107"/>
        <v>5</v>
      </c>
    </row>
    <row r="3448" spans="1:54" ht="12.5" x14ac:dyDescent="0.25">
      <c r="A3448">
        <v>2551938</v>
      </c>
      <c r="B3448" s="2">
        <v>44932</v>
      </c>
      <c r="C3448" t="s">
        <v>325</v>
      </c>
      <c r="D3448">
        <v>80</v>
      </c>
      <c r="G3448" t="s">
        <v>82</v>
      </c>
      <c r="I3448" t="s">
        <v>6365</v>
      </c>
      <c r="L3448" t="s">
        <v>93</v>
      </c>
      <c r="R3448" t="s">
        <v>55</v>
      </c>
      <c r="S3448" s="2">
        <v>44244</v>
      </c>
      <c r="T3448" s="2">
        <v>44228</v>
      </c>
      <c r="V3448" t="s">
        <v>6366</v>
      </c>
      <c r="W3448" t="s">
        <v>69</v>
      </c>
      <c r="Y3448" t="s">
        <v>6367</v>
      </c>
      <c r="Z3448" t="s">
        <v>6368</v>
      </c>
      <c r="AA3448" t="s">
        <v>6369</v>
      </c>
      <c r="AC3448" t="s">
        <v>6370</v>
      </c>
      <c r="AD3448">
        <v>2</v>
      </c>
      <c r="AE3448" s="2">
        <v>44931</v>
      </c>
      <c r="AG3448" t="s">
        <v>93</v>
      </c>
      <c r="AH3448" t="s">
        <v>93</v>
      </c>
      <c r="AJ3448" t="s">
        <v>6249</v>
      </c>
      <c r="AK3448">
        <v>25.1</v>
      </c>
      <c r="AL3448" t="s">
        <v>399</v>
      </c>
      <c r="AM3448">
        <v>25.1</v>
      </c>
      <c r="AN3448" t="s">
        <v>415</v>
      </c>
      <c r="AO3448">
        <v>25.1</v>
      </c>
      <c r="AP3448" t="s">
        <v>6250</v>
      </c>
      <c r="AQ3448">
        <v>25.1</v>
      </c>
      <c r="AR3448" t="s">
        <v>3091</v>
      </c>
      <c r="AS3448">
        <v>25.1</v>
      </c>
      <c r="AT3448" s="3" t="s">
        <v>66</v>
      </c>
      <c r="AU3448" t="s">
        <v>86</v>
      </c>
      <c r="AV3448" t="s">
        <v>6371</v>
      </c>
      <c r="AW3448" s="3" t="s">
        <v>162</v>
      </c>
      <c r="AX3448" t="s">
        <v>345</v>
      </c>
      <c r="AZ3448" t="s">
        <v>91</v>
      </c>
      <c r="BA3448" t="str">
        <f t="shared" si="106"/>
        <v>Ill-defined disorderMalaiseMyalgiaRestless legs syndromeWeight</v>
      </c>
      <c r="BB3448">
        <f t="shared" si="107"/>
        <v>5</v>
      </c>
    </row>
    <row r="3449" spans="1:54" ht="12.5" x14ac:dyDescent="0.25">
      <c r="A3449">
        <v>2551938</v>
      </c>
      <c r="B3449" s="2">
        <v>44932</v>
      </c>
      <c r="C3449" t="s">
        <v>325</v>
      </c>
      <c r="D3449">
        <v>80</v>
      </c>
      <c r="G3449" t="s">
        <v>82</v>
      </c>
      <c r="I3449" t="s">
        <v>6365</v>
      </c>
      <c r="L3449" t="s">
        <v>93</v>
      </c>
      <c r="R3449" t="s">
        <v>55</v>
      </c>
      <c r="S3449" s="2">
        <v>44244</v>
      </c>
      <c r="T3449" s="2">
        <v>44228</v>
      </c>
      <c r="V3449" t="s">
        <v>6366</v>
      </c>
      <c r="W3449" t="s">
        <v>69</v>
      </c>
      <c r="Y3449" t="s">
        <v>6367</v>
      </c>
      <c r="Z3449" t="s">
        <v>6368</v>
      </c>
      <c r="AA3449" t="s">
        <v>6369</v>
      </c>
      <c r="AC3449" t="s">
        <v>6370</v>
      </c>
      <c r="AD3449">
        <v>2</v>
      </c>
      <c r="AE3449" s="2">
        <v>44931</v>
      </c>
      <c r="AG3449" t="s">
        <v>93</v>
      </c>
      <c r="AH3449" t="s">
        <v>93</v>
      </c>
      <c r="AJ3449" t="s">
        <v>1820</v>
      </c>
      <c r="AK3449">
        <v>25.1</v>
      </c>
      <c r="AL3449" t="s">
        <v>2173</v>
      </c>
      <c r="AM3449">
        <v>25.1</v>
      </c>
      <c r="AT3449" s="3" t="s">
        <v>66</v>
      </c>
      <c r="AU3449" t="s">
        <v>86</v>
      </c>
      <c r="AV3449" t="s">
        <v>6371</v>
      </c>
      <c r="AW3449" s="3" t="s">
        <v>162</v>
      </c>
      <c r="AX3449" t="s">
        <v>345</v>
      </c>
      <c r="AZ3449" t="s">
        <v>91</v>
      </c>
      <c r="BA3449" t="str">
        <f t="shared" si="106"/>
        <v>Weight decreasedWeight increased</v>
      </c>
      <c r="BB3449">
        <f t="shared" si="107"/>
        <v>2</v>
      </c>
    </row>
    <row r="3450" spans="1:54" ht="12.5" x14ac:dyDescent="0.25">
      <c r="A3450">
        <v>2551939</v>
      </c>
      <c r="B3450" s="2">
        <v>44932</v>
      </c>
      <c r="G3450" t="s">
        <v>53</v>
      </c>
      <c r="I3450" t="s">
        <v>6372</v>
      </c>
      <c r="R3450" t="s">
        <v>84</v>
      </c>
      <c r="T3450" s="2"/>
      <c r="W3450" t="s">
        <v>69</v>
      </c>
      <c r="Y3450" t="s">
        <v>6373</v>
      </c>
      <c r="Z3450" t="s">
        <v>4247</v>
      </c>
      <c r="AC3450" t="s">
        <v>6374</v>
      </c>
      <c r="AD3450">
        <v>2</v>
      </c>
      <c r="AE3450" s="2">
        <v>44931</v>
      </c>
      <c r="AJ3450" t="s">
        <v>3120</v>
      </c>
      <c r="AK3450">
        <v>25.1</v>
      </c>
      <c r="AL3450" t="s">
        <v>6375</v>
      </c>
      <c r="AM3450">
        <v>25.1</v>
      </c>
      <c r="AN3450" t="s">
        <v>798</v>
      </c>
      <c r="AO3450">
        <v>25.1</v>
      </c>
      <c r="AP3450" t="s">
        <v>142</v>
      </c>
      <c r="AQ3450">
        <v>25.1</v>
      </c>
      <c r="AT3450" s="3" t="s">
        <v>66</v>
      </c>
      <c r="AU3450" t="s">
        <v>86</v>
      </c>
      <c r="AW3450" s="3">
        <v>0</v>
      </c>
      <c r="AZ3450" t="s">
        <v>91</v>
      </c>
      <c r="BA3450" t="str">
        <f t="shared" si="106"/>
        <v>DepressionDiscouragementHerpes zosterPain</v>
      </c>
      <c r="BB3450">
        <f t="shared" si="107"/>
        <v>4</v>
      </c>
    </row>
    <row r="3451" spans="1:54" ht="12.5" x14ac:dyDescent="0.25">
      <c r="A3451">
        <v>2551940</v>
      </c>
      <c r="B3451" s="2">
        <v>44932</v>
      </c>
      <c r="C3451" t="s">
        <v>100</v>
      </c>
      <c r="D3451">
        <v>75</v>
      </c>
      <c r="G3451" t="s">
        <v>53</v>
      </c>
      <c r="I3451" t="s">
        <v>6376</v>
      </c>
      <c r="R3451" t="s">
        <v>55</v>
      </c>
      <c r="S3451" s="2">
        <v>44879</v>
      </c>
      <c r="T3451" s="2">
        <v>44898</v>
      </c>
      <c r="U3451">
        <v>19</v>
      </c>
      <c r="V3451" t="s">
        <v>6377</v>
      </c>
      <c r="W3451" t="s">
        <v>69</v>
      </c>
      <c r="AA3451" t="s">
        <v>6276</v>
      </c>
      <c r="AC3451" t="s">
        <v>6378</v>
      </c>
      <c r="AD3451">
        <v>2</v>
      </c>
      <c r="AE3451" s="2">
        <v>44930</v>
      </c>
      <c r="AJ3451" t="s">
        <v>62</v>
      </c>
      <c r="AK3451">
        <v>25.1</v>
      </c>
      <c r="AL3451" t="s">
        <v>2828</v>
      </c>
      <c r="AM3451">
        <v>25.1</v>
      </c>
      <c r="AN3451" t="s">
        <v>185</v>
      </c>
      <c r="AO3451">
        <v>25.1</v>
      </c>
      <c r="AT3451" s="3" t="s">
        <v>66</v>
      </c>
      <c r="AU3451" t="s">
        <v>86</v>
      </c>
      <c r="AW3451" s="3" t="s">
        <v>127</v>
      </c>
      <c r="AZ3451" t="s">
        <v>91</v>
      </c>
      <c r="BA3451" t="str">
        <f t="shared" si="106"/>
        <v>COVID-19Drug ineffectiveSARS-CoV-2 test</v>
      </c>
      <c r="BB3451">
        <f t="shared" si="107"/>
        <v>3</v>
      </c>
    </row>
    <row r="3452" spans="1:54" ht="12.5" x14ac:dyDescent="0.25">
      <c r="A3452">
        <v>2551940</v>
      </c>
      <c r="B3452" s="2">
        <v>44932</v>
      </c>
      <c r="C3452" t="s">
        <v>100</v>
      </c>
      <c r="D3452">
        <v>75</v>
      </c>
      <c r="G3452" t="s">
        <v>53</v>
      </c>
      <c r="I3452" t="s">
        <v>6376</v>
      </c>
      <c r="R3452" t="s">
        <v>55</v>
      </c>
      <c r="S3452" s="2">
        <v>44879</v>
      </c>
      <c r="T3452" s="2">
        <v>44898</v>
      </c>
      <c r="U3452">
        <v>19</v>
      </c>
      <c r="V3452" t="s">
        <v>6377</v>
      </c>
      <c r="W3452" t="s">
        <v>69</v>
      </c>
      <c r="AA3452" t="s">
        <v>6276</v>
      </c>
      <c r="AC3452" t="s">
        <v>6378</v>
      </c>
      <c r="AD3452">
        <v>2</v>
      </c>
      <c r="AE3452" s="2">
        <v>44930</v>
      </c>
      <c r="AJ3452" t="s">
        <v>62</v>
      </c>
      <c r="AK3452">
        <v>25.1</v>
      </c>
      <c r="AL3452" t="s">
        <v>2828</v>
      </c>
      <c r="AM3452">
        <v>25.1</v>
      </c>
      <c r="AN3452" t="s">
        <v>185</v>
      </c>
      <c r="AO3452">
        <v>25.1</v>
      </c>
      <c r="AT3452" s="3" t="s">
        <v>66</v>
      </c>
      <c r="AU3452" t="s">
        <v>86</v>
      </c>
      <c r="AW3452" s="3" t="s">
        <v>98</v>
      </c>
      <c r="AZ3452" t="s">
        <v>91</v>
      </c>
      <c r="BA3452" t="str">
        <f t="shared" si="106"/>
        <v>COVID-19Drug ineffectiveSARS-CoV-2 test</v>
      </c>
      <c r="BB3452">
        <f t="shared" si="107"/>
        <v>3</v>
      </c>
    </row>
    <row r="3453" spans="1:54" ht="12.5" x14ac:dyDescent="0.25">
      <c r="A3453">
        <v>2551941</v>
      </c>
      <c r="B3453" s="2">
        <v>44932</v>
      </c>
      <c r="G3453" t="s">
        <v>53</v>
      </c>
      <c r="I3453" t="s">
        <v>6379</v>
      </c>
      <c r="R3453" t="s">
        <v>84</v>
      </c>
      <c r="T3453" s="2"/>
      <c r="W3453" t="s">
        <v>69</v>
      </c>
      <c r="AC3453" t="s">
        <v>6380</v>
      </c>
      <c r="AD3453">
        <v>2</v>
      </c>
      <c r="AE3453" s="2">
        <v>44931</v>
      </c>
      <c r="AJ3453" t="s">
        <v>1248</v>
      </c>
      <c r="AK3453">
        <v>25.1</v>
      </c>
      <c r="AT3453" s="3" t="s">
        <v>66</v>
      </c>
      <c r="AU3453" t="s">
        <v>86</v>
      </c>
      <c r="AW3453" s="3" t="s">
        <v>162</v>
      </c>
      <c r="AZ3453" t="s">
        <v>91</v>
      </c>
      <c r="BA3453" t="str">
        <f t="shared" si="106"/>
        <v>Epilepsy</v>
      </c>
      <c r="BB3453">
        <f t="shared" si="107"/>
        <v>1</v>
      </c>
    </row>
    <row r="3454" spans="1:54" ht="12.5" x14ac:dyDescent="0.25">
      <c r="A3454">
        <v>2551942</v>
      </c>
      <c r="B3454" s="2">
        <v>44932</v>
      </c>
      <c r="G3454" t="s">
        <v>82</v>
      </c>
      <c r="I3454" t="s">
        <v>6381</v>
      </c>
      <c r="J3454" t="s">
        <v>93</v>
      </c>
      <c r="R3454" t="s">
        <v>55</v>
      </c>
      <c r="T3454" s="2"/>
      <c r="W3454" t="s">
        <v>69</v>
      </c>
      <c r="AC3454" t="s">
        <v>6382</v>
      </c>
      <c r="AD3454">
        <v>2</v>
      </c>
      <c r="AE3454" s="2">
        <v>44931</v>
      </c>
      <c r="AJ3454" t="s">
        <v>596</v>
      </c>
      <c r="AK3454">
        <v>25.1</v>
      </c>
      <c r="AT3454" s="3" t="s">
        <v>66</v>
      </c>
      <c r="AU3454" t="s">
        <v>86</v>
      </c>
      <c r="AW3454" s="3">
        <v>0</v>
      </c>
      <c r="AZ3454" t="s">
        <v>91</v>
      </c>
      <c r="BA3454" t="str">
        <f t="shared" si="106"/>
        <v>Death</v>
      </c>
      <c r="BB3454">
        <f t="shared" si="107"/>
        <v>1</v>
      </c>
    </row>
    <row r="3455" spans="1:54" ht="12.5" x14ac:dyDescent="0.25">
      <c r="A3455">
        <v>2551950</v>
      </c>
      <c r="B3455" s="2">
        <v>44932</v>
      </c>
      <c r="D3455">
        <v>70</v>
      </c>
      <c r="E3455">
        <v>70</v>
      </c>
      <c r="G3455" t="s">
        <v>53</v>
      </c>
      <c r="I3455" t="s">
        <v>6383</v>
      </c>
      <c r="R3455" t="s">
        <v>93</v>
      </c>
      <c r="S3455" s="2">
        <v>44845</v>
      </c>
      <c r="T3455" s="2"/>
      <c r="V3455" t="s">
        <v>6384</v>
      </c>
      <c r="W3455" t="s">
        <v>69</v>
      </c>
      <c r="Z3455" t="s">
        <v>870</v>
      </c>
      <c r="AC3455" t="s">
        <v>6385</v>
      </c>
      <c r="AD3455">
        <v>2</v>
      </c>
      <c r="AE3455" s="2">
        <v>44931</v>
      </c>
      <c r="AJ3455" t="s">
        <v>551</v>
      </c>
      <c r="AK3455">
        <v>25.1</v>
      </c>
      <c r="AL3455" t="s">
        <v>1265</v>
      </c>
      <c r="AM3455">
        <v>25.1</v>
      </c>
      <c r="AN3455" t="s">
        <v>399</v>
      </c>
      <c r="AO3455">
        <v>25.1</v>
      </c>
      <c r="AP3455" t="s">
        <v>1064</v>
      </c>
      <c r="AQ3455">
        <v>25.1</v>
      </c>
      <c r="AT3455" s="3" t="s">
        <v>902</v>
      </c>
      <c r="AU3455" t="s">
        <v>412</v>
      </c>
      <c r="AV3455" t="s">
        <v>5169</v>
      </c>
      <c r="AW3455" s="3">
        <v>0</v>
      </c>
      <c r="AX3455" t="s">
        <v>345</v>
      </c>
      <c r="AZ3455" t="s">
        <v>904</v>
      </c>
      <c r="BA3455" t="str">
        <f t="shared" si="106"/>
        <v>BronchitisChest X-ray abnormalMalaisePneumonia</v>
      </c>
      <c r="BB3455">
        <f t="shared" si="107"/>
        <v>4</v>
      </c>
    </row>
    <row r="3456" spans="1:54" ht="12.5" x14ac:dyDescent="0.25">
      <c r="A3456">
        <v>2551958</v>
      </c>
      <c r="B3456" s="2">
        <v>44931</v>
      </c>
      <c r="D3456">
        <v>39</v>
      </c>
      <c r="E3456">
        <v>39</v>
      </c>
      <c r="G3456" t="s">
        <v>84</v>
      </c>
      <c r="I3456" t="s">
        <v>6386</v>
      </c>
      <c r="S3456" s="2">
        <v>44849</v>
      </c>
      <c r="T3456" s="2">
        <v>44849</v>
      </c>
      <c r="U3456">
        <v>0</v>
      </c>
      <c r="W3456" t="s">
        <v>69</v>
      </c>
      <c r="AD3456">
        <v>2</v>
      </c>
      <c r="AE3456" s="2">
        <v>44931</v>
      </c>
      <c r="AJ3456" t="s">
        <v>469</v>
      </c>
      <c r="AK3456">
        <v>25.1</v>
      </c>
      <c r="AT3456" s="3" t="s">
        <v>95</v>
      </c>
      <c r="AU3456" t="s">
        <v>86</v>
      </c>
      <c r="AW3456" s="3">
        <v>0</v>
      </c>
      <c r="AZ3456" t="s">
        <v>113</v>
      </c>
      <c r="BA3456" t="str">
        <f t="shared" si="106"/>
        <v>Product storage error</v>
      </c>
      <c r="BB3456">
        <f t="shared" si="107"/>
        <v>1</v>
      </c>
    </row>
    <row r="3457" spans="1:54" ht="12.5" x14ac:dyDescent="0.25">
      <c r="A3457">
        <v>2551959</v>
      </c>
      <c r="B3457" s="2">
        <v>44931</v>
      </c>
      <c r="D3457">
        <v>62</v>
      </c>
      <c r="E3457">
        <v>62</v>
      </c>
      <c r="G3457" t="s">
        <v>53</v>
      </c>
      <c r="I3457" t="s">
        <v>6386</v>
      </c>
      <c r="S3457" s="2">
        <v>44636</v>
      </c>
      <c r="T3457" s="2">
        <v>44636</v>
      </c>
      <c r="U3457">
        <v>0</v>
      </c>
      <c r="W3457" t="s">
        <v>69</v>
      </c>
      <c r="AD3457">
        <v>2</v>
      </c>
      <c r="AE3457" s="2">
        <v>44931</v>
      </c>
      <c r="AJ3457" t="s">
        <v>469</v>
      </c>
      <c r="AK3457">
        <v>25.1</v>
      </c>
      <c r="AT3457" s="3" t="s">
        <v>66</v>
      </c>
      <c r="AU3457" t="s">
        <v>86</v>
      </c>
      <c r="AW3457" s="3">
        <v>0</v>
      </c>
      <c r="AZ3457" t="s">
        <v>91</v>
      </c>
      <c r="BA3457" t="str">
        <f t="shared" si="106"/>
        <v>Product storage error</v>
      </c>
      <c r="BB3457">
        <f t="shared" si="107"/>
        <v>1</v>
      </c>
    </row>
    <row r="3458" spans="1:54" ht="12.5" x14ac:dyDescent="0.25">
      <c r="A3458">
        <v>2551961</v>
      </c>
      <c r="B3458" s="2">
        <v>44931</v>
      </c>
      <c r="D3458">
        <v>12</v>
      </c>
      <c r="E3458">
        <v>12</v>
      </c>
      <c r="G3458" t="s">
        <v>82</v>
      </c>
      <c r="I3458" t="s">
        <v>6386</v>
      </c>
      <c r="S3458" s="2">
        <v>44713</v>
      </c>
      <c r="T3458" s="2">
        <v>44713</v>
      </c>
      <c r="U3458">
        <v>0</v>
      </c>
      <c r="W3458" t="s">
        <v>69</v>
      </c>
      <c r="AD3458">
        <v>2</v>
      </c>
      <c r="AE3458" s="2">
        <v>44931</v>
      </c>
      <c r="AJ3458" t="s">
        <v>469</v>
      </c>
      <c r="AK3458">
        <v>25.1</v>
      </c>
      <c r="AT3458" s="3" t="s">
        <v>66</v>
      </c>
      <c r="AU3458" t="s">
        <v>86</v>
      </c>
      <c r="AW3458" s="3">
        <v>0</v>
      </c>
      <c r="AZ3458" t="s">
        <v>91</v>
      </c>
      <c r="BA3458" t="str">
        <f t="shared" si="106"/>
        <v>Product storage error</v>
      </c>
      <c r="BB3458">
        <f t="shared" si="107"/>
        <v>1</v>
      </c>
    </row>
    <row r="3459" spans="1:54" ht="12.5" x14ac:dyDescent="0.25">
      <c r="A3459">
        <v>2551962</v>
      </c>
      <c r="B3459" s="2">
        <v>44931</v>
      </c>
      <c r="D3459">
        <v>10</v>
      </c>
      <c r="E3459">
        <v>10</v>
      </c>
      <c r="G3459" t="s">
        <v>84</v>
      </c>
      <c r="I3459" t="s">
        <v>6386</v>
      </c>
      <c r="S3459" s="2">
        <v>44722</v>
      </c>
      <c r="T3459" s="2">
        <v>44722</v>
      </c>
      <c r="U3459">
        <v>0</v>
      </c>
      <c r="W3459" t="s">
        <v>69</v>
      </c>
      <c r="AD3459">
        <v>2</v>
      </c>
      <c r="AE3459" s="2">
        <v>44931</v>
      </c>
      <c r="AJ3459" t="s">
        <v>469</v>
      </c>
      <c r="AK3459">
        <v>25.1</v>
      </c>
      <c r="AT3459" s="3" t="s">
        <v>66</v>
      </c>
      <c r="AU3459" t="s">
        <v>86</v>
      </c>
      <c r="AW3459" s="3">
        <v>0</v>
      </c>
      <c r="AZ3459" t="s">
        <v>91</v>
      </c>
      <c r="BA3459" t="str">
        <f t="shared" ref="BA3459:BA3522" si="108">_xlfn.CONCAT(AJ3459,AL3459,AN3459,AP3459,AR3459)</f>
        <v>Product storage error</v>
      </c>
      <c r="BB3459">
        <f t="shared" ref="BB3459:BB3522" si="109">COUNT(AS3459,AQ3459,AO3459,AM3459,AK3459)</f>
        <v>1</v>
      </c>
    </row>
    <row r="3460" spans="1:54" ht="12.5" x14ac:dyDescent="0.25">
      <c r="A3460">
        <v>2551963</v>
      </c>
      <c r="B3460" s="2">
        <v>44931</v>
      </c>
      <c r="D3460">
        <v>68</v>
      </c>
      <c r="E3460">
        <v>68</v>
      </c>
      <c r="G3460" t="s">
        <v>82</v>
      </c>
      <c r="I3460" t="s">
        <v>6386</v>
      </c>
      <c r="S3460" s="2">
        <v>44687</v>
      </c>
      <c r="T3460" s="2">
        <v>44687</v>
      </c>
      <c r="U3460">
        <v>0</v>
      </c>
      <c r="W3460" t="s">
        <v>69</v>
      </c>
      <c r="AD3460">
        <v>2</v>
      </c>
      <c r="AE3460" s="2">
        <v>44931</v>
      </c>
      <c r="AJ3460" t="s">
        <v>469</v>
      </c>
      <c r="AK3460">
        <v>25.1</v>
      </c>
      <c r="AT3460" s="3" t="s">
        <v>66</v>
      </c>
      <c r="AU3460" t="s">
        <v>86</v>
      </c>
      <c r="AW3460" s="3">
        <v>0</v>
      </c>
      <c r="AZ3460" t="s">
        <v>91</v>
      </c>
      <c r="BA3460" t="str">
        <f t="shared" si="108"/>
        <v>Product storage error</v>
      </c>
      <c r="BB3460">
        <f t="shared" si="109"/>
        <v>1</v>
      </c>
    </row>
    <row r="3461" spans="1:54" ht="12.5" x14ac:dyDescent="0.25">
      <c r="A3461">
        <v>2551965</v>
      </c>
      <c r="B3461" s="2">
        <v>44931</v>
      </c>
      <c r="C3461" t="s">
        <v>325</v>
      </c>
      <c r="D3461">
        <v>64</v>
      </c>
      <c r="E3461">
        <v>64</v>
      </c>
      <c r="G3461" t="s">
        <v>53</v>
      </c>
      <c r="I3461" t="s">
        <v>6387</v>
      </c>
      <c r="R3461" t="s">
        <v>93</v>
      </c>
      <c r="S3461" s="2">
        <v>44924</v>
      </c>
      <c r="T3461" s="2">
        <v>44924</v>
      </c>
      <c r="U3461">
        <v>0</v>
      </c>
      <c r="V3461" t="s">
        <v>112</v>
      </c>
      <c r="W3461" t="s">
        <v>57</v>
      </c>
      <c r="Y3461" t="s">
        <v>6388</v>
      </c>
      <c r="Z3461" t="s">
        <v>6389</v>
      </c>
      <c r="AA3461" t="s">
        <v>6390</v>
      </c>
      <c r="AD3461">
        <v>2</v>
      </c>
      <c r="AE3461" s="2">
        <v>44931</v>
      </c>
      <c r="AI3461" t="s">
        <v>6391</v>
      </c>
      <c r="AJ3461" t="s">
        <v>210</v>
      </c>
      <c r="AK3461">
        <v>25.1</v>
      </c>
      <c r="AL3461" t="s">
        <v>348</v>
      </c>
      <c r="AM3461">
        <v>25.1</v>
      </c>
      <c r="AT3461" s="3" t="s">
        <v>66</v>
      </c>
      <c r="AU3461" t="s">
        <v>86</v>
      </c>
      <c r="AV3461" t="s">
        <v>1122</v>
      </c>
      <c r="AW3461" s="3" t="s">
        <v>127</v>
      </c>
      <c r="AX3461" t="s">
        <v>89</v>
      </c>
      <c r="AY3461" t="s">
        <v>90</v>
      </c>
      <c r="AZ3461" t="s">
        <v>91</v>
      </c>
      <c r="BA3461" t="str">
        <f t="shared" si="108"/>
        <v>Incorrect product formulation administeredNo adverse event</v>
      </c>
      <c r="BB3461">
        <f t="shared" si="109"/>
        <v>2</v>
      </c>
    </row>
    <row r="3462" spans="1:54" ht="12.5" x14ac:dyDescent="0.25">
      <c r="A3462">
        <v>2551969</v>
      </c>
      <c r="B3462" s="2">
        <v>44931</v>
      </c>
      <c r="C3462" t="s">
        <v>360</v>
      </c>
      <c r="D3462">
        <v>35</v>
      </c>
      <c r="E3462">
        <v>35</v>
      </c>
      <c r="G3462" t="s">
        <v>53</v>
      </c>
      <c r="I3462" t="s">
        <v>6392</v>
      </c>
      <c r="N3462" t="s">
        <v>93</v>
      </c>
      <c r="O3462">
        <v>3</v>
      </c>
      <c r="R3462" t="s">
        <v>55</v>
      </c>
      <c r="S3462" s="2">
        <v>44883</v>
      </c>
      <c r="T3462" s="2">
        <v>44913</v>
      </c>
      <c r="U3462">
        <v>30</v>
      </c>
      <c r="V3462" t="s">
        <v>6393</v>
      </c>
      <c r="W3462" t="s">
        <v>135</v>
      </c>
      <c r="Y3462" t="s">
        <v>6394</v>
      </c>
      <c r="Z3462" t="s">
        <v>112</v>
      </c>
      <c r="AA3462" t="s">
        <v>6395</v>
      </c>
      <c r="AD3462">
        <v>2</v>
      </c>
      <c r="AE3462" s="2">
        <v>44931</v>
      </c>
      <c r="AG3462" t="s">
        <v>93</v>
      </c>
      <c r="AH3462" t="s">
        <v>93</v>
      </c>
      <c r="AI3462" t="s">
        <v>112</v>
      </c>
      <c r="AJ3462" t="s">
        <v>872</v>
      </c>
      <c r="AK3462">
        <v>25.1</v>
      </c>
      <c r="AL3462" t="s">
        <v>6396</v>
      </c>
      <c r="AM3462">
        <v>25.1</v>
      </c>
      <c r="AN3462" t="s">
        <v>1163</v>
      </c>
      <c r="AO3462">
        <v>25.1</v>
      </c>
      <c r="AP3462" t="s">
        <v>544</v>
      </c>
      <c r="AQ3462">
        <v>25.1</v>
      </c>
      <c r="AR3462" t="s">
        <v>156</v>
      </c>
      <c r="AS3462">
        <v>25.1</v>
      </c>
      <c r="AT3462" s="3" t="s">
        <v>95</v>
      </c>
      <c r="AU3462" t="s">
        <v>86</v>
      </c>
      <c r="AV3462" t="s">
        <v>405</v>
      </c>
      <c r="AW3462" s="3" t="s">
        <v>98</v>
      </c>
      <c r="AX3462" t="s">
        <v>70</v>
      </c>
      <c r="AY3462" t="s">
        <v>123</v>
      </c>
      <c r="AZ3462" t="s">
        <v>113</v>
      </c>
      <c r="BA3462" t="str">
        <f t="shared" si="108"/>
        <v>Balance disorderBrain stem thrombosisCentral nervous system lesionCerebrovascular accidentComputerised tomogram head abnormal</v>
      </c>
      <c r="BB3462">
        <f t="shared" si="109"/>
        <v>5</v>
      </c>
    </row>
    <row r="3463" spans="1:54" ht="12.5" x14ac:dyDescent="0.25">
      <c r="A3463">
        <v>2551969</v>
      </c>
      <c r="B3463" s="2">
        <v>44931</v>
      </c>
      <c r="C3463" t="s">
        <v>360</v>
      </c>
      <c r="D3463">
        <v>35</v>
      </c>
      <c r="E3463">
        <v>35</v>
      </c>
      <c r="G3463" t="s">
        <v>53</v>
      </c>
      <c r="I3463" t="s">
        <v>6392</v>
      </c>
      <c r="N3463" t="s">
        <v>93</v>
      </c>
      <c r="O3463">
        <v>3</v>
      </c>
      <c r="R3463" t="s">
        <v>55</v>
      </c>
      <c r="S3463" s="2">
        <v>44883</v>
      </c>
      <c r="T3463" s="2">
        <v>44913</v>
      </c>
      <c r="U3463">
        <v>30</v>
      </c>
      <c r="V3463" t="s">
        <v>6393</v>
      </c>
      <c r="W3463" t="s">
        <v>135</v>
      </c>
      <c r="Y3463" t="s">
        <v>6394</v>
      </c>
      <c r="Z3463" t="s">
        <v>112</v>
      </c>
      <c r="AA3463" t="s">
        <v>6395</v>
      </c>
      <c r="AD3463">
        <v>2</v>
      </c>
      <c r="AE3463" s="2">
        <v>44931</v>
      </c>
      <c r="AG3463" t="s">
        <v>93</v>
      </c>
      <c r="AH3463" t="s">
        <v>93</v>
      </c>
      <c r="AI3463" t="s">
        <v>112</v>
      </c>
      <c r="AJ3463" t="s">
        <v>119</v>
      </c>
      <c r="AK3463">
        <v>25.1</v>
      </c>
      <c r="AL3463" t="s">
        <v>1169</v>
      </c>
      <c r="AM3463">
        <v>25.1</v>
      </c>
      <c r="AN3463" t="s">
        <v>3152</v>
      </c>
      <c r="AO3463">
        <v>25.1</v>
      </c>
      <c r="AT3463" s="3" t="s">
        <v>95</v>
      </c>
      <c r="AU3463" t="s">
        <v>86</v>
      </c>
      <c r="AV3463" t="s">
        <v>405</v>
      </c>
      <c r="AW3463" s="3" t="s">
        <v>98</v>
      </c>
      <c r="AX3463" t="s">
        <v>70</v>
      </c>
      <c r="AY3463" t="s">
        <v>123</v>
      </c>
      <c r="AZ3463" t="s">
        <v>113</v>
      </c>
      <c r="BA3463" t="str">
        <f t="shared" si="108"/>
        <v>DizzinessMagnetic resonance imaging head abnormalVisual impairment</v>
      </c>
      <c r="BB3463">
        <f t="shared" si="109"/>
        <v>3</v>
      </c>
    </row>
    <row r="3464" spans="1:54" ht="12.5" x14ac:dyDescent="0.25">
      <c r="A3464">
        <v>2551975</v>
      </c>
      <c r="B3464" s="2">
        <v>44931</v>
      </c>
      <c r="C3464" t="s">
        <v>150</v>
      </c>
      <c r="D3464">
        <v>94</v>
      </c>
      <c r="E3464">
        <v>94</v>
      </c>
      <c r="G3464" t="s">
        <v>53</v>
      </c>
      <c r="I3464" t="s">
        <v>6397</v>
      </c>
      <c r="J3464" t="s">
        <v>93</v>
      </c>
      <c r="K3464" t="s">
        <v>6398</v>
      </c>
      <c r="R3464" t="s">
        <v>55</v>
      </c>
      <c r="S3464" s="2">
        <v>44226</v>
      </c>
      <c r="T3464" s="2">
        <v>44228</v>
      </c>
      <c r="U3464">
        <v>2</v>
      </c>
      <c r="V3464" t="s">
        <v>707</v>
      </c>
      <c r="W3464" t="s">
        <v>172</v>
      </c>
      <c r="Y3464" t="s">
        <v>707</v>
      </c>
      <c r="AA3464" t="s">
        <v>6399</v>
      </c>
      <c r="AD3464">
        <v>2</v>
      </c>
      <c r="AE3464" s="2">
        <v>44931</v>
      </c>
      <c r="AJ3464" t="s">
        <v>62</v>
      </c>
      <c r="AK3464">
        <v>25.1</v>
      </c>
      <c r="AL3464" t="s">
        <v>596</v>
      </c>
      <c r="AM3464">
        <v>25.1</v>
      </c>
      <c r="AN3464" t="s">
        <v>1801</v>
      </c>
      <c r="AO3464">
        <v>25.1</v>
      </c>
      <c r="AP3464" t="s">
        <v>78</v>
      </c>
      <c r="AQ3464">
        <v>25.1</v>
      </c>
      <c r="AT3464" s="3" t="s">
        <v>66</v>
      </c>
      <c r="AU3464" t="s">
        <v>86</v>
      </c>
      <c r="AW3464" s="3" t="s">
        <v>162</v>
      </c>
      <c r="AX3464" t="s">
        <v>70</v>
      </c>
      <c r="AY3464" t="s">
        <v>182</v>
      </c>
      <c r="AZ3464" t="s">
        <v>91</v>
      </c>
      <c r="BA3464" t="str">
        <f t="shared" si="108"/>
        <v>COVID-19DeathGeneral physical health deteriorationSARS-CoV-2 test positive</v>
      </c>
      <c r="BB3464">
        <f t="shared" si="109"/>
        <v>4</v>
      </c>
    </row>
    <row r="3465" spans="1:54" ht="12.5" x14ac:dyDescent="0.25">
      <c r="A3465">
        <v>2551976</v>
      </c>
      <c r="B3465" s="2">
        <v>44931</v>
      </c>
      <c r="D3465">
        <v>66</v>
      </c>
      <c r="E3465">
        <v>66</v>
      </c>
      <c r="G3465" t="s">
        <v>53</v>
      </c>
      <c r="I3465" t="s">
        <v>6386</v>
      </c>
      <c r="S3465" s="2">
        <v>44831</v>
      </c>
      <c r="T3465" s="2">
        <v>44831</v>
      </c>
      <c r="U3465">
        <v>0</v>
      </c>
      <c r="W3465" t="s">
        <v>69</v>
      </c>
      <c r="AD3465">
        <v>2</v>
      </c>
      <c r="AE3465" s="2">
        <v>44931</v>
      </c>
      <c r="AJ3465" t="s">
        <v>469</v>
      </c>
      <c r="AK3465">
        <v>25.1</v>
      </c>
      <c r="AT3465" s="3" t="s">
        <v>95</v>
      </c>
      <c r="AU3465" t="s">
        <v>86</v>
      </c>
      <c r="AW3465" s="3">
        <v>0</v>
      </c>
      <c r="AZ3465" t="s">
        <v>113</v>
      </c>
      <c r="BA3465" t="str">
        <f t="shared" si="108"/>
        <v>Product storage error</v>
      </c>
      <c r="BB3465">
        <f t="shared" si="109"/>
        <v>1</v>
      </c>
    </row>
    <row r="3466" spans="1:54" ht="12.5" x14ac:dyDescent="0.25">
      <c r="A3466">
        <v>2551978</v>
      </c>
      <c r="B3466" s="2">
        <v>44931</v>
      </c>
      <c r="D3466">
        <v>31</v>
      </c>
      <c r="E3466">
        <v>31</v>
      </c>
      <c r="G3466" t="s">
        <v>82</v>
      </c>
      <c r="I3466" t="s">
        <v>6386</v>
      </c>
      <c r="S3466" s="2">
        <v>44592</v>
      </c>
      <c r="T3466" s="2">
        <v>44592</v>
      </c>
      <c r="U3466">
        <v>0</v>
      </c>
      <c r="W3466" t="s">
        <v>69</v>
      </c>
      <c r="AD3466">
        <v>2</v>
      </c>
      <c r="AE3466" s="2">
        <v>44931</v>
      </c>
      <c r="AJ3466" t="s">
        <v>469</v>
      </c>
      <c r="AK3466">
        <v>25.1</v>
      </c>
      <c r="AT3466" s="3" t="s">
        <v>66</v>
      </c>
      <c r="AU3466" t="s">
        <v>86</v>
      </c>
      <c r="AW3466" s="3">
        <v>0</v>
      </c>
      <c r="AZ3466" t="s">
        <v>91</v>
      </c>
      <c r="BA3466" t="str">
        <f t="shared" si="108"/>
        <v>Product storage error</v>
      </c>
      <c r="BB3466">
        <f t="shared" si="109"/>
        <v>1</v>
      </c>
    </row>
    <row r="3467" spans="1:54" ht="12.5" x14ac:dyDescent="0.25">
      <c r="A3467">
        <v>2551979</v>
      </c>
      <c r="B3467" s="2">
        <v>44931</v>
      </c>
      <c r="G3467" t="s">
        <v>84</v>
      </c>
      <c r="I3467" t="s">
        <v>6397</v>
      </c>
      <c r="J3467" t="s">
        <v>93</v>
      </c>
      <c r="K3467" t="s">
        <v>6398</v>
      </c>
      <c r="R3467" t="s">
        <v>55</v>
      </c>
      <c r="T3467" s="2"/>
      <c r="V3467" t="s">
        <v>707</v>
      </c>
      <c r="W3467" t="s">
        <v>69</v>
      </c>
      <c r="AD3467">
        <v>2</v>
      </c>
      <c r="AE3467" s="2">
        <v>44931</v>
      </c>
      <c r="AJ3467" t="s">
        <v>62</v>
      </c>
      <c r="AK3467">
        <v>25.1</v>
      </c>
      <c r="AL3467" t="s">
        <v>596</v>
      </c>
      <c r="AM3467">
        <v>25.1</v>
      </c>
      <c r="AN3467" t="s">
        <v>824</v>
      </c>
      <c r="AO3467">
        <v>25.1</v>
      </c>
      <c r="AP3467" t="s">
        <v>1801</v>
      </c>
      <c r="AQ3467">
        <v>25.1</v>
      </c>
      <c r="AR3467" t="s">
        <v>6400</v>
      </c>
      <c r="AS3467">
        <v>25.1</v>
      </c>
      <c r="AT3467" s="3" t="s">
        <v>66</v>
      </c>
      <c r="AU3467" t="s">
        <v>86</v>
      </c>
      <c r="AW3467" s="3" t="s">
        <v>162</v>
      </c>
      <c r="AX3467" t="s">
        <v>70</v>
      </c>
      <c r="AY3467" t="s">
        <v>182</v>
      </c>
      <c r="AZ3467" t="s">
        <v>91</v>
      </c>
      <c r="BA3467" t="str">
        <f t="shared" si="108"/>
        <v>COVID-19DeathFallGeneral physical health deteriorationLower limb fracture</v>
      </c>
      <c r="BB3467">
        <f t="shared" si="109"/>
        <v>5</v>
      </c>
    </row>
    <row r="3468" spans="1:54" ht="12.5" x14ac:dyDescent="0.25">
      <c r="A3468">
        <v>2551979</v>
      </c>
      <c r="B3468" s="2">
        <v>44931</v>
      </c>
      <c r="G3468" t="s">
        <v>84</v>
      </c>
      <c r="I3468" t="s">
        <v>6397</v>
      </c>
      <c r="J3468" t="s">
        <v>93</v>
      </c>
      <c r="K3468" t="s">
        <v>6398</v>
      </c>
      <c r="R3468" t="s">
        <v>55</v>
      </c>
      <c r="T3468" s="2"/>
      <c r="V3468" t="s">
        <v>707</v>
      </c>
      <c r="W3468" t="s">
        <v>69</v>
      </c>
      <c r="AD3468">
        <v>2</v>
      </c>
      <c r="AE3468" s="2">
        <v>44931</v>
      </c>
      <c r="AJ3468" t="s">
        <v>78</v>
      </c>
      <c r="AK3468">
        <v>25.1</v>
      </c>
      <c r="AT3468" s="3" t="s">
        <v>66</v>
      </c>
      <c r="AU3468" t="s">
        <v>86</v>
      </c>
      <c r="AW3468" s="3" t="s">
        <v>162</v>
      </c>
      <c r="AX3468" t="s">
        <v>70</v>
      </c>
      <c r="AY3468" t="s">
        <v>182</v>
      </c>
      <c r="AZ3468" t="s">
        <v>91</v>
      </c>
      <c r="BA3468" t="str">
        <f t="shared" si="108"/>
        <v>SARS-CoV-2 test positive</v>
      </c>
      <c r="BB3468">
        <f t="shared" si="109"/>
        <v>1</v>
      </c>
    </row>
    <row r="3469" spans="1:54" ht="12.5" x14ac:dyDescent="0.25">
      <c r="A3469">
        <v>2551980</v>
      </c>
      <c r="B3469" s="2">
        <v>44931</v>
      </c>
      <c r="D3469">
        <v>42</v>
      </c>
      <c r="E3469">
        <v>42</v>
      </c>
      <c r="G3469" t="s">
        <v>53</v>
      </c>
      <c r="I3469" t="s">
        <v>6386</v>
      </c>
      <c r="S3469" s="2">
        <v>44596</v>
      </c>
      <c r="T3469" s="2">
        <v>44596</v>
      </c>
      <c r="U3469">
        <v>0</v>
      </c>
      <c r="W3469" t="s">
        <v>69</v>
      </c>
      <c r="AD3469">
        <v>2</v>
      </c>
      <c r="AE3469" s="2">
        <v>44931</v>
      </c>
      <c r="AJ3469" t="s">
        <v>469</v>
      </c>
      <c r="AK3469">
        <v>25.1</v>
      </c>
      <c r="AT3469" s="3" t="s">
        <v>66</v>
      </c>
      <c r="AU3469" t="s">
        <v>86</v>
      </c>
      <c r="AW3469" s="3">
        <v>0</v>
      </c>
      <c r="AZ3469" t="s">
        <v>91</v>
      </c>
      <c r="BA3469" t="str">
        <f t="shared" si="108"/>
        <v>Product storage error</v>
      </c>
      <c r="BB3469">
        <f t="shared" si="109"/>
        <v>1</v>
      </c>
    </row>
    <row r="3470" spans="1:54" ht="12.5" x14ac:dyDescent="0.25">
      <c r="A3470">
        <v>2551981</v>
      </c>
      <c r="B3470" s="2">
        <v>44931</v>
      </c>
      <c r="D3470">
        <v>19</v>
      </c>
      <c r="E3470">
        <v>19</v>
      </c>
      <c r="G3470" t="s">
        <v>82</v>
      </c>
      <c r="I3470" t="s">
        <v>6386</v>
      </c>
      <c r="S3470" s="2">
        <v>44617</v>
      </c>
      <c r="T3470" s="2">
        <v>44617</v>
      </c>
      <c r="U3470">
        <v>0</v>
      </c>
      <c r="W3470" t="s">
        <v>69</v>
      </c>
      <c r="AD3470">
        <v>2</v>
      </c>
      <c r="AE3470" s="2">
        <v>44931</v>
      </c>
      <c r="AJ3470" t="s">
        <v>469</v>
      </c>
      <c r="AK3470">
        <v>25.1</v>
      </c>
      <c r="AT3470" s="3" t="s">
        <v>66</v>
      </c>
      <c r="AU3470" t="s">
        <v>86</v>
      </c>
      <c r="AW3470" s="3">
        <v>0</v>
      </c>
      <c r="AZ3470" t="s">
        <v>91</v>
      </c>
      <c r="BA3470" t="str">
        <f t="shared" si="108"/>
        <v>Product storage error</v>
      </c>
      <c r="BB3470">
        <f t="shared" si="109"/>
        <v>1</v>
      </c>
    </row>
    <row r="3471" spans="1:54" ht="12.5" x14ac:dyDescent="0.25">
      <c r="A3471">
        <v>2551982</v>
      </c>
      <c r="B3471" s="2">
        <v>44931</v>
      </c>
      <c r="D3471">
        <v>35</v>
      </c>
      <c r="E3471">
        <v>35</v>
      </c>
      <c r="G3471" t="s">
        <v>53</v>
      </c>
      <c r="I3471" t="s">
        <v>6386</v>
      </c>
      <c r="S3471" s="2">
        <v>44617</v>
      </c>
      <c r="T3471" s="2">
        <v>44617</v>
      </c>
      <c r="U3471">
        <v>0</v>
      </c>
      <c r="W3471" t="s">
        <v>69</v>
      </c>
      <c r="AD3471">
        <v>2</v>
      </c>
      <c r="AE3471" s="2">
        <v>44931</v>
      </c>
      <c r="AJ3471" t="s">
        <v>469</v>
      </c>
      <c r="AK3471">
        <v>25.1</v>
      </c>
      <c r="AT3471" s="3" t="s">
        <v>66</v>
      </c>
      <c r="AU3471" t="s">
        <v>86</v>
      </c>
      <c r="AW3471" s="3">
        <v>0</v>
      </c>
      <c r="AZ3471" t="s">
        <v>91</v>
      </c>
      <c r="BA3471" t="str">
        <f t="shared" si="108"/>
        <v>Product storage error</v>
      </c>
      <c r="BB3471">
        <f t="shared" si="109"/>
        <v>1</v>
      </c>
    </row>
    <row r="3472" spans="1:54" ht="12.5" x14ac:dyDescent="0.25">
      <c r="A3472">
        <v>2551983</v>
      </c>
      <c r="B3472" s="2">
        <v>44931</v>
      </c>
      <c r="D3472">
        <v>48</v>
      </c>
      <c r="E3472">
        <v>48</v>
      </c>
      <c r="G3472" t="s">
        <v>53</v>
      </c>
      <c r="I3472" t="s">
        <v>6386</v>
      </c>
      <c r="S3472" s="2">
        <v>44635</v>
      </c>
      <c r="T3472" s="2">
        <v>44635</v>
      </c>
      <c r="U3472">
        <v>0</v>
      </c>
      <c r="W3472" t="s">
        <v>69</v>
      </c>
      <c r="AD3472">
        <v>2</v>
      </c>
      <c r="AE3472" s="2">
        <v>44931</v>
      </c>
      <c r="AJ3472" t="s">
        <v>469</v>
      </c>
      <c r="AK3472">
        <v>25.1</v>
      </c>
      <c r="AT3472" s="3" t="s">
        <v>66</v>
      </c>
      <c r="AU3472" t="s">
        <v>86</v>
      </c>
      <c r="AW3472" s="3">
        <v>0</v>
      </c>
      <c r="AZ3472" t="s">
        <v>91</v>
      </c>
      <c r="BA3472" t="str">
        <f t="shared" si="108"/>
        <v>Product storage error</v>
      </c>
      <c r="BB3472">
        <f t="shared" si="109"/>
        <v>1</v>
      </c>
    </row>
    <row r="3473" spans="1:54" ht="12.5" x14ac:dyDescent="0.25">
      <c r="A3473">
        <v>2551984</v>
      </c>
      <c r="B3473" s="2">
        <v>44931</v>
      </c>
      <c r="C3473" t="s">
        <v>128</v>
      </c>
      <c r="D3473">
        <v>13</v>
      </c>
      <c r="E3473">
        <v>13</v>
      </c>
      <c r="G3473" t="s">
        <v>82</v>
      </c>
      <c r="I3473" t="s">
        <v>6401</v>
      </c>
      <c r="S3473" s="2">
        <v>44929</v>
      </c>
      <c r="T3473" s="2">
        <v>44929</v>
      </c>
      <c r="U3473">
        <v>0</v>
      </c>
      <c r="W3473" t="s">
        <v>57</v>
      </c>
      <c r="AD3473">
        <v>2</v>
      </c>
      <c r="AE3473" s="2">
        <v>44931</v>
      </c>
      <c r="AJ3473" t="s">
        <v>110</v>
      </c>
      <c r="AK3473">
        <v>25.1</v>
      </c>
      <c r="AT3473" s="3" t="s">
        <v>95</v>
      </c>
      <c r="AU3473" t="s">
        <v>86</v>
      </c>
      <c r="AV3473" t="s">
        <v>6402</v>
      </c>
      <c r="AW3473" s="3" t="s">
        <v>88</v>
      </c>
      <c r="AX3473" t="s">
        <v>89</v>
      </c>
      <c r="AY3473" t="s">
        <v>123</v>
      </c>
      <c r="AZ3473" t="s">
        <v>113</v>
      </c>
      <c r="BA3473" t="str">
        <f t="shared" si="108"/>
        <v>Syncope</v>
      </c>
      <c r="BB3473">
        <f t="shared" si="109"/>
        <v>1</v>
      </c>
    </row>
    <row r="3474" spans="1:54" ht="12.5" x14ac:dyDescent="0.25">
      <c r="A3474">
        <v>2551987</v>
      </c>
      <c r="B3474" s="2">
        <v>44931</v>
      </c>
      <c r="D3474">
        <v>11</v>
      </c>
      <c r="E3474">
        <v>11</v>
      </c>
      <c r="G3474" t="s">
        <v>53</v>
      </c>
      <c r="I3474" t="s">
        <v>6386</v>
      </c>
      <c r="S3474" s="2">
        <v>44582</v>
      </c>
      <c r="T3474" s="2">
        <v>44582</v>
      </c>
      <c r="U3474">
        <v>0</v>
      </c>
      <c r="W3474" t="s">
        <v>69</v>
      </c>
      <c r="AD3474">
        <v>2</v>
      </c>
      <c r="AE3474" s="2">
        <v>44931</v>
      </c>
      <c r="AJ3474" t="s">
        <v>469</v>
      </c>
      <c r="AK3474">
        <v>25.1</v>
      </c>
      <c r="AT3474" s="3" t="s">
        <v>66</v>
      </c>
      <c r="AU3474" t="s">
        <v>86</v>
      </c>
      <c r="AW3474" s="3">
        <v>0</v>
      </c>
      <c r="AZ3474" t="s">
        <v>91</v>
      </c>
      <c r="BA3474" t="str">
        <f t="shared" si="108"/>
        <v>Product storage error</v>
      </c>
      <c r="BB3474">
        <f t="shared" si="109"/>
        <v>1</v>
      </c>
    </row>
    <row r="3475" spans="1:54" ht="12.5" x14ac:dyDescent="0.25">
      <c r="A3475">
        <v>2551988</v>
      </c>
      <c r="B3475" s="2">
        <v>44931</v>
      </c>
      <c r="D3475">
        <v>5</v>
      </c>
      <c r="E3475">
        <v>5</v>
      </c>
      <c r="G3475" t="s">
        <v>53</v>
      </c>
      <c r="I3475" t="s">
        <v>6386</v>
      </c>
      <c r="S3475" s="2">
        <v>44582</v>
      </c>
      <c r="T3475" s="2">
        <v>44582</v>
      </c>
      <c r="U3475">
        <v>0</v>
      </c>
      <c r="W3475" t="s">
        <v>69</v>
      </c>
      <c r="AD3475">
        <v>2</v>
      </c>
      <c r="AE3475" s="2">
        <v>44931</v>
      </c>
      <c r="AJ3475" t="s">
        <v>469</v>
      </c>
      <c r="AK3475">
        <v>25.1</v>
      </c>
      <c r="AT3475" s="3" t="s">
        <v>66</v>
      </c>
      <c r="AU3475" t="s">
        <v>86</v>
      </c>
      <c r="AW3475" s="3">
        <v>0</v>
      </c>
      <c r="AZ3475" t="s">
        <v>91</v>
      </c>
      <c r="BA3475" t="str">
        <f t="shared" si="108"/>
        <v>Product storage error</v>
      </c>
      <c r="BB3475">
        <f t="shared" si="109"/>
        <v>1</v>
      </c>
    </row>
    <row r="3476" spans="1:54" ht="12.5" x14ac:dyDescent="0.25">
      <c r="A3476">
        <v>2551989</v>
      </c>
      <c r="B3476" s="2">
        <v>44931</v>
      </c>
      <c r="D3476">
        <v>58</v>
      </c>
      <c r="E3476">
        <v>58</v>
      </c>
      <c r="G3476" t="s">
        <v>82</v>
      </c>
      <c r="I3476" t="s">
        <v>6386</v>
      </c>
      <c r="S3476" s="2">
        <v>44747</v>
      </c>
      <c r="T3476" s="2">
        <v>44747</v>
      </c>
      <c r="U3476">
        <v>0</v>
      </c>
      <c r="W3476" t="s">
        <v>69</v>
      </c>
      <c r="AD3476">
        <v>2</v>
      </c>
      <c r="AE3476" s="2">
        <v>44931</v>
      </c>
      <c r="AJ3476" t="s">
        <v>469</v>
      </c>
      <c r="AK3476">
        <v>25.1</v>
      </c>
      <c r="AT3476" s="3" t="s">
        <v>66</v>
      </c>
      <c r="AU3476" t="s">
        <v>86</v>
      </c>
      <c r="AW3476" s="3">
        <v>0</v>
      </c>
      <c r="AZ3476" t="s">
        <v>91</v>
      </c>
      <c r="BA3476" t="str">
        <f t="shared" si="108"/>
        <v>Product storage error</v>
      </c>
      <c r="BB3476">
        <f t="shared" si="109"/>
        <v>1</v>
      </c>
    </row>
    <row r="3477" spans="1:54" ht="12.5" x14ac:dyDescent="0.25">
      <c r="A3477">
        <v>2551990</v>
      </c>
      <c r="B3477" s="2">
        <v>44931</v>
      </c>
      <c r="D3477">
        <v>58</v>
      </c>
      <c r="E3477">
        <v>58</v>
      </c>
      <c r="G3477" t="s">
        <v>53</v>
      </c>
      <c r="I3477" t="s">
        <v>6386</v>
      </c>
      <c r="S3477" s="2">
        <v>44764</v>
      </c>
      <c r="T3477" s="2">
        <v>44764</v>
      </c>
      <c r="U3477">
        <v>0</v>
      </c>
      <c r="W3477" t="s">
        <v>69</v>
      </c>
      <c r="AD3477">
        <v>2</v>
      </c>
      <c r="AE3477" s="2">
        <v>44931</v>
      </c>
      <c r="AJ3477" t="s">
        <v>469</v>
      </c>
      <c r="AK3477">
        <v>25.1</v>
      </c>
      <c r="AT3477" s="3" t="s">
        <v>66</v>
      </c>
      <c r="AU3477" t="s">
        <v>86</v>
      </c>
      <c r="AW3477" s="3">
        <v>0</v>
      </c>
      <c r="AZ3477" t="s">
        <v>91</v>
      </c>
      <c r="BA3477" t="str">
        <f t="shared" si="108"/>
        <v>Product storage error</v>
      </c>
      <c r="BB3477">
        <f t="shared" si="109"/>
        <v>1</v>
      </c>
    </row>
    <row r="3478" spans="1:54" ht="12.5" x14ac:dyDescent="0.25">
      <c r="A3478">
        <v>2551991</v>
      </c>
      <c r="B3478" s="2">
        <v>44931</v>
      </c>
      <c r="D3478">
        <v>59</v>
      </c>
      <c r="E3478">
        <v>59</v>
      </c>
      <c r="G3478" t="s">
        <v>82</v>
      </c>
      <c r="I3478" t="s">
        <v>6386</v>
      </c>
      <c r="S3478" s="2">
        <v>44764</v>
      </c>
      <c r="T3478" s="2">
        <v>44764</v>
      </c>
      <c r="U3478">
        <v>0</v>
      </c>
      <c r="W3478" t="s">
        <v>69</v>
      </c>
      <c r="AD3478">
        <v>2</v>
      </c>
      <c r="AE3478" s="2">
        <v>44931</v>
      </c>
      <c r="AJ3478" t="s">
        <v>469</v>
      </c>
      <c r="AK3478">
        <v>25.1</v>
      </c>
      <c r="AT3478" s="3" t="s">
        <v>66</v>
      </c>
      <c r="AU3478" t="s">
        <v>86</v>
      </c>
      <c r="AW3478" s="3">
        <v>0</v>
      </c>
      <c r="AZ3478" t="s">
        <v>91</v>
      </c>
      <c r="BA3478" t="str">
        <f t="shared" si="108"/>
        <v>Product storage error</v>
      </c>
      <c r="BB3478">
        <f t="shared" si="109"/>
        <v>1</v>
      </c>
    </row>
    <row r="3479" spans="1:54" ht="12.5" x14ac:dyDescent="0.25">
      <c r="A3479">
        <v>2551993</v>
      </c>
      <c r="B3479" s="2">
        <v>44931</v>
      </c>
      <c r="D3479">
        <v>18</v>
      </c>
      <c r="E3479">
        <v>18</v>
      </c>
      <c r="G3479" t="s">
        <v>82</v>
      </c>
      <c r="I3479" t="s">
        <v>6386</v>
      </c>
      <c r="S3479" s="2">
        <v>44613</v>
      </c>
      <c r="T3479" s="2">
        <v>44613</v>
      </c>
      <c r="U3479">
        <v>0</v>
      </c>
      <c r="W3479" t="s">
        <v>69</v>
      </c>
      <c r="AD3479">
        <v>2</v>
      </c>
      <c r="AE3479" s="2">
        <v>44931</v>
      </c>
      <c r="AJ3479" t="s">
        <v>469</v>
      </c>
      <c r="AK3479">
        <v>25.1</v>
      </c>
      <c r="AT3479" s="3" t="s">
        <v>66</v>
      </c>
      <c r="AU3479" t="s">
        <v>86</v>
      </c>
      <c r="AW3479" s="3">
        <v>0</v>
      </c>
      <c r="AZ3479" t="s">
        <v>91</v>
      </c>
      <c r="BA3479" t="str">
        <f t="shared" si="108"/>
        <v>Product storage error</v>
      </c>
      <c r="BB3479">
        <f t="shared" si="109"/>
        <v>1</v>
      </c>
    </row>
    <row r="3480" spans="1:54" ht="12.5" x14ac:dyDescent="0.25">
      <c r="A3480">
        <v>2551994</v>
      </c>
      <c r="B3480" s="2">
        <v>44931</v>
      </c>
      <c r="D3480">
        <v>27</v>
      </c>
      <c r="E3480">
        <v>27</v>
      </c>
      <c r="G3480" t="s">
        <v>53</v>
      </c>
      <c r="I3480" t="s">
        <v>6386</v>
      </c>
      <c r="S3480" s="2">
        <v>44645</v>
      </c>
      <c r="T3480" s="2">
        <v>44645</v>
      </c>
      <c r="U3480">
        <v>0</v>
      </c>
      <c r="W3480" t="s">
        <v>69</v>
      </c>
      <c r="AD3480">
        <v>2</v>
      </c>
      <c r="AE3480" s="2">
        <v>44931</v>
      </c>
      <c r="AJ3480" t="s">
        <v>469</v>
      </c>
      <c r="AK3480">
        <v>25.1</v>
      </c>
      <c r="AT3480" s="3" t="s">
        <v>66</v>
      </c>
      <c r="AU3480" t="s">
        <v>86</v>
      </c>
      <c r="AW3480" s="3">
        <v>0</v>
      </c>
      <c r="AZ3480" t="s">
        <v>91</v>
      </c>
      <c r="BA3480" t="str">
        <f t="shared" si="108"/>
        <v>Product storage error</v>
      </c>
      <c r="BB3480">
        <f t="shared" si="109"/>
        <v>1</v>
      </c>
    </row>
    <row r="3481" spans="1:54" ht="12.5" x14ac:dyDescent="0.25">
      <c r="A3481">
        <v>2551995</v>
      </c>
      <c r="B3481" s="2">
        <v>44931</v>
      </c>
      <c r="D3481">
        <v>49</v>
      </c>
      <c r="E3481">
        <v>49</v>
      </c>
      <c r="G3481" t="s">
        <v>82</v>
      </c>
      <c r="I3481" t="s">
        <v>6386</v>
      </c>
      <c r="S3481" s="2">
        <v>44657</v>
      </c>
      <c r="T3481" s="2">
        <v>44657</v>
      </c>
      <c r="U3481">
        <v>0</v>
      </c>
      <c r="W3481" t="s">
        <v>69</v>
      </c>
      <c r="AD3481">
        <v>2</v>
      </c>
      <c r="AE3481" s="2">
        <v>44931</v>
      </c>
      <c r="AJ3481" t="s">
        <v>469</v>
      </c>
      <c r="AK3481">
        <v>25.1</v>
      </c>
      <c r="AT3481" s="3" t="s">
        <v>66</v>
      </c>
      <c r="AU3481" t="s">
        <v>86</v>
      </c>
      <c r="AW3481" s="3">
        <v>0</v>
      </c>
      <c r="AZ3481" t="s">
        <v>91</v>
      </c>
      <c r="BA3481" t="str">
        <f t="shared" si="108"/>
        <v>Product storage error</v>
      </c>
      <c r="BB3481">
        <f t="shared" si="109"/>
        <v>1</v>
      </c>
    </row>
    <row r="3482" spans="1:54" ht="12.5" x14ac:dyDescent="0.25">
      <c r="A3482">
        <v>2551996</v>
      </c>
      <c r="B3482" s="2">
        <v>44931</v>
      </c>
      <c r="D3482">
        <v>44</v>
      </c>
      <c r="E3482">
        <v>44</v>
      </c>
      <c r="G3482" t="s">
        <v>53</v>
      </c>
      <c r="I3482" t="s">
        <v>6386</v>
      </c>
      <c r="S3482" s="2">
        <v>44657</v>
      </c>
      <c r="T3482" s="2">
        <v>44657</v>
      </c>
      <c r="U3482">
        <v>0</v>
      </c>
      <c r="W3482" t="s">
        <v>69</v>
      </c>
      <c r="AD3482">
        <v>2</v>
      </c>
      <c r="AE3482" s="2">
        <v>44931</v>
      </c>
      <c r="AJ3482" t="s">
        <v>469</v>
      </c>
      <c r="AK3482">
        <v>25.1</v>
      </c>
      <c r="AT3482" s="3" t="s">
        <v>66</v>
      </c>
      <c r="AU3482" t="s">
        <v>86</v>
      </c>
      <c r="AW3482" s="3">
        <v>0</v>
      </c>
      <c r="AZ3482" t="s">
        <v>91</v>
      </c>
      <c r="BA3482" t="str">
        <f t="shared" si="108"/>
        <v>Product storage error</v>
      </c>
      <c r="BB3482">
        <f t="shared" si="109"/>
        <v>1</v>
      </c>
    </row>
    <row r="3483" spans="1:54" ht="12.5" x14ac:dyDescent="0.25">
      <c r="A3483">
        <v>2551997</v>
      </c>
      <c r="B3483" s="2">
        <v>44931</v>
      </c>
      <c r="D3483">
        <v>17</v>
      </c>
      <c r="E3483">
        <v>17</v>
      </c>
      <c r="G3483" t="s">
        <v>82</v>
      </c>
      <c r="I3483" t="s">
        <v>6386</v>
      </c>
      <c r="S3483" s="2">
        <v>44690</v>
      </c>
      <c r="T3483" s="2">
        <v>44690</v>
      </c>
      <c r="U3483">
        <v>0</v>
      </c>
      <c r="W3483" t="s">
        <v>69</v>
      </c>
      <c r="AD3483">
        <v>2</v>
      </c>
      <c r="AE3483" s="2">
        <v>44931</v>
      </c>
      <c r="AJ3483" t="s">
        <v>469</v>
      </c>
      <c r="AK3483">
        <v>25.1</v>
      </c>
      <c r="AT3483" s="3" t="s">
        <v>66</v>
      </c>
      <c r="AU3483" t="s">
        <v>86</v>
      </c>
      <c r="AW3483" s="3">
        <v>0</v>
      </c>
      <c r="AZ3483" t="s">
        <v>91</v>
      </c>
      <c r="BA3483" t="str">
        <f t="shared" si="108"/>
        <v>Product storage error</v>
      </c>
      <c r="BB3483">
        <f t="shared" si="109"/>
        <v>1</v>
      </c>
    </row>
    <row r="3484" spans="1:54" ht="12.5" x14ac:dyDescent="0.25">
      <c r="A3484">
        <v>2551998</v>
      </c>
      <c r="B3484" s="2">
        <v>44931</v>
      </c>
      <c r="D3484">
        <v>5</v>
      </c>
      <c r="E3484">
        <v>5</v>
      </c>
      <c r="G3484" t="s">
        <v>53</v>
      </c>
      <c r="I3484" t="s">
        <v>6386</v>
      </c>
      <c r="S3484" s="2">
        <v>44590</v>
      </c>
      <c r="T3484" s="2">
        <v>44590</v>
      </c>
      <c r="U3484">
        <v>0</v>
      </c>
      <c r="W3484" t="s">
        <v>69</v>
      </c>
      <c r="AD3484">
        <v>2</v>
      </c>
      <c r="AE3484" s="2">
        <v>44931</v>
      </c>
      <c r="AJ3484" t="s">
        <v>469</v>
      </c>
      <c r="AK3484">
        <v>25.1</v>
      </c>
      <c r="AT3484" s="3" t="s">
        <v>66</v>
      </c>
      <c r="AU3484" t="s">
        <v>86</v>
      </c>
      <c r="AW3484" s="3">
        <v>0</v>
      </c>
      <c r="AZ3484" t="s">
        <v>91</v>
      </c>
      <c r="BA3484" t="str">
        <f t="shared" si="108"/>
        <v>Product storage error</v>
      </c>
      <c r="BB3484">
        <f t="shared" si="109"/>
        <v>1</v>
      </c>
    </row>
    <row r="3485" spans="1:54" ht="12.5" x14ac:dyDescent="0.25">
      <c r="A3485">
        <v>2551999</v>
      </c>
      <c r="B3485" s="2">
        <v>44931</v>
      </c>
      <c r="D3485">
        <v>8</v>
      </c>
      <c r="E3485">
        <v>8</v>
      </c>
      <c r="G3485" t="s">
        <v>53</v>
      </c>
      <c r="I3485" t="s">
        <v>6386</v>
      </c>
      <c r="S3485" s="2">
        <v>44590</v>
      </c>
      <c r="T3485" s="2">
        <v>44590</v>
      </c>
      <c r="U3485">
        <v>0</v>
      </c>
      <c r="W3485" t="s">
        <v>69</v>
      </c>
      <c r="AD3485">
        <v>2</v>
      </c>
      <c r="AE3485" s="2">
        <v>44931</v>
      </c>
      <c r="AJ3485" t="s">
        <v>469</v>
      </c>
      <c r="AK3485">
        <v>25.1</v>
      </c>
      <c r="AT3485" s="3" t="s">
        <v>66</v>
      </c>
      <c r="AU3485" t="s">
        <v>86</v>
      </c>
      <c r="AW3485" s="3">
        <v>0</v>
      </c>
      <c r="AZ3485" t="s">
        <v>91</v>
      </c>
      <c r="BA3485" t="str">
        <f t="shared" si="108"/>
        <v>Product storage error</v>
      </c>
      <c r="BB3485">
        <f t="shared" si="109"/>
        <v>1</v>
      </c>
    </row>
    <row r="3486" spans="1:54" ht="12.5" x14ac:dyDescent="0.25">
      <c r="A3486">
        <v>2552000</v>
      </c>
      <c r="B3486" s="2">
        <v>44931</v>
      </c>
      <c r="D3486">
        <v>66</v>
      </c>
      <c r="E3486">
        <v>66</v>
      </c>
      <c r="G3486" t="s">
        <v>53</v>
      </c>
      <c r="I3486" t="s">
        <v>6386</v>
      </c>
      <c r="S3486" s="2">
        <v>44837</v>
      </c>
      <c r="T3486" s="2">
        <v>44837</v>
      </c>
      <c r="U3486">
        <v>0</v>
      </c>
      <c r="W3486" t="s">
        <v>69</v>
      </c>
      <c r="AD3486">
        <v>2</v>
      </c>
      <c r="AE3486" s="2">
        <v>44931</v>
      </c>
      <c r="AJ3486" t="s">
        <v>469</v>
      </c>
      <c r="AK3486">
        <v>25.1</v>
      </c>
      <c r="AT3486" s="3" t="s">
        <v>95</v>
      </c>
      <c r="AU3486" t="s">
        <v>86</v>
      </c>
      <c r="AW3486" s="3">
        <v>0</v>
      </c>
      <c r="AZ3486" t="s">
        <v>113</v>
      </c>
      <c r="BA3486" t="str">
        <f t="shared" si="108"/>
        <v>Product storage error</v>
      </c>
      <c r="BB3486">
        <f t="shared" si="109"/>
        <v>1</v>
      </c>
    </row>
    <row r="3487" spans="1:54" ht="12.5" x14ac:dyDescent="0.25">
      <c r="A3487">
        <v>2552001</v>
      </c>
      <c r="B3487" s="2">
        <v>44931</v>
      </c>
      <c r="D3487">
        <v>68</v>
      </c>
      <c r="E3487">
        <v>68</v>
      </c>
      <c r="G3487" t="s">
        <v>82</v>
      </c>
      <c r="I3487" t="s">
        <v>6386</v>
      </c>
      <c r="S3487" s="2">
        <v>44837</v>
      </c>
      <c r="T3487" s="2">
        <v>44837</v>
      </c>
      <c r="U3487">
        <v>0</v>
      </c>
      <c r="W3487" t="s">
        <v>69</v>
      </c>
      <c r="AD3487">
        <v>2</v>
      </c>
      <c r="AE3487" s="2">
        <v>44931</v>
      </c>
      <c r="AJ3487" t="s">
        <v>469</v>
      </c>
      <c r="AK3487">
        <v>25.1</v>
      </c>
      <c r="AT3487" s="3" t="s">
        <v>95</v>
      </c>
      <c r="AU3487" t="s">
        <v>86</v>
      </c>
      <c r="AW3487" s="3">
        <v>0</v>
      </c>
      <c r="AZ3487" t="s">
        <v>113</v>
      </c>
      <c r="BA3487" t="str">
        <f t="shared" si="108"/>
        <v>Product storage error</v>
      </c>
      <c r="BB3487">
        <f t="shared" si="109"/>
        <v>1</v>
      </c>
    </row>
    <row r="3488" spans="1:54" ht="12.5" x14ac:dyDescent="0.25">
      <c r="A3488">
        <v>2552002</v>
      </c>
      <c r="B3488" s="2">
        <v>44931</v>
      </c>
      <c r="D3488">
        <v>65</v>
      </c>
      <c r="E3488">
        <v>65</v>
      </c>
      <c r="G3488" t="s">
        <v>53</v>
      </c>
      <c r="I3488" t="s">
        <v>6386</v>
      </c>
      <c r="S3488" s="2">
        <v>44823</v>
      </c>
      <c r="T3488" s="2">
        <v>44823</v>
      </c>
      <c r="U3488">
        <v>0</v>
      </c>
      <c r="W3488" t="s">
        <v>69</v>
      </c>
      <c r="AD3488">
        <v>2</v>
      </c>
      <c r="AE3488" s="2">
        <v>44931</v>
      </c>
      <c r="AJ3488" t="s">
        <v>469</v>
      </c>
      <c r="AK3488">
        <v>25.1</v>
      </c>
      <c r="AT3488" s="3" t="s">
        <v>95</v>
      </c>
      <c r="AU3488" t="s">
        <v>86</v>
      </c>
      <c r="AW3488" s="3">
        <v>0</v>
      </c>
      <c r="AZ3488" t="s">
        <v>113</v>
      </c>
      <c r="BA3488" t="str">
        <f t="shared" si="108"/>
        <v>Product storage error</v>
      </c>
      <c r="BB3488">
        <f t="shared" si="109"/>
        <v>1</v>
      </c>
    </row>
    <row r="3489" spans="1:54" ht="12.5" x14ac:dyDescent="0.25">
      <c r="A3489">
        <v>2552003</v>
      </c>
      <c r="B3489" s="2">
        <v>44931</v>
      </c>
      <c r="D3489">
        <v>48</v>
      </c>
      <c r="E3489">
        <v>48</v>
      </c>
      <c r="G3489" t="s">
        <v>53</v>
      </c>
      <c r="I3489" t="s">
        <v>6386</v>
      </c>
      <c r="S3489" s="2">
        <v>44635</v>
      </c>
      <c r="T3489" s="2">
        <v>44635</v>
      </c>
      <c r="U3489">
        <v>0</v>
      </c>
      <c r="W3489" t="s">
        <v>69</v>
      </c>
      <c r="AD3489">
        <v>2</v>
      </c>
      <c r="AE3489" s="2">
        <v>44931</v>
      </c>
      <c r="AJ3489" t="s">
        <v>469</v>
      </c>
      <c r="AK3489">
        <v>25.1</v>
      </c>
      <c r="AT3489" s="3" t="s">
        <v>66</v>
      </c>
      <c r="AU3489" t="s">
        <v>86</v>
      </c>
      <c r="AW3489" s="3">
        <v>0</v>
      </c>
      <c r="AZ3489" t="s">
        <v>91</v>
      </c>
      <c r="BA3489" t="str">
        <f t="shared" si="108"/>
        <v>Product storage error</v>
      </c>
      <c r="BB3489">
        <f t="shared" si="109"/>
        <v>1</v>
      </c>
    </row>
    <row r="3490" spans="1:54" ht="12.5" x14ac:dyDescent="0.25">
      <c r="A3490">
        <v>2552004</v>
      </c>
      <c r="B3490" s="2">
        <v>44931</v>
      </c>
      <c r="D3490">
        <v>63</v>
      </c>
      <c r="E3490">
        <v>63</v>
      </c>
      <c r="G3490" t="s">
        <v>53</v>
      </c>
      <c r="I3490" t="s">
        <v>6386</v>
      </c>
      <c r="S3490" s="2">
        <v>44592</v>
      </c>
      <c r="T3490" s="2">
        <v>44592</v>
      </c>
      <c r="U3490">
        <v>0</v>
      </c>
      <c r="W3490" t="s">
        <v>69</v>
      </c>
      <c r="AD3490">
        <v>2</v>
      </c>
      <c r="AE3490" s="2">
        <v>44931</v>
      </c>
      <c r="AJ3490" t="s">
        <v>469</v>
      </c>
      <c r="AK3490">
        <v>25.1</v>
      </c>
      <c r="AT3490" s="3" t="s">
        <v>66</v>
      </c>
      <c r="AU3490" t="s">
        <v>86</v>
      </c>
      <c r="AW3490" s="3">
        <v>0</v>
      </c>
      <c r="AZ3490" t="s">
        <v>91</v>
      </c>
      <c r="BA3490" t="str">
        <f t="shared" si="108"/>
        <v>Product storage error</v>
      </c>
      <c r="BB3490">
        <f t="shared" si="109"/>
        <v>1</v>
      </c>
    </row>
    <row r="3491" spans="1:54" ht="12.5" x14ac:dyDescent="0.25">
      <c r="A3491">
        <v>2552005</v>
      </c>
      <c r="B3491" s="2">
        <v>44931</v>
      </c>
      <c r="D3491">
        <v>11</v>
      </c>
      <c r="E3491">
        <v>11</v>
      </c>
      <c r="G3491" t="s">
        <v>53</v>
      </c>
      <c r="I3491" t="s">
        <v>6386</v>
      </c>
      <c r="S3491" s="2">
        <v>44592</v>
      </c>
      <c r="T3491" s="2">
        <v>44592</v>
      </c>
      <c r="U3491">
        <v>0</v>
      </c>
      <c r="W3491" t="s">
        <v>69</v>
      </c>
      <c r="AD3491">
        <v>2</v>
      </c>
      <c r="AE3491" s="2">
        <v>44931</v>
      </c>
      <c r="AJ3491" t="s">
        <v>469</v>
      </c>
      <c r="AK3491">
        <v>25.1</v>
      </c>
      <c r="AT3491" s="3" t="s">
        <v>66</v>
      </c>
      <c r="AU3491" t="s">
        <v>86</v>
      </c>
      <c r="AW3491" s="3">
        <v>0</v>
      </c>
      <c r="AZ3491" t="s">
        <v>91</v>
      </c>
      <c r="BA3491" t="str">
        <f t="shared" si="108"/>
        <v>Product storage error</v>
      </c>
      <c r="BB3491">
        <f t="shared" si="109"/>
        <v>1</v>
      </c>
    </row>
    <row r="3492" spans="1:54" ht="12.5" x14ac:dyDescent="0.25">
      <c r="A3492">
        <v>2552006</v>
      </c>
      <c r="B3492" s="2">
        <v>44931</v>
      </c>
      <c r="D3492">
        <v>18</v>
      </c>
      <c r="E3492">
        <v>18</v>
      </c>
      <c r="G3492" t="s">
        <v>53</v>
      </c>
      <c r="I3492" t="s">
        <v>6386</v>
      </c>
      <c r="S3492" s="2">
        <v>44690</v>
      </c>
      <c r="T3492" s="2">
        <v>44690</v>
      </c>
      <c r="U3492">
        <v>0</v>
      </c>
      <c r="W3492" t="s">
        <v>69</v>
      </c>
      <c r="AD3492">
        <v>2</v>
      </c>
      <c r="AE3492" s="2">
        <v>44931</v>
      </c>
      <c r="AJ3492" t="s">
        <v>469</v>
      </c>
      <c r="AK3492">
        <v>25.1</v>
      </c>
      <c r="AT3492" s="3" t="s">
        <v>66</v>
      </c>
      <c r="AU3492" t="s">
        <v>86</v>
      </c>
      <c r="AW3492" s="3">
        <v>0</v>
      </c>
      <c r="AZ3492" t="s">
        <v>91</v>
      </c>
      <c r="BA3492" t="str">
        <f t="shared" si="108"/>
        <v>Product storage error</v>
      </c>
      <c r="BB3492">
        <f t="shared" si="109"/>
        <v>1</v>
      </c>
    </row>
    <row r="3493" spans="1:54" ht="12.5" x14ac:dyDescent="0.25">
      <c r="A3493">
        <v>2552007</v>
      </c>
      <c r="B3493" s="2">
        <v>44931</v>
      </c>
      <c r="D3493">
        <v>19</v>
      </c>
      <c r="E3493">
        <v>19</v>
      </c>
      <c r="G3493" t="s">
        <v>53</v>
      </c>
      <c r="I3493" t="s">
        <v>6386</v>
      </c>
      <c r="S3493" s="2">
        <v>44774</v>
      </c>
      <c r="T3493" s="2">
        <v>44774</v>
      </c>
      <c r="U3493">
        <v>0</v>
      </c>
      <c r="W3493" t="s">
        <v>69</v>
      </c>
      <c r="AD3493">
        <v>2</v>
      </c>
      <c r="AE3493" s="2">
        <v>44931</v>
      </c>
      <c r="AJ3493" t="s">
        <v>469</v>
      </c>
      <c r="AK3493">
        <v>25.1</v>
      </c>
      <c r="AT3493" s="3" t="s">
        <v>66</v>
      </c>
      <c r="AU3493" t="s">
        <v>86</v>
      </c>
      <c r="AW3493" s="3">
        <v>0</v>
      </c>
      <c r="AZ3493" t="s">
        <v>91</v>
      </c>
      <c r="BA3493" t="str">
        <f t="shared" si="108"/>
        <v>Product storage error</v>
      </c>
      <c r="BB3493">
        <f t="shared" si="109"/>
        <v>1</v>
      </c>
    </row>
    <row r="3494" spans="1:54" ht="12.5" x14ac:dyDescent="0.25">
      <c r="A3494">
        <v>2552008</v>
      </c>
      <c r="B3494" s="2">
        <v>44931</v>
      </c>
      <c r="D3494">
        <v>15</v>
      </c>
      <c r="E3494">
        <v>15</v>
      </c>
      <c r="G3494" t="s">
        <v>82</v>
      </c>
      <c r="I3494" t="s">
        <v>6386</v>
      </c>
      <c r="S3494" s="2">
        <v>44727</v>
      </c>
      <c r="T3494" s="2">
        <v>44727</v>
      </c>
      <c r="U3494">
        <v>0</v>
      </c>
      <c r="W3494" t="s">
        <v>69</v>
      </c>
      <c r="AD3494">
        <v>2</v>
      </c>
      <c r="AE3494" s="2">
        <v>44931</v>
      </c>
      <c r="AJ3494" t="s">
        <v>469</v>
      </c>
      <c r="AK3494">
        <v>25.1</v>
      </c>
      <c r="AT3494" s="3" t="s">
        <v>66</v>
      </c>
      <c r="AU3494" t="s">
        <v>86</v>
      </c>
      <c r="AW3494" s="3">
        <v>0</v>
      </c>
      <c r="AZ3494" t="s">
        <v>91</v>
      </c>
      <c r="BA3494" t="str">
        <f t="shared" si="108"/>
        <v>Product storage error</v>
      </c>
      <c r="BB3494">
        <f t="shared" si="109"/>
        <v>1</v>
      </c>
    </row>
    <row r="3495" spans="1:54" ht="12.5" x14ac:dyDescent="0.25">
      <c r="A3495">
        <v>2552013</v>
      </c>
      <c r="B3495" s="2">
        <v>44931</v>
      </c>
      <c r="D3495">
        <v>61</v>
      </c>
      <c r="E3495">
        <v>61</v>
      </c>
      <c r="G3495" t="s">
        <v>82</v>
      </c>
      <c r="I3495" t="s">
        <v>6386</v>
      </c>
      <c r="S3495" s="2">
        <v>44762</v>
      </c>
      <c r="T3495" s="2">
        <v>44762</v>
      </c>
      <c r="U3495">
        <v>0</v>
      </c>
      <c r="W3495" t="s">
        <v>69</v>
      </c>
      <c r="AD3495">
        <v>2</v>
      </c>
      <c r="AE3495" s="2">
        <v>44931</v>
      </c>
      <c r="AJ3495" t="s">
        <v>469</v>
      </c>
      <c r="AK3495">
        <v>25.1</v>
      </c>
      <c r="AT3495" s="3" t="s">
        <v>66</v>
      </c>
      <c r="AU3495" t="s">
        <v>86</v>
      </c>
      <c r="AW3495" s="3">
        <v>0</v>
      </c>
      <c r="AZ3495" t="s">
        <v>91</v>
      </c>
      <c r="BA3495" t="str">
        <f t="shared" si="108"/>
        <v>Product storage error</v>
      </c>
      <c r="BB3495">
        <f t="shared" si="109"/>
        <v>1</v>
      </c>
    </row>
    <row r="3496" spans="1:54" ht="12.5" x14ac:dyDescent="0.25">
      <c r="A3496">
        <v>2552014</v>
      </c>
      <c r="B3496" s="2">
        <v>44931</v>
      </c>
      <c r="D3496">
        <v>59</v>
      </c>
      <c r="E3496">
        <v>59</v>
      </c>
      <c r="G3496" t="s">
        <v>53</v>
      </c>
      <c r="I3496" t="s">
        <v>6386</v>
      </c>
      <c r="S3496" s="2">
        <v>44762</v>
      </c>
      <c r="T3496" s="2">
        <v>44762</v>
      </c>
      <c r="U3496">
        <v>0</v>
      </c>
      <c r="W3496" t="s">
        <v>69</v>
      </c>
      <c r="AD3496">
        <v>2</v>
      </c>
      <c r="AE3496" s="2">
        <v>44931</v>
      </c>
      <c r="AJ3496" t="s">
        <v>469</v>
      </c>
      <c r="AK3496">
        <v>25.1</v>
      </c>
      <c r="AT3496" s="3" t="s">
        <v>66</v>
      </c>
      <c r="AU3496" t="s">
        <v>86</v>
      </c>
      <c r="AW3496" s="3">
        <v>0</v>
      </c>
      <c r="AZ3496" t="s">
        <v>91</v>
      </c>
      <c r="BA3496" t="str">
        <f t="shared" si="108"/>
        <v>Product storage error</v>
      </c>
      <c r="BB3496">
        <f t="shared" si="109"/>
        <v>1</v>
      </c>
    </row>
    <row r="3497" spans="1:54" ht="12.5" x14ac:dyDescent="0.25">
      <c r="A3497">
        <v>2552015</v>
      </c>
      <c r="B3497" s="2">
        <v>44931</v>
      </c>
      <c r="D3497">
        <v>56</v>
      </c>
      <c r="E3497">
        <v>56</v>
      </c>
      <c r="G3497" t="s">
        <v>84</v>
      </c>
      <c r="I3497" t="s">
        <v>6403</v>
      </c>
      <c r="S3497" s="2">
        <v>44641</v>
      </c>
      <c r="T3497" s="2">
        <v>44641</v>
      </c>
      <c r="U3497">
        <v>0</v>
      </c>
      <c r="W3497" t="s">
        <v>69</v>
      </c>
      <c r="AD3497">
        <v>2</v>
      </c>
      <c r="AE3497" s="2">
        <v>44931</v>
      </c>
      <c r="AJ3497" t="s">
        <v>469</v>
      </c>
      <c r="AK3497">
        <v>25.1</v>
      </c>
      <c r="AT3497" s="3" t="s">
        <v>66</v>
      </c>
      <c r="AU3497" t="s">
        <v>86</v>
      </c>
      <c r="AW3497" s="3">
        <v>0</v>
      </c>
      <c r="AZ3497" t="s">
        <v>91</v>
      </c>
      <c r="BA3497" t="str">
        <f t="shared" si="108"/>
        <v>Product storage error</v>
      </c>
      <c r="BB3497">
        <f t="shared" si="109"/>
        <v>1</v>
      </c>
    </row>
    <row r="3498" spans="1:54" ht="12.5" x14ac:dyDescent="0.25">
      <c r="A3498">
        <v>2552016</v>
      </c>
      <c r="B3498" s="2">
        <v>44931</v>
      </c>
      <c r="C3498" t="s">
        <v>273</v>
      </c>
      <c r="D3498">
        <v>5</v>
      </c>
      <c r="E3498">
        <v>5</v>
      </c>
      <c r="G3498" t="s">
        <v>82</v>
      </c>
      <c r="I3498" t="s">
        <v>928</v>
      </c>
      <c r="S3498" s="2">
        <v>44728</v>
      </c>
      <c r="T3498" s="2">
        <v>44728</v>
      </c>
      <c r="U3498">
        <v>0</v>
      </c>
      <c r="W3498" t="s">
        <v>135</v>
      </c>
      <c r="AD3498">
        <v>2</v>
      </c>
      <c r="AE3498" s="2">
        <v>44931</v>
      </c>
      <c r="AJ3498" t="s">
        <v>85</v>
      </c>
      <c r="AK3498">
        <v>25.1</v>
      </c>
      <c r="AL3498" t="s">
        <v>131</v>
      </c>
      <c r="AM3498">
        <v>25.1</v>
      </c>
      <c r="AT3498" s="3" t="s">
        <v>66</v>
      </c>
      <c r="AU3498" t="s">
        <v>86</v>
      </c>
      <c r="AV3498" t="s">
        <v>6404</v>
      </c>
      <c r="AW3498" s="3" t="s">
        <v>104</v>
      </c>
      <c r="AX3498" t="s">
        <v>89</v>
      </c>
      <c r="AY3498" t="s">
        <v>90</v>
      </c>
      <c r="AZ3498" t="s">
        <v>91</v>
      </c>
      <c r="BA3498" t="str">
        <f t="shared" si="108"/>
        <v>Product preparation issueUnderdose</v>
      </c>
      <c r="BB3498">
        <f t="shared" si="109"/>
        <v>2</v>
      </c>
    </row>
    <row r="3499" spans="1:54" ht="12.5" x14ac:dyDescent="0.25">
      <c r="A3499">
        <v>2552017</v>
      </c>
      <c r="B3499" s="2">
        <v>44931</v>
      </c>
      <c r="C3499" t="s">
        <v>273</v>
      </c>
      <c r="D3499">
        <v>5</v>
      </c>
      <c r="E3499">
        <v>5</v>
      </c>
      <c r="G3499" t="s">
        <v>82</v>
      </c>
      <c r="I3499" t="s">
        <v>928</v>
      </c>
      <c r="S3499" s="2">
        <v>44763</v>
      </c>
      <c r="T3499" s="2">
        <v>44763</v>
      </c>
      <c r="U3499">
        <v>0</v>
      </c>
      <c r="W3499" t="s">
        <v>135</v>
      </c>
      <c r="AD3499">
        <v>2</v>
      </c>
      <c r="AE3499" s="2">
        <v>44931</v>
      </c>
      <c r="AJ3499" t="s">
        <v>85</v>
      </c>
      <c r="AK3499">
        <v>25.1</v>
      </c>
      <c r="AL3499" t="s">
        <v>131</v>
      </c>
      <c r="AM3499">
        <v>25.1</v>
      </c>
      <c r="AT3499" s="3" t="s">
        <v>66</v>
      </c>
      <c r="AU3499" t="s">
        <v>86</v>
      </c>
      <c r="AV3499" t="s">
        <v>1156</v>
      </c>
      <c r="AW3499" s="3" t="s">
        <v>162</v>
      </c>
      <c r="AX3499" t="s">
        <v>89</v>
      </c>
      <c r="AY3499" t="s">
        <v>90</v>
      </c>
      <c r="AZ3499" t="s">
        <v>91</v>
      </c>
      <c r="BA3499" t="str">
        <f t="shared" si="108"/>
        <v>Product preparation issueUnderdose</v>
      </c>
      <c r="BB3499">
        <f t="shared" si="109"/>
        <v>2</v>
      </c>
    </row>
    <row r="3500" spans="1:54" ht="12.5" x14ac:dyDescent="0.25">
      <c r="A3500">
        <v>2552018</v>
      </c>
      <c r="B3500" s="2">
        <v>44931</v>
      </c>
      <c r="C3500" t="s">
        <v>273</v>
      </c>
      <c r="D3500">
        <v>5</v>
      </c>
      <c r="E3500">
        <v>5</v>
      </c>
      <c r="G3500" t="s">
        <v>53</v>
      </c>
      <c r="I3500" t="s">
        <v>928</v>
      </c>
      <c r="S3500" s="2">
        <v>44832</v>
      </c>
      <c r="T3500" s="2">
        <v>44832</v>
      </c>
      <c r="U3500">
        <v>0</v>
      </c>
      <c r="W3500" t="s">
        <v>135</v>
      </c>
      <c r="AD3500">
        <v>2</v>
      </c>
      <c r="AE3500" s="2">
        <v>44931</v>
      </c>
      <c r="AJ3500" t="s">
        <v>85</v>
      </c>
      <c r="AK3500">
        <v>25.1</v>
      </c>
      <c r="AT3500" s="3" t="s">
        <v>66</v>
      </c>
      <c r="AU3500" t="s">
        <v>86</v>
      </c>
      <c r="AV3500" t="s">
        <v>5236</v>
      </c>
      <c r="AW3500" s="3" t="s">
        <v>104</v>
      </c>
      <c r="AX3500" t="s">
        <v>89</v>
      </c>
      <c r="AY3500" t="s">
        <v>90</v>
      </c>
      <c r="AZ3500" t="s">
        <v>91</v>
      </c>
      <c r="BA3500" t="str">
        <f t="shared" si="108"/>
        <v>Product preparation issue</v>
      </c>
      <c r="BB3500">
        <f t="shared" si="109"/>
        <v>1</v>
      </c>
    </row>
    <row r="3501" spans="1:54" ht="12.5" x14ac:dyDescent="0.25">
      <c r="A3501">
        <v>2552019</v>
      </c>
      <c r="B3501" s="2">
        <v>44931</v>
      </c>
      <c r="D3501">
        <v>56</v>
      </c>
      <c r="E3501">
        <v>56</v>
      </c>
      <c r="G3501" t="s">
        <v>84</v>
      </c>
      <c r="I3501" t="s">
        <v>6405</v>
      </c>
      <c r="S3501" s="2">
        <v>44641</v>
      </c>
      <c r="T3501" s="2">
        <v>44641</v>
      </c>
      <c r="U3501">
        <v>0</v>
      </c>
      <c r="W3501" t="s">
        <v>69</v>
      </c>
      <c r="AD3501">
        <v>2</v>
      </c>
      <c r="AE3501" s="2">
        <v>44931</v>
      </c>
      <c r="AJ3501" t="s">
        <v>469</v>
      </c>
      <c r="AK3501">
        <v>25.1</v>
      </c>
      <c r="AT3501" s="3" t="s">
        <v>66</v>
      </c>
      <c r="AU3501" t="s">
        <v>86</v>
      </c>
      <c r="AW3501" s="3">
        <v>0</v>
      </c>
      <c r="AZ3501" t="s">
        <v>91</v>
      </c>
      <c r="BA3501" t="str">
        <f t="shared" si="108"/>
        <v>Product storage error</v>
      </c>
      <c r="BB3501">
        <f t="shared" si="109"/>
        <v>1</v>
      </c>
    </row>
    <row r="3502" spans="1:54" ht="12.5" x14ac:dyDescent="0.25">
      <c r="A3502">
        <v>2552020</v>
      </c>
      <c r="B3502" s="2">
        <v>44931</v>
      </c>
      <c r="D3502">
        <v>18</v>
      </c>
      <c r="E3502">
        <v>18</v>
      </c>
      <c r="G3502" t="s">
        <v>53</v>
      </c>
      <c r="I3502" t="s">
        <v>6403</v>
      </c>
      <c r="S3502" s="2">
        <v>44678</v>
      </c>
      <c r="T3502" s="2">
        <v>44678</v>
      </c>
      <c r="U3502">
        <v>0</v>
      </c>
      <c r="W3502" t="s">
        <v>69</v>
      </c>
      <c r="AD3502">
        <v>2</v>
      </c>
      <c r="AE3502" s="2">
        <v>44931</v>
      </c>
      <c r="AJ3502" t="s">
        <v>469</v>
      </c>
      <c r="AK3502">
        <v>25.1</v>
      </c>
      <c r="AT3502" s="3" t="s">
        <v>66</v>
      </c>
      <c r="AU3502" t="s">
        <v>86</v>
      </c>
      <c r="AW3502" s="3">
        <v>0</v>
      </c>
      <c r="AZ3502" t="s">
        <v>91</v>
      </c>
      <c r="BA3502" t="str">
        <f t="shared" si="108"/>
        <v>Product storage error</v>
      </c>
      <c r="BB3502">
        <f t="shared" si="109"/>
        <v>1</v>
      </c>
    </row>
    <row r="3503" spans="1:54" ht="12.5" x14ac:dyDescent="0.25">
      <c r="A3503">
        <v>2552021</v>
      </c>
      <c r="B3503" s="2">
        <v>44931</v>
      </c>
      <c r="D3503">
        <v>68</v>
      </c>
      <c r="E3503">
        <v>68</v>
      </c>
      <c r="G3503" t="s">
        <v>82</v>
      </c>
      <c r="I3503" t="s">
        <v>6403</v>
      </c>
      <c r="S3503" s="2">
        <v>44712</v>
      </c>
      <c r="T3503" s="2">
        <v>44712</v>
      </c>
      <c r="U3503">
        <v>0</v>
      </c>
      <c r="W3503" t="s">
        <v>69</v>
      </c>
      <c r="AD3503">
        <v>2</v>
      </c>
      <c r="AE3503" s="2">
        <v>44931</v>
      </c>
      <c r="AJ3503" t="s">
        <v>469</v>
      </c>
      <c r="AK3503">
        <v>25.1</v>
      </c>
      <c r="AT3503" s="3" t="s">
        <v>66</v>
      </c>
      <c r="AU3503" t="s">
        <v>86</v>
      </c>
      <c r="AW3503" s="3">
        <v>0</v>
      </c>
      <c r="AZ3503" t="s">
        <v>91</v>
      </c>
      <c r="BA3503" t="str">
        <f t="shared" si="108"/>
        <v>Product storage error</v>
      </c>
      <c r="BB3503">
        <f t="shared" si="109"/>
        <v>1</v>
      </c>
    </row>
    <row r="3504" spans="1:54" ht="12.5" x14ac:dyDescent="0.25">
      <c r="A3504">
        <v>2552022</v>
      </c>
      <c r="B3504" s="2">
        <v>44931</v>
      </c>
      <c r="D3504">
        <v>51</v>
      </c>
      <c r="E3504">
        <v>51</v>
      </c>
      <c r="G3504" t="s">
        <v>53</v>
      </c>
      <c r="I3504" t="s">
        <v>6403</v>
      </c>
      <c r="S3504" s="2">
        <v>44772</v>
      </c>
      <c r="T3504" s="2">
        <v>44772</v>
      </c>
      <c r="U3504">
        <v>0</v>
      </c>
      <c r="W3504" t="s">
        <v>69</v>
      </c>
      <c r="AD3504">
        <v>2</v>
      </c>
      <c r="AE3504" s="2">
        <v>44931</v>
      </c>
      <c r="AJ3504" t="s">
        <v>469</v>
      </c>
      <c r="AK3504">
        <v>25.1</v>
      </c>
      <c r="AT3504" s="3" t="s">
        <v>66</v>
      </c>
      <c r="AU3504" t="s">
        <v>86</v>
      </c>
      <c r="AW3504" s="3">
        <v>0</v>
      </c>
      <c r="AZ3504" t="s">
        <v>91</v>
      </c>
      <c r="BA3504" t="str">
        <f t="shared" si="108"/>
        <v>Product storage error</v>
      </c>
      <c r="BB3504">
        <f t="shared" si="109"/>
        <v>1</v>
      </c>
    </row>
    <row r="3505" spans="1:54" ht="12.5" x14ac:dyDescent="0.25">
      <c r="A3505">
        <v>2552023</v>
      </c>
      <c r="B3505" s="2">
        <v>44931</v>
      </c>
      <c r="C3505" t="s">
        <v>273</v>
      </c>
      <c r="D3505">
        <v>5</v>
      </c>
      <c r="E3505">
        <v>5</v>
      </c>
      <c r="G3505" t="s">
        <v>82</v>
      </c>
      <c r="I3505" t="s">
        <v>928</v>
      </c>
      <c r="S3505" s="2">
        <v>44589</v>
      </c>
      <c r="T3505" s="2">
        <v>44589</v>
      </c>
      <c r="U3505">
        <v>0</v>
      </c>
      <c r="W3505" t="s">
        <v>135</v>
      </c>
      <c r="AD3505">
        <v>2</v>
      </c>
      <c r="AE3505" s="2">
        <v>44931</v>
      </c>
      <c r="AJ3505" t="s">
        <v>85</v>
      </c>
      <c r="AK3505">
        <v>25.1</v>
      </c>
      <c r="AT3505" s="3" t="s">
        <v>66</v>
      </c>
      <c r="AU3505" t="s">
        <v>86</v>
      </c>
      <c r="AV3505" t="s">
        <v>929</v>
      </c>
      <c r="AW3505" s="3" t="s">
        <v>104</v>
      </c>
      <c r="AX3505" t="s">
        <v>89</v>
      </c>
      <c r="AY3505" t="s">
        <v>90</v>
      </c>
      <c r="AZ3505" t="s">
        <v>91</v>
      </c>
      <c r="BA3505" t="str">
        <f t="shared" si="108"/>
        <v>Product preparation issue</v>
      </c>
      <c r="BB3505">
        <f t="shared" si="109"/>
        <v>1</v>
      </c>
    </row>
    <row r="3506" spans="1:54" ht="12.5" x14ac:dyDescent="0.25">
      <c r="A3506">
        <v>2552024</v>
      </c>
      <c r="B3506" s="2">
        <v>44931</v>
      </c>
      <c r="D3506">
        <v>49</v>
      </c>
      <c r="E3506">
        <v>49</v>
      </c>
      <c r="G3506" t="s">
        <v>53</v>
      </c>
      <c r="I3506" t="s">
        <v>6403</v>
      </c>
      <c r="S3506" s="2">
        <v>44762</v>
      </c>
      <c r="T3506" s="2">
        <v>44762</v>
      </c>
      <c r="U3506">
        <v>0</v>
      </c>
      <c r="W3506" t="s">
        <v>69</v>
      </c>
      <c r="AD3506">
        <v>2</v>
      </c>
      <c r="AE3506" s="2">
        <v>44931</v>
      </c>
      <c r="AJ3506" t="s">
        <v>469</v>
      </c>
      <c r="AK3506">
        <v>25.1</v>
      </c>
      <c r="AT3506" s="3" t="s">
        <v>66</v>
      </c>
      <c r="AU3506" t="s">
        <v>86</v>
      </c>
      <c r="AW3506" s="3">
        <v>0</v>
      </c>
      <c r="AZ3506" t="s">
        <v>91</v>
      </c>
      <c r="BA3506" t="str">
        <f t="shared" si="108"/>
        <v>Product storage error</v>
      </c>
      <c r="BB3506">
        <f t="shared" si="109"/>
        <v>1</v>
      </c>
    </row>
    <row r="3507" spans="1:54" ht="12.5" x14ac:dyDescent="0.25">
      <c r="A3507">
        <v>2552025</v>
      </c>
      <c r="B3507" s="2">
        <v>44931</v>
      </c>
      <c r="D3507">
        <v>10</v>
      </c>
      <c r="E3507">
        <v>10</v>
      </c>
      <c r="G3507" t="s">
        <v>82</v>
      </c>
      <c r="I3507" t="s">
        <v>6403</v>
      </c>
      <c r="S3507" s="2">
        <v>44580</v>
      </c>
      <c r="T3507" s="2">
        <v>44580</v>
      </c>
      <c r="U3507">
        <v>0</v>
      </c>
      <c r="W3507" t="s">
        <v>69</v>
      </c>
      <c r="AD3507">
        <v>2</v>
      </c>
      <c r="AE3507" s="2">
        <v>44931</v>
      </c>
      <c r="AJ3507" t="s">
        <v>469</v>
      </c>
      <c r="AK3507">
        <v>25.1</v>
      </c>
      <c r="AT3507" s="3" t="s">
        <v>66</v>
      </c>
      <c r="AU3507" t="s">
        <v>86</v>
      </c>
      <c r="AW3507" s="3">
        <v>0</v>
      </c>
      <c r="AZ3507" t="s">
        <v>91</v>
      </c>
      <c r="BA3507" t="str">
        <f t="shared" si="108"/>
        <v>Product storage error</v>
      </c>
      <c r="BB3507">
        <f t="shared" si="109"/>
        <v>1</v>
      </c>
    </row>
    <row r="3508" spans="1:54" ht="12.5" x14ac:dyDescent="0.25">
      <c r="A3508">
        <v>2552026</v>
      </c>
      <c r="B3508" s="2">
        <v>44931</v>
      </c>
      <c r="D3508">
        <v>72</v>
      </c>
      <c r="E3508">
        <v>72</v>
      </c>
      <c r="G3508" t="s">
        <v>82</v>
      </c>
      <c r="I3508" t="s">
        <v>6403</v>
      </c>
      <c r="S3508" s="2">
        <v>44818</v>
      </c>
      <c r="T3508" s="2">
        <v>44818</v>
      </c>
      <c r="U3508">
        <v>0</v>
      </c>
      <c r="W3508" t="s">
        <v>69</v>
      </c>
      <c r="AD3508">
        <v>2</v>
      </c>
      <c r="AE3508" s="2">
        <v>44931</v>
      </c>
      <c r="AJ3508" t="s">
        <v>469</v>
      </c>
      <c r="AK3508">
        <v>25.1</v>
      </c>
      <c r="AT3508" s="3" t="s">
        <v>66</v>
      </c>
      <c r="AU3508" t="s">
        <v>86</v>
      </c>
      <c r="AW3508" s="3">
        <v>0</v>
      </c>
      <c r="AZ3508" t="s">
        <v>91</v>
      </c>
      <c r="BA3508" t="str">
        <f t="shared" si="108"/>
        <v>Product storage error</v>
      </c>
      <c r="BB3508">
        <f t="shared" si="109"/>
        <v>1</v>
      </c>
    </row>
    <row r="3509" spans="1:54" ht="12.5" x14ac:dyDescent="0.25">
      <c r="A3509">
        <v>2552027</v>
      </c>
      <c r="B3509" s="2">
        <v>44931</v>
      </c>
      <c r="D3509">
        <v>56</v>
      </c>
      <c r="E3509">
        <v>56</v>
      </c>
      <c r="G3509" t="s">
        <v>53</v>
      </c>
      <c r="I3509" t="s">
        <v>6403</v>
      </c>
      <c r="S3509" s="2">
        <v>44656</v>
      </c>
      <c r="T3509" s="2">
        <v>44656</v>
      </c>
      <c r="U3509">
        <v>0</v>
      </c>
      <c r="W3509" t="s">
        <v>69</v>
      </c>
      <c r="AD3509">
        <v>2</v>
      </c>
      <c r="AE3509" s="2">
        <v>44931</v>
      </c>
      <c r="AJ3509" t="s">
        <v>469</v>
      </c>
      <c r="AK3509">
        <v>25.1</v>
      </c>
      <c r="AT3509" s="3" t="s">
        <v>66</v>
      </c>
      <c r="AU3509" t="s">
        <v>86</v>
      </c>
      <c r="AW3509" s="3">
        <v>0</v>
      </c>
      <c r="AZ3509" t="s">
        <v>91</v>
      </c>
      <c r="BA3509" t="str">
        <f t="shared" si="108"/>
        <v>Product storage error</v>
      </c>
      <c r="BB3509">
        <f t="shared" si="109"/>
        <v>1</v>
      </c>
    </row>
    <row r="3510" spans="1:54" ht="12.5" x14ac:dyDescent="0.25">
      <c r="A3510">
        <v>2552028</v>
      </c>
      <c r="B3510" s="2">
        <v>44931</v>
      </c>
      <c r="D3510">
        <v>67</v>
      </c>
      <c r="E3510">
        <v>67</v>
      </c>
      <c r="G3510" t="s">
        <v>53</v>
      </c>
      <c r="I3510" t="s">
        <v>6403</v>
      </c>
      <c r="S3510" s="2">
        <v>44718</v>
      </c>
      <c r="T3510" s="2">
        <v>44718</v>
      </c>
      <c r="U3510">
        <v>0</v>
      </c>
      <c r="W3510" t="s">
        <v>69</v>
      </c>
      <c r="AD3510">
        <v>2</v>
      </c>
      <c r="AE3510" s="2">
        <v>44931</v>
      </c>
      <c r="AJ3510" t="s">
        <v>469</v>
      </c>
      <c r="AK3510">
        <v>25.1</v>
      </c>
      <c r="AT3510" s="3" t="s">
        <v>66</v>
      </c>
      <c r="AU3510" t="s">
        <v>86</v>
      </c>
      <c r="AW3510" s="3">
        <v>0</v>
      </c>
      <c r="AZ3510" t="s">
        <v>91</v>
      </c>
      <c r="BA3510" t="str">
        <f t="shared" si="108"/>
        <v>Product storage error</v>
      </c>
      <c r="BB3510">
        <f t="shared" si="109"/>
        <v>1</v>
      </c>
    </row>
    <row r="3511" spans="1:54" ht="12.5" x14ac:dyDescent="0.25">
      <c r="A3511">
        <v>2552029</v>
      </c>
      <c r="B3511" s="2">
        <v>44931</v>
      </c>
      <c r="C3511" t="s">
        <v>273</v>
      </c>
      <c r="D3511">
        <v>7</v>
      </c>
      <c r="E3511">
        <v>7</v>
      </c>
      <c r="G3511" t="s">
        <v>53</v>
      </c>
      <c r="I3511" t="s">
        <v>928</v>
      </c>
      <c r="S3511" s="2">
        <v>44589</v>
      </c>
      <c r="T3511" s="2">
        <v>44589</v>
      </c>
      <c r="U3511">
        <v>0</v>
      </c>
      <c r="W3511" t="s">
        <v>135</v>
      </c>
      <c r="AD3511">
        <v>2</v>
      </c>
      <c r="AE3511" s="2">
        <v>44931</v>
      </c>
      <c r="AJ3511" t="s">
        <v>85</v>
      </c>
      <c r="AK3511">
        <v>25.1</v>
      </c>
      <c r="AT3511" s="3" t="s">
        <v>66</v>
      </c>
      <c r="AU3511" t="s">
        <v>86</v>
      </c>
      <c r="AV3511" t="s">
        <v>929</v>
      </c>
      <c r="AW3511" s="3" t="s">
        <v>162</v>
      </c>
      <c r="AX3511" t="s">
        <v>89</v>
      </c>
      <c r="AY3511" t="s">
        <v>90</v>
      </c>
      <c r="AZ3511" t="s">
        <v>91</v>
      </c>
      <c r="BA3511" t="str">
        <f t="shared" si="108"/>
        <v>Product preparation issue</v>
      </c>
      <c r="BB3511">
        <f t="shared" si="109"/>
        <v>1</v>
      </c>
    </row>
    <row r="3512" spans="1:54" ht="12.5" x14ac:dyDescent="0.25">
      <c r="A3512">
        <v>2552031</v>
      </c>
      <c r="B3512" s="2">
        <v>44931</v>
      </c>
      <c r="C3512" t="s">
        <v>273</v>
      </c>
      <c r="D3512">
        <v>11</v>
      </c>
      <c r="E3512">
        <v>11</v>
      </c>
      <c r="G3512" t="s">
        <v>53</v>
      </c>
      <c r="I3512" t="s">
        <v>928</v>
      </c>
      <c r="S3512" s="2">
        <v>44589</v>
      </c>
      <c r="T3512" s="2">
        <v>44589</v>
      </c>
      <c r="U3512">
        <v>0</v>
      </c>
      <c r="W3512" t="s">
        <v>135</v>
      </c>
      <c r="AD3512">
        <v>2</v>
      </c>
      <c r="AE3512" s="2">
        <v>44931</v>
      </c>
      <c r="AJ3512" t="s">
        <v>85</v>
      </c>
      <c r="AK3512">
        <v>25.1</v>
      </c>
      <c r="AT3512" s="3" t="s">
        <v>66</v>
      </c>
      <c r="AU3512" t="s">
        <v>86</v>
      </c>
      <c r="AV3512" t="s">
        <v>929</v>
      </c>
      <c r="AW3512" s="3" t="s">
        <v>162</v>
      </c>
      <c r="AX3512" t="s">
        <v>89</v>
      </c>
      <c r="AZ3512" t="s">
        <v>91</v>
      </c>
      <c r="BA3512" t="str">
        <f t="shared" si="108"/>
        <v>Product preparation issue</v>
      </c>
      <c r="BB3512">
        <f t="shared" si="109"/>
        <v>1</v>
      </c>
    </row>
    <row r="3513" spans="1:54" ht="12.5" x14ac:dyDescent="0.25">
      <c r="A3513">
        <v>2552032</v>
      </c>
      <c r="B3513" s="2">
        <v>44931</v>
      </c>
      <c r="C3513" t="s">
        <v>611</v>
      </c>
      <c r="D3513">
        <v>31</v>
      </c>
      <c r="E3513">
        <v>31</v>
      </c>
      <c r="G3513" t="s">
        <v>53</v>
      </c>
      <c r="I3513" t="s">
        <v>6406</v>
      </c>
      <c r="R3513" t="s">
        <v>55</v>
      </c>
      <c r="S3513" s="2">
        <v>44892</v>
      </c>
      <c r="T3513" s="2">
        <v>44913</v>
      </c>
      <c r="U3513">
        <v>21</v>
      </c>
      <c r="W3513" t="s">
        <v>57</v>
      </c>
      <c r="AD3513">
        <v>2</v>
      </c>
      <c r="AE3513" s="2">
        <v>44931</v>
      </c>
      <c r="AG3513" t="s">
        <v>93</v>
      </c>
      <c r="AJ3513" t="s">
        <v>309</v>
      </c>
      <c r="AK3513">
        <v>25.1</v>
      </c>
      <c r="AL3513" t="s">
        <v>1531</v>
      </c>
      <c r="AM3513">
        <v>25.1</v>
      </c>
      <c r="AN3513" t="s">
        <v>143</v>
      </c>
      <c r="AO3513">
        <v>25.1</v>
      </c>
      <c r="AP3513" t="s">
        <v>319</v>
      </c>
      <c r="AQ3513">
        <v>25.1</v>
      </c>
      <c r="AR3513" t="s">
        <v>180</v>
      </c>
      <c r="AS3513">
        <v>25.1</v>
      </c>
      <c r="AT3513" s="3" t="s">
        <v>95</v>
      </c>
      <c r="AU3513" t="s">
        <v>96</v>
      </c>
      <c r="AV3513" t="s">
        <v>6407</v>
      </c>
      <c r="AW3513" s="3">
        <v>0</v>
      </c>
      <c r="AX3513" t="s">
        <v>89</v>
      </c>
      <c r="AY3513" t="s">
        <v>123</v>
      </c>
      <c r="AZ3513" t="s">
        <v>99</v>
      </c>
      <c r="BA3513" t="str">
        <f t="shared" si="108"/>
        <v>ErythemaMobility decreasedPain in extremityPruritusPyrexia</v>
      </c>
      <c r="BB3513">
        <f t="shared" si="109"/>
        <v>5</v>
      </c>
    </row>
    <row r="3514" spans="1:54" ht="12.5" x14ac:dyDescent="0.25">
      <c r="A3514">
        <v>2552032</v>
      </c>
      <c r="B3514" s="2">
        <v>44931</v>
      </c>
      <c r="C3514" t="s">
        <v>611</v>
      </c>
      <c r="D3514">
        <v>31</v>
      </c>
      <c r="E3514">
        <v>31</v>
      </c>
      <c r="G3514" t="s">
        <v>53</v>
      </c>
      <c r="I3514" t="s">
        <v>6406</v>
      </c>
      <c r="R3514" t="s">
        <v>55</v>
      </c>
      <c r="S3514" s="2">
        <v>44892</v>
      </c>
      <c r="T3514" s="2">
        <v>44913</v>
      </c>
      <c r="U3514">
        <v>21</v>
      </c>
      <c r="W3514" t="s">
        <v>57</v>
      </c>
      <c r="AD3514">
        <v>2</v>
      </c>
      <c r="AE3514" s="2">
        <v>44931</v>
      </c>
      <c r="AG3514" t="s">
        <v>93</v>
      </c>
      <c r="AJ3514" t="s">
        <v>4804</v>
      </c>
      <c r="AK3514">
        <v>25.1</v>
      </c>
      <c r="AT3514" s="3" t="s">
        <v>95</v>
      </c>
      <c r="AU3514" t="s">
        <v>96</v>
      </c>
      <c r="AV3514" t="s">
        <v>6407</v>
      </c>
      <c r="AW3514" s="3">
        <v>0</v>
      </c>
      <c r="AX3514" t="s">
        <v>89</v>
      </c>
      <c r="AY3514" t="s">
        <v>123</v>
      </c>
      <c r="AZ3514" t="s">
        <v>99</v>
      </c>
      <c r="BA3514" t="str">
        <f t="shared" si="108"/>
        <v>Skin warm</v>
      </c>
      <c r="BB3514">
        <f t="shared" si="109"/>
        <v>1</v>
      </c>
    </row>
    <row r="3515" spans="1:54" ht="12.5" x14ac:dyDescent="0.25">
      <c r="A3515">
        <v>2552033</v>
      </c>
      <c r="B3515" s="2">
        <v>44931</v>
      </c>
      <c r="D3515">
        <v>15</v>
      </c>
      <c r="E3515">
        <v>15</v>
      </c>
      <c r="G3515" t="s">
        <v>84</v>
      </c>
      <c r="I3515" t="s">
        <v>6408</v>
      </c>
      <c r="S3515" s="2">
        <v>44596</v>
      </c>
      <c r="T3515" s="2">
        <v>44596</v>
      </c>
      <c r="U3515">
        <v>0</v>
      </c>
      <c r="W3515" t="s">
        <v>69</v>
      </c>
      <c r="AD3515">
        <v>2</v>
      </c>
      <c r="AE3515" s="2">
        <v>44931</v>
      </c>
      <c r="AJ3515" t="s">
        <v>469</v>
      </c>
      <c r="AK3515">
        <v>25.1</v>
      </c>
      <c r="AT3515" s="3" t="s">
        <v>66</v>
      </c>
      <c r="AU3515" t="s">
        <v>86</v>
      </c>
      <c r="AW3515" s="3">
        <v>0</v>
      </c>
      <c r="AZ3515" t="s">
        <v>91</v>
      </c>
      <c r="BA3515" t="str">
        <f t="shared" si="108"/>
        <v>Product storage error</v>
      </c>
      <c r="BB3515">
        <f t="shared" si="109"/>
        <v>1</v>
      </c>
    </row>
    <row r="3516" spans="1:54" ht="12.5" x14ac:dyDescent="0.25">
      <c r="A3516">
        <v>2552034</v>
      </c>
      <c r="B3516" s="2">
        <v>44931</v>
      </c>
      <c r="D3516">
        <v>13</v>
      </c>
      <c r="E3516">
        <v>13</v>
      </c>
      <c r="G3516" t="s">
        <v>84</v>
      </c>
      <c r="I3516" t="s">
        <v>6408</v>
      </c>
      <c r="S3516" s="2">
        <v>44596</v>
      </c>
      <c r="T3516" s="2">
        <v>44596</v>
      </c>
      <c r="U3516">
        <v>0</v>
      </c>
      <c r="W3516" t="s">
        <v>69</v>
      </c>
      <c r="AD3516">
        <v>2</v>
      </c>
      <c r="AE3516" s="2">
        <v>44931</v>
      </c>
      <c r="AJ3516" t="s">
        <v>469</v>
      </c>
      <c r="AK3516">
        <v>25.1</v>
      </c>
      <c r="AT3516" s="3" t="s">
        <v>66</v>
      </c>
      <c r="AU3516" t="s">
        <v>86</v>
      </c>
      <c r="AW3516" s="3">
        <v>0</v>
      </c>
      <c r="AZ3516" t="s">
        <v>91</v>
      </c>
      <c r="BA3516" t="str">
        <f t="shared" si="108"/>
        <v>Product storage error</v>
      </c>
      <c r="BB3516">
        <f t="shared" si="109"/>
        <v>1</v>
      </c>
    </row>
    <row r="3517" spans="1:54" ht="12.5" x14ac:dyDescent="0.25">
      <c r="A3517">
        <v>2552035</v>
      </c>
      <c r="B3517" s="2">
        <v>44931</v>
      </c>
      <c r="D3517">
        <v>9</v>
      </c>
      <c r="E3517">
        <v>9</v>
      </c>
      <c r="G3517" t="s">
        <v>84</v>
      </c>
      <c r="I3517" t="s">
        <v>6408</v>
      </c>
      <c r="S3517" s="2">
        <v>44786</v>
      </c>
      <c r="T3517" s="2">
        <v>44786</v>
      </c>
      <c r="U3517">
        <v>0</v>
      </c>
      <c r="W3517" t="s">
        <v>69</v>
      </c>
      <c r="AD3517">
        <v>2</v>
      </c>
      <c r="AE3517" s="2">
        <v>44931</v>
      </c>
      <c r="AJ3517" t="s">
        <v>469</v>
      </c>
      <c r="AK3517">
        <v>25.1</v>
      </c>
      <c r="AT3517" s="3" t="s">
        <v>66</v>
      </c>
      <c r="AU3517" t="s">
        <v>86</v>
      </c>
      <c r="AW3517" s="3">
        <v>0</v>
      </c>
      <c r="AZ3517" t="s">
        <v>91</v>
      </c>
      <c r="BA3517" t="str">
        <f t="shared" si="108"/>
        <v>Product storage error</v>
      </c>
      <c r="BB3517">
        <f t="shared" si="109"/>
        <v>1</v>
      </c>
    </row>
    <row r="3518" spans="1:54" ht="12.5" x14ac:dyDescent="0.25">
      <c r="A3518">
        <v>2552036</v>
      </c>
      <c r="B3518" s="2">
        <v>44931</v>
      </c>
      <c r="D3518">
        <v>11</v>
      </c>
      <c r="E3518">
        <v>11</v>
      </c>
      <c r="G3518" t="s">
        <v>84</v>
      </c>
      <c r="I3518" t="s">
        <v>6408</v>
      </c>
      <c r="S3518" s="2">
        <v>44786</v>
      </c>
      <c r="T3518" s="2">
        <v>44786</v>
      </c>
      <c r="U3518">
        <v>0</v>
      </c>
      <c r="W3518" t="s">
        <v>69</v>
      </c>
      <c r="AD3518">
        <v>2</v>
      </c>
      <c r="AE3518" s="2">
        <v>44931</v>
      </c>
      <c r="AJ3518" t="s">
        <v>469</v>
      </c>
      <c r="AK3518">
        <v>25.1</v>
      </c>
      <c r="AT3518" s="3" t="s">
        <v>66</v>
      </c>
      <c r="AU3518" t="s">
        <v>86</v>
      </c>
      <c r="AW3518" s="3">
        <v>0</v>
      </c>
      <c r="AZ3518" t="s">
        <v>91</v>
      </c>
      <c r="BA3518" t="str">
        <f t="shared" si="108"/>
        <v>Product storage error</v>
      </c>
      <c r="BB3518">
        <f t="shared" si="109"/>
        <v>1</v>
      </c>
    </row>
    <row r="3519" spans="1:54" ht="12.5" x14ac:dyDescent="0.25">
      <c r="A3519">
        <v>2552038</v>
      </c>
      <c r="B3519" s="2">
        <v>44931</v>
      </c>
      <c r="D3519">
        <v>57</v>
      </c>
      <c r="E3519">
        <v>57</v>
      </c>
      <c r="G3519" t="s">
        <v>84</v>
      </c>
      <c r="I3519" t="s">
        <v>6408</v>
      </c>
      <c r="S3519" s="2">
        <v>44774</v>
      </c>
      <c r="T3519" s="2">
        <v>44774</v>
      </c>
      <c r="U3519">
        <v>0</v>
      </c>
      <c r="W3519" t="s">
        <v>69</v>
      </c>
      <c r="AD3519">
        <v>2</v>
      </c>
      <c r="AE3519" s="2">
        <v>44931</v>
      </c>
      <c r="AJ3519" t="s">
        <v>469</v>
      </c>
      <c r="AK3519">
        <v>25.1</v>
      </c>
      <c r="AT3519" s="3" t="s">
        <v>66</v>
      </c>
      <c r="AU3519" t="s">
        <v>86</v>
      </c>
      <c r="AW3519" s="3">
        <v>0</v>
      </c>
      <c r="AZ3519" t="s">
        <v>91</v>
      </c>
      <c r="BA3519" t="str">
        <f t="shared" si="108"/>
        <v>Product storage error</v>
      </c>
      <c r="BB3519">
        <f t="shared" si="109"/>
        <v>1</v>
      </c>
    </row>
    <row r="3520" spans="1:54" ht="12.5" x14ac:dyDescent="0.25">
      <c r="A3520">
        <v>2552039</v>
      </c>
      <c r="B3520" s="2">
        <v>44931</v>
      </c>
      <c r="D3520">
        <v>74</v>
      </c>
      <c r="E3520">
        <v>74</v>
      </c>
      <c r="G3520" t="s">
        <v>84</v>
      </c>
      <c r="I3520" t="s">
        <v>6408</v>
      </c>
      <c r="S3520" s="2">
        <v>44804</v>
      </c>
      <c r="T3520" s="2">
        <v>44804</v>
      </c>
      <c r="U3520">
        <v>0</v>
      </c>
      <c r="W3520" t="s">
        <v>69</v>
      </c>
      <c r="AD3520">
        <v>2</v>
      </c>
      <c r="AE3520" s="2">
        <v>44931</v>
      </c>
      <c r="AJ3520" t="s">
        <v>469</v>
      </c>
      <c r="AK3520">
        <v>25.1</v>
      </c>
      <c r="AT3520" s="3" t="s">
        <v>66</v>
      </c>
      <c r="AU3520" t="s">
        <v>86</v>
      </c>
      <c r="AW3520" s="3">
        <v>0</v>
      </c>
      <c r="AZ3520" t="s">
        <v>91</v>
      </c>
      <c r="BA3520" t="str">
        <f t="shared" si="108"/>
        <v>Product storage error</v>
      </c>
      <c r="BB3520">
        <f t="shared" si="109"/>
        <v>1</v>
      </c>
    </row>
    <row r="3521" spans="1:54" ht="12.5" x14ac:dyDescent="0.25">
      <c r="A3521">
        <v>2552040</v>
      </c>
      <c r="B3521" s="2">
        <v>44931</v>
      </c>
      <c r="D3521">
        <v>81</v>
      </c>
      <c r="E3521">
        <v>81</v>
      </c>
      <c r="G3521" t="s">
        <v>84</v>
      </c>
      <c r="I3521" t="s">
        <v>6408</v>
      </c>
      <c r="S3521" s="2">
        <v>44804</v>
      </c>
      <c r="T3521" s="2">
        <v>44804</v>
      </c>
      <c r="U3521">
        <v>0</v>
      </c>
      <c r="W3521" t="s">
        <v>69</v>
      </c>
      <c r="AD3521">
        <v>2</v>
      </c>
      <c r="AE3521" s="2">
        <v>44931</v>
      </c>
      <c r="AJ3521" t="s">
        <v>469</v>
      </c>
      <c r="AK3521">
        <v>25.1</v>
      </c>
      <c r="AT3521" s="3" t="s">
        <v>66</v>
      </c>
      <c r="AU3521" t="s">
        <v>86</v>
      </c>
      <c r="AW3521" s="3">
        <v>0</v>
      </c>
      <c r="AZ3521" t="s">
        <v>91</v>
      </c>
      <c r="BA3521" t="str">
        <f t="shared" si="108"/>
        <v>Product storage error</v>
      </c>
      <c r="BB3521">
        <f t="shared" si="109"/>
        <v>1</v>
      </c>
    </row>
    <row r="3522" spans="1:54" ht="12.5" x14ac:dyDescent="0.25">
      <c r="A3522">
        <v>2552041</v>
      </c>
      <c r="B3522" s="2">
        <v>44931</v>
      </c>
      <c r="D3522">
        <v>17</v>
      </c>
      <c r="E3522">
        <v>17</v>
      </c>
      <c r="G3522" t="s">
        <v>84</v>
      </c>
      <c r="I3522" t="s">
        <v>6408</v>
      </c>
      <c r="S3522" s="2">
        <v>44610</v>
      </c>
      <c r="T3522" s="2">
        <v>44610</v>
      </c>
      <c r="U3522">
        <v>0</v>
      </c>
      <c r="W3522" t="s">
        <v>69</v>
      </c>
      <c r="AD3522">
        <v>2</v>
      </c>
      <c r="AE3522" s="2">
        <v>44931</v>
      </c>
      <c r="AJ3522" t="s">
        <v>469</v>
      </c>
      <c r="AK3522">
        <v>25.1</v>
      </c>
      <c r="AT3522" s="3" t="s">
        <v>66</v>
      </c>
      <c r="AU3522" t="s">
        <v>86</v>
      </c>
      <c r="AW3522" s="3">
        <v>0</v>
      </c>
      <c r="AZ3522" t="s">
        <v>91</v>
      </c>
      <c r="BA3522" t="str">
        <f t="shared" si="108"/>
        <v>Product storage error</v>
      </c>
      <c r="BB3522">
        <f t="shared" si="109"/>
        <v>1</v>
      </c>
    </row>
    <row r="3523" spans="1:54" ht="12.5" x14ac:dyDescent="0.25">
      <c r="A3523">
        <v>2552042</v>
      </c>
      <c r="B3523" s="2">
        <v>44931</v>
      </c>
      <c r="D3523">
        <v>38</v>
      </c>
      <c r="E3523">
        <v>38</v>
      </c>
      <c r="G3523" t="s">
        <v>84</v>
      </c>
      <c r="I3523" t="s">
        <v>6408</v>
      </c>
      <c r="S3523" s="2">
        <v>44739</v>
      </c>
      <c r="T3523" s="2">
        <v>44739</v>
      </c>
      <c r="U3523">
        <v>0</v>
      </c>
      <c r="W3523" t="s">
        <v>69</v>
      </c>
      <c r="AD3523">
        <v>2</v>
      </c>
      <c r="AE3523" s="2">
        <v>44931</v>
      </c>
      <c r="AJ3523" t="s">
        <v>469</v>
      </c>
      <c r="AK3523">
        <v>25.1</v>
      </c>
      <c r="AT3523" s="3" t="s">
        <v>66</v>
      </c>
      <c r="AU3523" t="s">
        <v>86</v>
      </c>
      <c r="AW3523" s="3">
        <v>0</v>
      </c>
      <c r="AZ3523" t="s">
        <v>91</v>
      </c>
      <c r="BA3523" t="str">
        <f t="shared" ref="BA3523:BA3565" si="110">_xlfn.CONCAT(AJ3523,AL3523,AN3523,AP3523,AR3523)</f>
        <v>Product storage error</v>
      </c>
      <c r="BB3523">
        <f t="shared" ref="BB3523:BB3565" si="111">COUNT(AS3523,AQ3523,AO3523,AM3523,AK3523)</f>
        <v>1</v>
      </c>
    </row>
    <row r="3524" spans="1:54" ht="12.5" x14ac:dyDescent="0.25">
      <c r="A3524">
        <v>2552043</v>
      </c>
      <c r="B3524" s="2">
        <v>44931</v>
      </c>
      <c r="C3524" t="s">
        <v>273</v>
      </c>
      <c r="D3524">
        <v>5</v>
      </c>
      <c r="E3524">
        <v>5</v>
      </c>
      <c r="G3524" t="s">
        <v>82</v>
      </c>
      <c r="I3524" t="s">
        <v>928</v>
      </c>
      <c r="S3524" s="2">
        <v>44592</v>
      </c>
      <c r="T3524" s="2">
        <v>44592</v>
      </c>
      <c r="U3524">
        <v>0</v>
      </c>
      <c r="W3524" t="s">
        <v>135</v>
      </c>
      <c r="AD3524">
        <v>2</v>
      </c>
      <c r="AE3524" s="2">
        <v>44931</v>
      </c>
      <c r="AJ3524" t="s">
        <v>85</v>
      </c>
      <c r="AK3524">
        <v>25.1</v>
      </c>
      <c r="AT3524" s="3" t="s">
        <v>66</v>
      </c>
      <c r="AU3524" t="s">
        <v>86</v>
      </c>
      <c r="AV3524" t="s">
        <v>929</v>
      </c>
      <c r="AW3524" s="3" t="s">
        <v>162</v>
      </c>
      <c r="AX3524" t="s">
        <v>89</v>
      </c>
      <c r="AZ3524" t="s">
        <v>91</v>
      </c>
      <c r="BA3524" t="str">
        <f t="shared" si="110"/>
        <v>Product preparation issue</v>
      </c>
      <c r="BB3524">
        <f t="shared" si="111"/>
        <v>1</v>
      </c>
    </row>
    <row r="3525" spans="1:54" ht="12.5" x14ac:dyDescent="0.25">
      <c r="A3525">
        <v>2552044</v>
      </c>
      <c r="B3525" s="2">
        <v>44931</v>
      </c>
      <c r="C3525" t="s">
        <v>273</v>
      </c>
      <c r="D3525">
        <v>6</v>
      </c>
      <c r="E3525">
        <v>6</v>
      </c>
      <c r="G3525" t="s">
        <v>53</v>
      </c>
      <c r="I3525" t="s">
        <v>928</v>
      </c>
      <c r="S3525" s="2">
        <v>44592</v>
      </c>
      <c r="T3525" s="2">
        <v>44592</v>
      </c>
      <c r="U3525">
        <v>0</v>
      </c>
      <c r="W3525" t="s">
        <v>135</v>
      </c>
      <c r="AD3525">
        <v>2</v>
      </c>
      <c r="AE3525" s="2">
        <v>44931</v>
      </c>
      <c r="AJ3525" t="s">
        <v>85</v>
      </c>
      <c r="AK3525">
        <v>25.1</v>
      </c>
      <c r="AT3525" s="3" t="s">
        <v>66</v>
      </c>
      <c r="AU3525" t="s">
        <v>86</v>
      </c>
      <c r="AV3525" t="s">
        <v>929</v>
      </c>
      <c r="AW3525" s="3" t="s">
        <v>162</v>
      </c>
      <c r="AX3525" t="s">
        <v>89</v>
      </c>
      <c r="AZ3525" t="s">
        <v>91</v>
      </c>
      <c r="BA3525" t="str">
        <f t="shared" si="110"/>
        <v>Product preparation issue</v>
      </c>
      <c r="BB3525">
        <f t="shared" si="111"/>
        <v>1</v>
      </c>
    </row>
    <row r="3526" spans="1:54" ht="12.5" x14ac:dyDescent="0.25">
      <c r="A3526">
        <v>2552045</v>
      </c>
      <c r="B3526" s="2">
        <v>44931</v>
      </c>
      <c r="C3526" t="s">
        <v>128</v>
      </c>
      <c r="D3526">
        <v>78</v>
      </c>
      <c r="E3526">
        <v>78</v>
      </c>
      <c r="G3526" t="s">
        <v>53</v>
      </c>
      <c r="I3526" t="s">
        <v>6409</v>
      </c>
      <c r="Q3526" t="s">
        <v>93</v>
      </c>
      <c r="R3526" t="s">
        <v>55</v>
      </c>
      <c r="S3526" s="2">
        <v>44502</v>
      </c>
      <c r="T3526" s="2">
        <v>44621</v>
      </c>
      <c r="U3526">
        <v>119</v>
      </c>
      <c r="W3526" t="s">
        <v>69</v>
      </c>
      <c r="AD3526">
        <v>2</v>
      </c>
      <c r="AE3526" s="2">
        <v>44931</v>
      </c>
      <c r="AG3526" t="s">
        <v>93</v>
      </c>
      <c r="AJ3526" t="s">
        <v>1126</v>
      </c>
      <c r="AK3526">
        <v>25.1</v>
      </c>
      <c r="AL3526" t="s">
        <v>6410</v>
      </c>
      <c r="AM3526">
        <v>25.1</v>
      </c>
      <c r="AT3526" s="3" t="s">
        <v>66</v>
      </c>
      <c r="AU3526" t="s">
        <v>86</v>
      </c>
      <c r="AW3526" s="3" t="s">
        <v>88</v>
      </c>
      <c r="AZ3526" t="s">
        <v>91</v>
      </c>
      <c r="BA3526" t="str">
        <f t="shared" si="110"/>
        <v>Breast cancer femaleBreast mass</v>
      </c>
      <c r="BB3526">
        <f t="shared" si="111"/>
        <v>2</v>
      </c>
    </row>
    <row r="3527" spans="1:54" ht="12.5" x14ac:dyDescent="0.25">
      <c r="A3527">
        <v>2552046</v>
      </c>
      <c r="B3527" s="2">
        <v>44931</v>
      </c>
      <c r="C3527" t="s">
        <v>273</v>
      </c>
      <c r="D3527">
        <v>9</v>
      </c>
      <c r="E3527">
        <v>9</v>
      </c>
      <c r="G3527" t="s">
        <v>82</v>
      </c>
      <c r="I3527" t="s">
        <v>928</v>
      </c>
      <c r="S3527" s="2">
        <v>44592</v>
      </c>
      <c r="T3527" s="2">
        <v>44592</v>
      </c>
      <c r="U3527">
        <v>0</v>
      </c>
      <c r="W3527" t="s">
        <v>135</v>
      </c>
      <c r="AD3527">
        <v>2</v>
      </c>
      <c r="AE3527" s="2">
        <v>44931</v>
      </c>
      <c r="AJ3527" t="s">
        <v>85</v>
      </c>
      <c r="AK3527">
        <v>25.1</v>
      </c>
      <c r="AT3527" s="3" t="s">
        <v>66</v>
      </c>
      <c r="AU3527" t="s">
        <v>86</v>
      </c>
      <c r="AV3527" t="s">
        <v>929</v>
      </c>
      <c r="AW3527" s="3" t="s">
        <v>162</v>
      </c>
      <c r="AX3527" t="s">
        <v>89</v>
      </c>
      <c r="AZ3527" t="s">
        <v>91</v>
      </c>
      <c r="BA3527" t="str">
        <f t="shared" si="110"/>
        <v>Product preparation issue</v>
      </c>
      <c r="BB3527">
        <f t="shared" si="111"/>
        <v>1</v>
      </c>
    </row>
    <row r="3528" spans="1:54" ht="12.5" x14ac:dyDescent="0.25">
      <c r="A3528">
        <v>2552047</v>
      </c>
      <c r="B3528" s="2">
        <v>44931</v>
      </c>
      <c r="C3528" t="s">
        <v>273</v>
      </c>
      <c r="D3528">
        <v>7</v>
      </c>
      <c r="E3528">
        <v>7</v>
      </c>
      <c r="G3528" t="s">
        <v>53</v>
      </c>
      <c r="I3528" t="s">
        <v>928</v>
      </c>
      <c r="S3528" s="2">
        <v>44569</v>
      </c>
      <c r="T3528" s="2">
        <v>44569</v>
      </c>
      <c r="U3528">
        <v>0</v>
      </c>
      <c r="W3528" t="s">
        <v>135</v>
      </c>
      <c r="AD3528">
        <v>2</v>
      </c>
      <c r="AE3528" s="2">
        <v>44931</v>
      </c>
      <c r="AJ3528" t="s">
        <v>85</v>
      </c>
      <c r="AK3528">
        <v>25.1</v>
      </c>
      <c r="AT3528" s="3" t="s">
        <v>66</v>
      </c>
      <c r="AU3528" t="s">
        <v>86</v>
      </c>
      <c r="AV3528" t="s">
        <v>5236</v>
      </c>
      <c r="AW3528" s="3" t="s">
        <v>104</v>
      </c>
      <c r="AX3528" t="s">
        <v>89</v>
      </c>
      <c r="AY3528" t="s">
        <v>90</v>
      </c>
      <c r="AZ3528" t="s">
        <v>91</v>
      </c>
      <c r="BA3528" t="str">
        <f t="shared" si="110"/>
        <v>Product preparation issue</v>
      </c>
      <c r="BB3528">
        <f t="shared" si="111"/>
        <v>1</v>
      </c>
    </row>
    <row r="3529" spans="1:54" ht="12.5" x14ac:dyDescent="0.25">
      <c r="A3529">
        <v>2552048</v>
      </c>
      <c r="B3529" s="2">
        <v>44931</v>
      </c>
      <c r="D3529">
        <v>38</v>
      </c>
      <c r="E3529">
        <v>38</v>
      </c>
      <c r="G3529" t="s">
        <v>84</v>
      </c>
      <c r="I3529" t="s">
        <v>6408</v>
      </c>
      <c r="S3529" s="2">
        <v>44739</v>
      </c>
      <c r="T3529" s="2">
        <v>44739</v>
      </c>
      <c r="U3529">
        <v>0</v>
      </c>
      <c r="W3529" t="s">
        <v>69</v>
      </c>
      <c r="AD3529">
        <v>2</v>
      </c>
      <c r="AE3529" s="2">
        <v>44931</v>
      </c>
      <c r="AJ3529" t="s">
        <v>469</v>
      </c>
      <c r="AK3529">
        <v>25.1</v>
      </c>
      <c r="AT3529" s="3" t="s">
        <v>66</v>
      </c>
      <c r="AU3529" t="s">
        <v>86</v>
      </c>
      <c r="AW3529" s="3">
        <v>0</v>
      </c>
      <c r="AZ3529" t="s">
        <v>91</v>
      </c>
      <c r="BA3529" t="str">
        <f t="shared" si="110"/>
        <v>Product storage error</v>
      </c>
      <c r="BB3529">
        <f t="shared" si="111"/>
        <v>1</v>
      </c>
    </row>
    <row r="3530" spans="1:54" ht="12.5" x14ac:dyDescent="0.25">
      <c r="A3530">
        <v>2552049</v>
      </c>
      <c r="B3530" s="2">
        <v>44931</v>
      </c>
      <c r="D3530">
        <v>38</v>
      </c>
      <c r="E3530">
        <v>38</v>
      </c>
      <c r="G3530" t="s">
        <v>84</v>
      </c>
      <c r="I3530" t="s">
        <v>6408</v>
      </c>
      <c r="S3530" s="2">
        <v>44754</v>
      </c>
      <c r="T3530" s="2">
        <v>44754</v>
      </c>
      <c r="U3530">
        <v>0</v>
      </c>
      <c r="W3530" t="s">
        <v>69</v>
      </c>
      <c r="AD3530">
        <v>2</v>
      </c>
      <c r="AE3530" s="2">
        <v>44931</v>
      </c>
      <c r="AJ3530" t="s">
        <v>469</v>
      </c>
      <c r="AK3530">
        <v>25.1</v>
      </c>
      <c r="AT3530" s="3" t="s">
        <v>66</v>
      </c>
      <c r="AU3530" t="s">
        <v>86</v>
      </c>
      <c r="AW3530" s="3">
        <v>0</v>
      </c>
      <c r="AZ3530" t="s">
        <v>91</v>
      </c>
      <c r="BA3530" t="str">
        <f t="shared" si="110"/>
        <v>Product storage error</v>
      </c>
      <c r="BB3530">
        <f t="shared" si="111"/>
        <v>1</v>
      </c>
    </row>
    <row r="3531" spans="1:54" ht="12.5" x14ac:dyDescent="0.25">
      <c r="A3531">
        <v>2552050</v>
      </c>
      <c r="B3531" s="2">
        <v>44931</v>
      </c>
      <c r="C3531" t="s">
        <v>273</v>
      </c>
      <c r="D3531">
        <v>7</v>
      </c>
      <c r="E3531">
        <v>7</v>
      </c>
      <c r="G3531" t="s">
        <v>53</v>
      </c>
      <c r="I3531" t="s">
        <v>928</v>
      </c>
      <c r="S3531" s="2">
        <v>44592</v>
      </c>
      <c r="T3531" s="2">
        <v>44592</v>
      </c>
      <c r="U3531">
        <v>0</v>
      </c>
      <c r="W3531" t="s">
        <v>135</v>
      </c>
      <c r="AD3531">
        <v>2</v>
      </c>
      <c r="AE3531" s="2">
        <v>44931</v>
      </c>
      <c r="AJ3531" t="s">
        <v>85</v>
      </c>
      <c r="AK3531">
        <v>25.1</v>
      </c>
      <c r="AT3531" s="3" t="s">
        <v>66</v>
      </c>
      <c r="AU3531" t="s">
        <v>86</v>
      </c>
      <c r="AV3531" t="s">
        <v>929</v>
      </c>
      <c r="AW3531" s="3" t="s">
        <v>162</v>
      </c>
      <c r="AX3531" t="s">
        <v>89</v>
      </c>
      <c r="AZ3531" t="s">
        <v>91</v>
      </c>
      <c r="BA3531" t="str">
        <f t="shared" si="110"/>
        <v>Product preparation issue</v>
      </c>
      <c r="BB3531">
        <f t="shared" si="111"/>
        <v>1</v>
      </c>
    </row>
    <row r="3532" spans="1:54" ht="12.5" x14ac:dyDescent="0.25">
      <c r="A3532">
        <v>2552051</v>
      </c>
      <c r="B3532" s="2">
        <v>44931</v>
      </c>
      <c r="D3532">
        <v>15</v>
      </c>
      <c r="E3532">
        <v>15</v>
      </c>
      <c r="G3532" t="s">
        <v>84</v>
      </c>
      <c r="I3532" t="s">
        <v>6408</v>
      </c>
      <c r="S3532" s="2">
        <v>44624</v>
      </c>
      <c r="T3532" s="2">
        <v>44624</v>
      </c>
      <c r="U3532">
        <v>0</v>
      </c>
      <c r="W3532" t="s">
        <v>69</v>
      </c>
      <c r="AD3532">
        <v>2</v>
      </c>
      <c r="AE3532" s="2">
        <v>44931</v>
      </c>
      <c r="AJ3532" t="s">
        <v>469</v>
      </c>
      <c r="AK3532">
        <v>25.1</v>
      </c>
      <c r="AT3532" s="3" t="s">
        <v>66</v>
      </c>
      <c r="AU3532" t="s">
        <v>86</v>
      </c>
      <c r="AW3532" s="3">
        <v>0</v>
      </c>
      <c r="AZ3532" t="s">
        <v>91</v>
      </c>
      <c r="BA3532" t="str">
        <f t="shared" si="110"/>
        <v>Product storage error</v>
      </c>
      <c r="BB3532">
        <f t="shared" si="111"/>
        <v>1</v>
      </c>
    </row>
    <row r="3533" spans="1:54" ht="12.5" x14ac:dyDescent="0.25">
      <c r="A3533">
        <v>2552052</v>
      </c>
      <c r="B3533" s="2">
        <v>44931</v>
      </c>
      <c r="D3533">
        <v>42</v>
      </c>
      <c r="E3533">
        <v>42</v>
      </c>
      <c r="G3533" t="s">
        <v>84</v>
      </c>
      <c r="I3533" t="s">
        <v>6408</v>
      </c>
      <c r="S3533" s="2">
        <v>44624</v>
      </c>
      <c r="T3533" s="2">
        <v>44624</v>
      </c>
      <c r="U3533">
        <v>0</v>
      </c>
      <c r="W3533" t="s">
        <v>69</v>
      </c>
      <c r="AD3533">
        <v>2</v>
      </c>
      <c r="AE3533" s="2">
        <v>44931</v>
      </c>
      <c r="AJ3533" t="s">
        <v>469</v>
      </c>
      <c r="AK3533">
        <v>25.1</v>
      </c>
      <c r="AT3533" s="3" t="s">
        <v>66</v>
      </c>
      <c r="AU3533" t="s">
        <v>86</v>
      </c>
      <c r="AW3533" s="3">
        <v>0</v>
      </c>
      <c r="AZ3533" t="s">
        <v>91</v>
      </c>
      <c r="BA3533" t="str">
        <f t="shared" si="110"/>
        <v>Product storage error</v>
      </c>
      <c r="BB3533">
        <f t="shared" si="111"/>
        <v>1</v>
      </c>
    </row>
    <row r="3534" spans="1:54" ht="12.5" x14ac:dyDescent="0.25">
      <c r="A3534">
        <v>2552053</v>
      </c>
      <c r="B3534" s="2">
        <v>44931</v>
      </c>
      <c r="D3534">
        <v>77</v>
      </c>
      <c r="E3534">
        <v>77</v>
      </c>
      <c r="G3534" t="s">
        <v>84</v>
      </c>
      <c r="I3534" t="s">
        <v>6408</v>
      </c>
      <c r="S3534" s="2">
        <v>44694</v>
      </c>
      <c r="T3534" s="2">
        <v>44694</v>
      </c>
      <c r="U3534">
        <v>0</v>
      </c>
      <c r="W3534" t="s">
        <v>69</v>
      </c>
      <c r="AD3534">
        <v>2</v>
      </c>
      <c r="AE3534" s="2">
        <v>44931</v>
      </c>
      <c r="AJ3534" t="s">
        <v>469</v>
      </c>
      <c r="AK3534">
        <v>25.1</v>
      </c>
      <c r="AT3534" s="3" t="s">
        <v>66</v>
      </c>
      <c r="AU3534" t="s">
        <v>86</v>
      </c>
      <c r="AW3534" s="3">
        <v>0</v>
      </c>
      <c r="AZ3534" t="s">
        <v>91</v>
      </c>
      <c r="BA3534" t="str">
        <f t="shared" si="110"/>
        <v>Product storage error</v>
      </c>
      <c r="BB3534">
        <f t="shared" si="111"/>
        <v>1</v>
      </c>
    </row>
    <row r="3535" spans="1:54" ht="12.5" x14ac:dyDescent="0.25">
      <c r="A3535">
        <v>2552054</v>
      </c>
      <c r="B3535" s="2">
        <v>44931</v>
      </c>
      <c r="C3535" t="s">
        <v>273</v>
      </c>
      <c r="D3535">
        <v>10</v>
      </c>
      <c r="E3535">
        <v>10</v>
      </c>
      <c r="G3535" t="s">
        <v>82</v>
      </c>
      <c r="I3535" t="s">
        <v>928</v>
      </c>
      <c r="S3535" s="2">
        <v>44592</v>
      </c>
      <c r="T3535" s="2">
        <v>44592</v>
      </c>
      <c r="U3535">
        <v>0</v>
      </c>
      <c r="W3535" t="s">
        <v>135</v>
      </c>
      <c r="AD3535">
        <v>2</v>
      </c>
      <c r="AE3535" s="2">
        <v>44931</v>
      </c>
      <c r="AJ3535" t="s">
        <v>85</v>
      </c>
      <c r="AK3535">
        <v>25.1</v>
      </c>
      <c r="AT3535" s="3" t="s">
        <v>66</v>
      </c>
      <c r="AU3535" t="s">
        <v>86</v>
      </c>
      <c r="AV3535" t="s">
        <v>929</v>
      </c>
      <c r="AW3535" s="3" t="s">
        <v>162</v>
      </c>
      <c r="AX3535" t="s">
        <v>89</v>
      </c>
      <c r="AZ3535" t="s">
        <v>91</v>
      </c>
      <c r="BA3535" t="str">
        <f t="shared" si="110"/>
        <v>Product preparation issue</v>
      </c>
      <c r="BB3535">
        <f t="shared" si="111"/>
        <v>1</v>
      </c>
    </row>
    <row r="3536" spans="1:54" ht="12.5" x14ac:dyDescent="0.25">
      <c r="A3536">
        <v>2552055</v>
      </c>
      <c r="B3536" s="2">
        <v>44931</v>
      </c>
      <c r="D3536">
        <v>76</v>
      </c>
      <c r="E3536">
        <v>76</v>
      </c>
      <c r="G3536" t="s">
        <v>84</v>
      </c>
      <c r="I3536" t="s">
        <v>6408</v>
      </c>
      <c r="S3536" s="2">
        <v>44694</v>
      </c>
      <c r="T3536" s="2">
        <v>44694</v>
      </c>
      <c r="U3536">
        <v>0</v>
      </c>
      <c r="W3536" t="s">
        <v>69</v>
      </c>
      <c r="AD3536">
        <v>2</v>
      </c>
      <c r="AE3536" s="2">
        <v>44931</v>
      </c>
      <c r="AJ3536" t="s">
        <v>469</v>
      </c>
      <c r="AK3536">
        <v>25.1</v>
      </c>
      <c r="AT3536" s="3" t="s">
        <v>66</v>
      </c>
      <c r="AU3536" t="s">
        <v>86</v>
      </c>
      <c r="AW3536" s="3">
        <v>0</v>
      </c>
      <c r="AZ3536" t="s">
        <v>91</v>
      </c>
      <c r="BA3536" t="str">
        <f t="shared" si="110"/>
        <v>Product storage error</v>
      </c>
      <c r="BB3536">
        <f t="shared" si="111"/>
        <v>1</v>
      </c>
    </row>
    <row r="3537" spans="1:54" ht="12.5" x14ac:dyDescent="0.25">
      <c r="A3537">
        <v>2552056</v>
      </c>
      <c r="B3537" s="2">
        <v>44931</v>
      </c>
      <c r="C3537" t="s">
        <v>273</v>
      </c>
      <c r="D3537">
        <v>5</v>
      </c>
      <c r="E3537">
        <v>5</v>
      </c>
      <c r="G3537" t="s">
        <v>53</v>
      </c>
      <c r="I3537" t="s">
        <v>928</v>
      </c>
      <c r="S3537" s="2">
        <v>44592</v>
      </c>
      <c r="T3537" s="2">
        <v>44592</v>
      </c>
      <c r="U3537">
        <v>0</v>
      </c>
      <c r="W3537" t="s">
        <v>135</v>
      </c>
      <c r="AD3537">
        <v>2</v>
      </c>
      <c r="AE3537" s="2">
        <v>44931</v>
      </c>
      <c r="AJ3537" t="s">
        <v>85</v>
      </c>
      <c r="AK3537">
        <v>25.1</v>
      </c>
      <c r="AT3537" s="3" t="s">
        <v>66</v>
      </c>
      <c r="AU3537" t="s">
        <v>86</v>
      </c>
      <c r="AV3537" t="s">
        <v>929</v>
      </c>
      <c r="AW3537" s="3" t="s">
        <v>162</v>
      </c>
      <c r="AX3537" t="s">
        <v>89</v>
      </c>
      <c r="AZ3537" t="s">
        <v>91</v>
      </c>
      <c r="BA3537" t="str">
        <f t="shared" si="110"/>
        <v>Product preparation issue</v>
      </c>
      <c r="BB3537">
        <f t="shared" si="111"/>
        <v>1</v>
      </c>
    </row>
    <row r="3538" spans="1:54" ht="12.5" x14ac:dyDescent="0.25">
      <c r="A3538">
        <v>2552057</v>
      </c>
      <c r="B3538" s="2">
        <v>44931</v>
      </c>
      <c r="D3538">
        <v>6</v>
      </c>
      <c r="E3538">
        <v>6</v>
      </c>
      <c r="G3538" t="s">
        <v>84</v>
      </c>
      <c r="I3538" t="s">
        <v>6408</v>
      </c>
      <c r="S3538" s="2">
        <v>44566</v>
      </c>
      <c r="T3538" s="2">
        <v>44566</v>
      </c>
      <c r="U3538">
        <v>0</v>
      </c>
      <c r="W3538" t="s">
        <v>69</v>
      </c>
      <c r="AD3538">
        <v>2</v>
      </c>
      <c r="AE3538" s="2">
        <v>44931</v>
      </c>
      <c r="AJ3538" t="s">
        <v>469</v>
      </c>
      <c r="AK3538">
        <v>25.1</v>
      </c>
      <c r="AT3538" s="3" t="s">
        <v>66</v>
      </c>
      <c r="AU3538" t="s">
        <v>86</v>
      </c>
      <c r="AW3538" s="3">
        <v>0</v>
      </c>
      <c r="AZ3538" t="s">
        <v>91</v>
      </c>
      <c r="BA3538" t="str">
        <f t="shared" si="110"/>
        <v>Product storage error</v>
      </c>
      <c r="BB3538">
        <f t="shared" si="111"/>
        <v>1</v>
      </c>
    </row>
    <row r="3539" spans="1:54" ht="12.5" x14ac:dyDescent="0.25">
      <c r="A3539">
        <v>2552058</v>
      </c>
      <c r="B3539" s="2">
        <v>44931</v>
      </c>
      <c r="C3539" t="s">
        <v>273</v>
      </c>
      <c r="D3539">
        <v>5</v>
      </c>
      <c r="E3539">
        <v>5</v>
      </c>
      <c r="G3539" t="s">
        <v>53</v>
      </c>
      <c r="I3539" t="s">
        <v>928</v>
      </c>
      <c r="S3539" s="2">
        <v>44592</v>
      </c>
      <c r="T3539" s="2">
        <v>44592</v>
      </c>
      <c r="U3539">
        <v>0</v>
      </c>
      <c r="W3539" t="s">
        <v>135</v>
      </c>
      <c r="AD3539">
        <v>2</v>
      </c>
      <c r="AE3539" s="2">
        <v>44931</v>
      </c>
      <c r="AJ3539" t="s">
        <v>85</v>
      </c>
      <c r="AK3539">
        <v>25.1</v>
      </c>
      <c r="AT3539" s="3" t="s">
        <v>66</v>
      </c>
      <c r="AU3539" t="s">
        <v>86</v>
      </c>
      <c r="AV3539" t="s">
        <v>929</v>
      </c>
      <c r="AW3539" s="3" t="s">
        <v>162</v>
      </c>
      <c r="AX3539" t="s">
        <v>89</v>
      </c>
      <c r="AZ3539" t="s">
        <v>91</v>
      </c>
      <c r="BA3539" t="str">
        <f t="shared" si="110"/>
        <v>Product preparation issue</v>
      </c>
      <c r="BB3539">
        <f t="shared" si="111"/>
        <v>1</v>
      </c>
    </row>
    <row r="3540" spans="1:54" ht="12.5" x14ac:dyDescent="0.25">
      <c r="A3540">
        <v>2552059</v>
      </c>
      <c r="B3540" s="2">
        <v>44931</v>
      </c>
      <c r="C3540" t="s">
        <v>273</v>
      </c>
      <c r="D3540">
        <v>11</v>
      </c>
      <c r="E3540">
        <v>11</v>
      </c>
      <c r="G3540" t="s">
        <v>53</v>
      </c>
      <c r="I3540" t="s">
        <v>928</v>
      </c>
      <c r="S3540" s="2">
        <v>44593</v>
      </c>
      <c r="T3540" s="2">
        <v>44593</v>
      </c>
      <c r="U3540">
        <v>0</v>
      </c>
      <c r="W3540" t="s">
        <v>135</v>
      </c>
      <c r="AD3540">
        <v>2</v>
      </c>
      <c r="AE3540" s="2">
        <v>44931</v>
      </c>
      <c r="AJ3540" t="s">
        <v>85</v>
      </c>
      <c r="AK3540">
        <v>25.1</v>
      </c>
      <c r="AT3540" s="3" t="s">
        <v>66</v>
      </c>
      <c r="AU3540" t="s">
        <v>86</v>
      </c>
      <c r="AV3540" t="s">
        <v>929</v>
      </c>
      <c r="AW3540" s="3" t="s">
        <v>162</v>
      </c>
      <c r="AX3540" t="s">
        <v>89</v>
      </c>
      <c r="AY3540" t="s">
        <v>90</v>
      </c>
      <c r="AZ3540" t="s">
        <v>91</v>
      </c>
      <c r="BA3540" t="str">
        <f t="shared" si="110"/>
        <v>Product preparation issue</v>
      </c>
      <c r="BB3540">
        <f t="shared" si="111"/>
        <v>1</v>
      </c>
    </row>
    <row r="3541" spans="1:54" ht="12.5" x14ac:dyDescent="0.25">
      <c r="A3541">
        <v>2552060</v>
      </c>
      <c r="B3541" s="2">
        <v>44931</v>
      </c>
      <c r="D3541">
        <v>6</v>
      </c>
      <c r="E3541">
        <v>6</v>
      </c>
      <c r="G3541" t="s">
        <v>84</v>
      </c>
      <c r="I3541" t="s">
        <v>6408</v>
      </c>
      <c r="S3541" s="2">
        <v>44587</v>
      </c>
      <c r="T3541" s="2">
        <v>44587</v>
      </c>
      <c r="U3541">
        <v>0</v>
      </c>
      <c r="W3541" t="s">
        <v>69</v>
      </c>
      <c r="AD3541">
        <v>2</v>
      </c>
      <c r="AE3541" s="2">
        <v>44931</v>
      </c>
      <c r="AJ3541" t="s">
        <v>469</v>
      </c>
      <c r="AK3541">
        <v>25.1</v>
      </c>
      <c r="AT3541" s="3" t="s">
        <v>66</v>
      </c>
      <c r="AU3541" t="s">
        <v>86</v>
      </c>
      <c r="AW3541" s="3">
        <v>0</v>
      </c>
      <c r="AZ3541" t="s">
        <v>91</v>
      </c>
      <c r="BA3541" t="str">
        <f t="shared" si="110"/>
        <v>Product storage error</v>
      </c>
      <c r="BB3541">
        <f t="shared" si="111"/>
        <v>1</v>
      </c>
    </row>
    <row r="3542" spans="1:54" ht="12.5" x14ac:dyDescent="0.25">
      <c r="A3542">
        <v>2552061</v>
      </c>
      <c r="B3542" s="2">
        <v>44931</v>
      </c>
      <c r="D3542">
        <v>20</v>
      </c>
      <c r="E3542">
        <v>20</v>
      </c>
      <c r="G3542" t="s">
        <v>84</v>
      </c>
      <c r="I3542" t="s">
        <v>6408</v>
      </c>
      <c r="S3542" s="2">
        <v>44753</v>
      </c>
      <c r="T3542" s="2">
        <v>44753</v>
      </c>
      <c r="U3542">
        <v>0</v>
      </c>
      <c r="W3542" t="s">
        <v>69</v>
      </c>
      <c r="AD3542">
        <v>2</v>
      </c>
      <c r="AE3542" s="2">
        <v>44931</v>
      </c>
      <c r="AJ3542" t="s">
        <v>469</v>
      </c>
      <c r="AK3542">
        <v>25.1</v>
      </c>
      <c r="AT3542" s="3" t="s">
        <v>66</v>
      </c>
      <c r="AU3542" t="s">
        <v>86</v>
      </c>
      <c r="AW3542" s="3">
        <v>0</v>
      </c>
      <c r="AZ3542" t="s">
        <v>91</v>
      </c>
      <c r="BA3542" t="str">
        <f t="shared" si="110"/>
        <v>Product storage error</v>
      </c>
      <c r="BB3542">
        <f t="shared" si="111"/>
        <v>1</v>
      </c>
    </row>
    <row r="3543" spans="1:54" ht="12.5" x14ac:dyDescent="0.25">
      <c r="A3543">
        <v>2552062</v>
      </c>
      <c r="B3543" s="2">
        <v>44931</v>
      </c>
      <c r="D3543">
        <v>42</v>
      </c>
      <c r="E3543">
        <v>42</v>
      </c>
      <c r="G3543" t="s">
        <v>84</v>
      </c>
      <c r="I3543" t="s">
        <v>6408</v>
      </c>
      <c r="S3543" s="2">
        <v>44851</v>
      </c>
      <c r="T3543" s="2">
        <v>44851</v>
      </c>
      <c r="U3543">
        <v>0</v>
      </c>
      <c r="W3543" t="s">
        <v>69</v>
      </c>
      <c r="AD3543">
        <v>2</v>
      </c>
      <c r="AE3543" s="2">
        <v>44931</v>
      </c>
      <c r="AJ3543" t="s">
        <v>469</v>
      </c>
      <c r="AK3543">
        <v>25.1</v>
      </c>
      <c r="AT3543" s="3" t="s">
        <v>95</v>
      </c>
      <c r="AU3543" t="s">
        <v>86</v>
      </c>
      <c r="AW3543" s="3">
        <v>0</v>
      </c>
      <c r="AZ3543" t="s">
        <v>113</v>
      </c>
      <c r="BA3543" t="str">
        <f t="shared" si="110"/>
        <v>Product storage error</v>
      </c>
      <c r="BB3543">
        <f t="shared" si="111"/>
        <v>1</v>
      </c>
    </row>
    <row r="3544" spans="1:54" ht="12.5" x14ac:dyDescent="0.25">
      <c r="A3544">
        <v>2552063</v>
      </c>
      <c r="B3544" s="2">
        <v>44931</v>
      </c>
      <c r="D3544">
        <v>21</v>
      </c>
      <c r="E3544">
        <v>21</v>
      </c>
      <c r="G3544" t="s">
        <v>84</v>
      </c>
      <c r="I3544" t="s">
        <v>6411</v>
      </c>
      <c r="S3544" s="2">
        <v>44634</v>
      </c>
      <c r="T3544" s="2">
        <v>44634</v>
      </c>
      <c r="U3544">
        <v>0</v>
      </c>
      <c r="W3544" t="s">
        <v>69</v>
      </c>
      <c r="AD3544">
        <v>2</v>
      </c>
      <c r="AE3544" s="2">
        <v>44931</v>
      </c>
      <c r="AJ3544" t="s">
        <v>469</v>
      </c>
      <c r="AK3544">
        <v>25.1</v>
      </c>
      <c r="AT3544" s="3" t="s">
        <v>66</v>
      </c>
      <c r="AU3544" t="s">
        <v>86</v>
      </c>
      <c r="AW3544" s="3">
        <v>0</v>
      </c>
      <c r="AZ3544" t="s">
        <v>91</v>
      </c>
      <c r="BA3544" t="str">
        <f t="shared" si="110"/>
        <v>Product storage error</v>
      </c>
      <c r="BB3544">
        <f t="shared" si="111"/>
        <v>1</v>
      </c>
    </row>
    <row r="3545" spans="1:54" ht="12.5" x14ac:dyDescent="0.25">
      <c r="A3545">
        <v>2552065</v>
      </c>
      <c r="B3545" s="2">
        <v>44931</v>
      </c>
      <c r="C3545" t="s">
        <v>273</v>
      </c>
      <c r="D3545">
        <v>9</v>
      </c>
      <c r="E3545">
        <v>9</v>
      </c>
      <c r="G3545" t="s">
        <v>53</v>
      </c>
      <c r="I3545" t="s">
        <v>928</v>
      </c>
      <c r="S3545" s="2">
        <v>44593</v>
      </c>
      <c r="T3545" s="2">
        <v>44593</v>
      </c>
      <c r="U3545">
        <v>0</v>
      </c>
      <c r="W3545" t="s">
        <v>135</v>
      </c>
      <c r="AD3545">
        <v>2</v>
      </c>
      <c r="AE3545" s="2">
        <v>44931</v>
      </c>
      <c r="AJ3545" t="s">
        <v>85</v>
      </c>
      <c r="AK3545">
        <v>25.1</v>
      </c>
      <c r="AT3545" s="3" t="s">
        <v>66</v>
      </c>
      <c r="AU3545" t="s">
        <v>86</v>
      </c>
      <c r="AV3545" t="s">
        <v>929</v>
      </c>
      <c r="AW3545" s="3" t="s">
        <v>162</v>
      </c>
      <c r="AX3545" t="s">
        <v>89</v>
      </c>
      <c r="AZ3545" t="s">
        <v>91</v>
      </c>
      <c r="BA3545" t="str">
        <f t="shared" si="110"/>
        <v>Product preparation issue</v>
      </c>
      <c r="BB3545">
        <f t="shared" si="111"/>
        <v>1</v>
      </c>
    </row>
    <row r="3546" spans="1:54" ht="12.5" x14ac:dyDescent="0.25">
      <c r="A3546">
        <v>2552066</v>
      </c>
      <c r="B3546" s="2">
        <v>44931</v>
      </c>
      <c r="D3546">
        <v>35</v>
      </c>
      <c r="E3546">
        <v>35</v>
      </c>
      <c r="G3546" t="s">
        <v>84</v>
      </c>
      <c r="I3546" t="s">
        <v>6408</v>
      </c>
      <c r="S3546" s="2">
        <v>44595</v>
      </c>
      <c r="T3546" s="2">
        <v>44595</v>
      </c>
      <c r="U3546">
        <v>0</v>
      </c>
      <c r="W3546" t="s">
        <v>69</v>
      </c>
      <c r="AD3546">
        <v>2</v>
      </c>
      <c r="AE3546" s="2">
        <v>44931</v>
      </c>
      <c r="AJ3546" t="s">
        <v>469</v>
      </c>
      <c r="AK3546">
        <v>25.1</v>
      </c>
      <c r="AT3546" s="3" t="s">
        <v>66</v>
      </c>
      <c r="AU3546" t="s">
        <v>86</v>
      </c>
      <c r="AW3546" s="3">
        <v>0</v>
      </c>
      <c r="AZ3546" t="s">
        <v>91</v>
      </c>
      <c r="BA3546" t="str">
        <f t="shared" si="110"/>
        <v>Product storage error</v>
      </c>
      <c r="BB3546">
        <f t="shared" si="111"/>
        <v>1</v>
      </c>
    </row>
    <row r="3547" spans="1:54" ht="12.5" x14ac:dyDescent="0.25">
      <c r="A3547">
        <v>2552067</v>
      </c>
      <c r="B3547" s="2">
        <v>44931</v>
      </c>
      <c r="D3547">
        <v>64</v>
      </c>
      <c r="E3547">
        <v>64</v>
      </c>
      <c r="G3547" t="s">
        <v>84</v>
      </c>
      <c r="I3547" t="s">
        <v>6408</v>
      </c>
      <c r="S3547" s="2">
        <v>44734</v>
      </c>
      <c r="T3547" s="2">
        <v>44734</v>
      </c>
      <c r="U3547">
        <v>0</v>
      </c>
      <c r="W3547" t="s">
        <v>69</v>
      </c>
      <c r="AD3547">
        <v>2</v>
      </c>
      <c r="AE3547" s="2">
        <v>44931</v>
      </c>
      <c r="AJ3547" t="s">
        <v>469</v>
      </c>
      <c r="AK3547">
        <v>25.1</v>
      </c>
      <c r="AT3547" s="3" t="s">
        <v>66</v>
      </c>
      <c r="AU3547" t="s">
        <v>86</v>
      </c>
      <c r="AW3547" s="3">
        <v>0</v>
      </c>
      <c r="AZ3547" t="s">
        <v>91</v>
      </c>
      <c r="BA3547" t="str">
        <f t="shared" si="110"/>
        <v>Product storage error</v>
      </c>
      <c r="BB3547">
        <f t="shared" si="111"/>
        <v>1</v>
      </c>
    </row>
    <row r="3548" spans="1:54" ht="12.5" x14ac:dyDescent="0.25">
      <c r="A3548">
        <v>2552068</v>
      </c>
      <c r="B3548" s="2">
        <v>44931</v>
      </c>
      <c r="C3548" t="s">
        <v>682</v>
      </c>
      <c r="D3548">
        <v>19</v>
      </c>
      <c r="E3548">
        <v>19</v>
      </c>
      <c r="G3548" t="s">
        <v>53</v>
      </c>
      <c r="I3548" t="s">
        <v>6412</v>
      </c>
      <c r="Q3548" t="s">
        <v>93</v>
      </c>
      <c r="R3548" t="s">
        <v>55</v>
      </c>
      <c r="S3548" s="2">
        <v>44707</v>
      </c>
      <c r="T3548" s="2">
        <v>44743</v>
      </c>
      <c r="U3548">
        <v>36</v>
      </c>
      <c r="V3548" t="s">
        <v>6413</v>
      </c>
      <c r="W3548" t="s">
        <v>57</v>
      </c>
      <c r="Y3548" t="s">
        <v>190</v>
      </c>
      <c r="Z3548" t="s">
        <v>190</v>
      </c>
      <c r="AA3548" t="s">
        <v>190</v>
      </c>
      <c r="AD3548">
        <v>2</v>
      </c>
      <c r="AE3548" s="2">
        <v>44931</v>
      </c>
      <c r="AI3548" t="s">
        <v>190</v>
      </c>
      <c r="AJ3548" t="s">
        <v>1651</v>
      </c>
      <c r="AK3548">
        <v>25.1</v>
      </c>
      <c r="AL3548" t="s">
        <v>1654</v>
      </c>
      <c r="AM3548">
        <v>25.1</v>
      </c>
      <c r="AN3548" t="s">
        <v>6414</v>
      </c>
      <c r="AO3548">
        <v>25.1</v>
      </c>
      <c r="AP3548" t="s">
        <v>6415</v>
      </c>
      <c r="AQ3548">
        <v>25.1</v>
      </c>
      <c r="AT3548" s="3" t="s">
        <v>66</v>
      </c>
      <c r="AU3548" t="s">
        <v>96</v>
      </c>
      <c r="AW3548" s="3" t="s">
        <v>104</v>
      </c>
      <c r="AX3548" t="s">
        <v>70</v>
      </c>
      <c r="AY3548" t="s">
        <v>123</v>
      </c>
      <c r="AZ3548" t="s">
        <v>105</v>
      </c>
      <c r="BA3548" t="str">
        <f t="shared" si="110"/>
        <v>AphasiaMemory impairmentMental impairmentThinking abnormal</v>
      </c>
      <c r="BB3548">
        <f t="shared" si="111"/>
        <v>4</v>
      </c>
    </row>
    <row r="3549" spans="1:54" ht="12.5" x14ac:dyDescent="0.25">
      <c r="A3549">
        <v>2552069</v>
      </c>
      <c r="B3549" s="2">
        <v>44931</v>
      </c>
      <c r="D3549">
        <v>5</v>
      </c>
      <c r="E3549">
        <v>5</v>
      </c>
      <c r="G3549" t="s">
        <v>84</v>
      </c>
      <c r="I3549" t="s">
        <v>6408</v>
      </c>
      <c r="S3549" s="2">
        <v>44751</v>
      </c>
      <c r="T3549" s="2">
        <v>44751</v>
      </c>
      <c r="U3549">
        <v>0</v>
      </c>
      <c r="W3549" t="s">
        <v>69</v>
      </c>
      <c r="AD3549">
        <v>2</v>
      </c>
      <c r="AE3549" s="2">
        <v>44931</v>
      </c>
      <c r="AJ3549" t="s">
        <v>469</v>
      </c>
      <c r="AK3549">
        <v>25.1</v>
      </c>
      <c r="AT3549" s="3" t="s">
        <v>66</v>
      </c>
      <c r="AU3549" t="s">
        <v>86</v>
      </c>
      <c r="AW3549" s="3">
        <v>0</v>
      </c>
      <c r="AZ3549" t="s">
        <v>91</v>
      </c>
      <c r="BA3549" t="str">
        <f t="shared" si="110"/>
        <v>Product storage error</v>
      </c>
      <c r="BB3549">
        <f t="shared" si="111"/>
        <v>1</v>
      </c>
    </row>
    <row r="3550" spans="1:54" ht="12.5" x14ac:dyDescent="0.25">
      <c r="A3550">
        <v>2552070</v>
      </c>
      <c r="B3550" s="2">
        <v>44931</v>
      </c>
      <c r="C3550" t="s">
        <v>273</v>
      </c>
      <c r="D3550">
        <v>6</v>
      </c>
      <c r="E3550">
        <v>6</v>
      </c>
      <c r="G3550" t="s">
        <v>53</v>
      </c>
      <c r="I3550" t="s">
        <v>928</v>
      </c>
      <c r="S3550" s="2">
        <v>44593</v>
      </c>
      <c r="T3550" s="2">
        <v>44593</v>
      </c>
      <c r="U3550">
        <v>0</v>
      </c>
      <c r="W3550" t="s">
        <v>135</v>
      </c>
      <c r="AD3550">
        <v>2</v>
      </c>
      <c r="AE3550" s="2">
        <v>44931</v>
      </c>
      <c r="AJ3550" t="s">
        <v>85</v>
      </c>
      <c r="AK3550">
        <v>25.1</v>
      </c>
      <c r="AT3550" s="3" t="s">
        <v>66</v>
      </c>
      <c r="AU3550" t="s">
        <v>86</v>
      </c>
      <c r="AV3550" t="s">
        <v>929</v>
      </c>
      <c r="AW3550" s="3" t="s">
        <v>162</v>
      </c>
      <c r="AX3550" t="s">
        <v>89</v>
      </c>
      <c r="AY3550" t="s">
        <v>90</v>
      </c>
      <c r="AZ3550" t="s">
        <v>91</v>
      </c>
      <c r="BA3550" t="str">
        <f t="shared" si="110"/>
        <v>Product preparation issue</v>
      </c>
      <c r="BB3550">
        <f t="shared" si="111"/>
        <v>1</v>
      </c>
    </row>
    <row r="3551" spans="1:54" ht="12.5" x14ac:dyDescent="0.25">
      <c r="A3551">
        <v>2552071</v>
      </c>
      <c r="B3551" s="2">
        <v>44931</v>
      </c>
      <c r="D3551">
        <v>52</v>
      </c>
      <c r="E3551">
        <v>52</v>
      </c>
      <c r="G3551" t="s">
        <v>84</v>
      </c>
      <c r="I3551" t="s">
        <v>6408</v>
      </c>
      <c r="S3551" s="2">
        <v>44603</v>
      </c>
      <c r="T3551" s="2">
        <v>44603</v>
      </c>
      <c r="U3551">
        <v>0</v>
      </c>
      <c r="W3551" t="s">
        <v>69</v>
      </c>
      <c r="AD3551">
        <v>2</v>
      </c>
      <c r="AE3551" s="2">
        <v>44931</v>
      </c>
      <c r="AJ3551" t="s">
        <v>469</v>
      </c>
      <c r="AK3551">
        <v>25.1</v>
      </c>
      <c r="AT3551" s="3" t="s">
        <v>66</v>
      </c>
      <c r="AU3551" t="s">
        <v>86</v>
      </c>
      <c r="AW3551" s="3">
        <v>0</v>
      </c>
      <c r="AZ3551" t="s">
        <v>91</v>
      </c>
      <c r="BA3551" t="str">
        <f t="shared" si="110"/>
        <v>Product storage error</v>
      </c>
      <c r="BB3551">
        <f t="shared" si="111"/>
        <v>1</v>
      </c>
    </row>
    <row r="3552" spans="1:54" ht="12.5" x14ac:dyDescent="0.25">
      <c r="A3552">
        <v>2552072</v>
      </c>
      <c r="B3552" s="2">
        <v>44931</v>
      </c>
      <c r="D3552">
        <v>21</v>
      </c>
      <c r="E3552">
        <v>21</v>
      </c>
      <c r="G3552" t="s">
        <v>84</v>
      </c>
      <c r="I3552" t="s">
        <v>6408</v>
      </c>
      <c r="S3552" s="2">
        <v>44827</v>
      </c>
      <c r="T3552" s="2">
        <v>44827</v>
      </c>
      <c r="U3552">
        <v>0</v>
      </c>
      <c r="W3552" t="s">
        <v>69</v>
      </c>
      <c r="AD3552">
        <v>2</v>
      </c>
      <c r="AE3552" s="2">
        <v>44931</v>
      </c>
      <c r="AJ3552" t="s">
        <v>469</v>
      </c>
      <c r="AK3552">
        <v>25.1</v>
      </c>
      <c r="AT3552" s="3" t="s">
        <v>95</v>
      </c>
      <c r="AU3552" t="s">
        <v>86</v>
      </c>
      <c r="AW3552" s="3">
        <v>0</v>
      </c>
      <c r="AZ3552" t="s">
        <v>113</v>
      </c>
      <c r="BA3552" t="str">
        <f t="shared" si="110"/>
        <v>Product storage error</v>
      </c>
      <c r="BB3552">
        <f t="shared" si="111"/>
        <v>1</v>
      </c>
    </row>
    <row r="3553" spans="1:54" ht="12.5" x14ac:dyDescent="0.25">
      <c r="A3553">
        <v>2552073</v>
      </c>
      <c r="B3553" s="2">
        <v>44931</v>
      </c>
      <c r="C3553" t="s">
        <v>898</v>
      </c>
      <c r="D3553">
        <v>14</v>
      </c>
      <c r="E3553">
        <v>14</v>
      </c>
      <c r="G3553" t="s">
        <v>82</v>
      </c>
      <c r="I3553" t="s">
        <v>6416</v>
      </c>
      <c r="L3553" t="s">
        <v>93</v>
      </c>
      <c r="N3553" t="s">
        <v>93</v>
      </c>
      <c r="R3553" t="s">
        <v>93</v>
      </c>
      <c r="S3553" s="2">
        <v>44390</v>
      </c>
      <c r="T3553" s="2">
        <v>44761</v>
      </c>
      <c r="U3553">
        <v>371</v>
      </c>
      <c r="V3553" t="s">
        <v>6417</v>
      </c>
      <c r="W3553" t="s">
        <v>69</v>
      </c>
      <c r="Y3553" t="s">
        <v>174</v>
      </c>
      <c r="Z3553" t="s">
        <v>190</v>
      </c>
      <c r="AA3553" t="s">
        <v>190</v>
      </c>
      <c r="AD3553">
        <v>2</v>
      </c>
      <c r="AE3553" s="2">
        <v>44931</v>
      </c>
      <c r="AI3553" t="s">
        <v>190</v>
      </c>
      <c r="AJ3553" t="s">
        <v>3546</v>
      </c>
      <c r="AK3553">
        <v>25.1</v>
      </c>
      <c r="AL3553" t="s">
        <v>279</v>
      </c>
      <c r="AM3553">
        <v>25.1</v>
      </c>
      <c r="AN3553" t="s">
        <v>227</v>
      </c>
      <c r="AO3553">
        <v>25.1</v>
      </c>
      <c r="AP3553" t="s">
        <v>228</v>
      </c>
      <c r="AQ3553">
        <v>25.1</v>
      </c>
      <c r="AR3553" t="s">
        <v>230</v>
      </c>
      <c r="AS3553">
        <v>25.1</v>
      </c>
      <c r="AT3553" s="3" t="s">
        <v>66</v>
      </c>
      <c r="AU3553" t="s">
        <v>86</v>
      </c>
      <c r="AV3553" t="s">
        <v>6418</v>
      </c>
      <c r="AW3553" s="3" t="s">
        <v>104</v>
      </c>
      <c r="AX3553" t="s">
        <v>70</v>
      </c>
      <c r="AY3553" t="s">
        <v>90</v>
      </c>
      <c r="AZ3553" t="s">
        <v>91</v>
      </c>
      <c r="BA3553" t="str">
        <f t="shared" si="110"/>
        <v>Cardiac ablationCardiac monitoring abnormalEchocardiogramElectrocardiogramHeart rate increased</v>
      </c>
      <c r="BB3553">
        <f t="shared" si="111"/>
        <v>5</v>
      </c>
    </row>
    <row r="3554" spans="1:54" ht="12.5" x14ac:dyDescent="0.25">
      <c r="A3554">
        <v>2552073</v>
      </c>
      <c r="B3554" s="2">
        <v>44931</v>
      </c>
      <c r="C3554" t="s">
        <v>898</v>
      </c>
      <c r="D3554">
        <v>14</v>
      </c>
      <c r="E3554">
        <v>14</v>
      </c>
      <c r="G3554" t="s">
        <v>82</v>
      </c>
      <c r="I3554" t="s">
        <v>6416</v>
      </c>
      <c r="L3554" t="s">
        <v>93</v>
      </c>
      <c r="N3554" t="s">
        <v>93</v>
      </c>
      <c r="R3554" t="s">
        <v>93</v>
      </c>
      <c r="S3554" s="2">
        <v>44390</v>
      </c>
      <c r="T3554" s="2">
        <v>44761</v>
      </c>
      <c r="U3554">
        <v>371</v>
      </c>
      <c r="V3554" t="s">
        <v>6417</v>
      </c>
      <c r="W3554" t="s">
        <v>69</v>
      </c>
      <c r="Y3554" t="s">
        <v>174</v>
      </c>
      <c r="Z3554" t="s">
        <v>190</v>
      </c>
      <c r="AA3554" t="s">
        <v>190</v>
      </c>
      <c r="AD3554">
        <v>2</v>
      </c>
      <c r="AE3554" s="2">
        <v>44931</v>
      </c>
      <c r="AI3554" t="s">
        <v>190</v>
      </c>
      <c r="AJ3554" t="s">
        <v>3546</v>
      </c>
      <c r="AK3554">
        <v>25.1</v>
      </c>
      <c r="AL3554" t="s">
        <v>279</v>
      </c>
      <c r="AM3554">
        <v>25.1</v>
      </c>
      <c r="AN3554" t="s">
        <v>227</v>
      </c>
      <c r="AO3554">
        <v>25.1</v>
      </c>
      <c r="AP3554" t="s">
        <v>228</v>
      </c>
      <c r="AQ3554">
        <v>25.1</v>
      </c>
      <c r="AR3554" t="s">
        <v>230</v>
      </c>
      <c r="AS3554">
        <v>25.1</v>
      </c>
      <c r="AT3554" s="3" t="s">
        <v>66</v>
      </c>
      <c r="AU3554" t="s">
        <v>86</v>
      </c>
      <c r="AV3554" t="s">
        <v>6419</v>
      </c>
      <c r="AW3554" s="3" t="s">
        <v>162</v>
      </c>
      <c r="AX3554" t="s">
        <v>70</v>
      </c>
      <c r="AY3554" t="s">
        <v>90</v>
      </c>
      <c r="AZ3554" t="s">
        <v>91</v>
      </c>
      <c r="BA3554" t="str">
        <f t="shared" si="110"/>
        <v>Cardiac ablationCardiac monitoring abnormalEchocardiogramElectrocardiogramHeart rate increased</v>
      </c>
      <c r="BB3554">
        <f t="shared" si="111"/>
        <v>5</v>
      </c>
    </row>
    <row r="3555" spans="1:54" ht="12.5" x14ac:dyDescent="0.25">
      <c r="A3555">
        <v>2552073</v>
      </c>
      <c r="B3555" s="2">
        <v>44931</v>
      </c>
      <c r="C3555" t="s">
        <v>898</v>
      </c>
      <c r="D3555">
        <v>14</v>
      </c>
      <c r="E3555">
        <v>14</v>
      </c>
      <c r="G3555" t="s">
        <v>82</v>
      </c>
      <c r="I3555" t="s">
        <v>6416</v>
      </c>
      <c r="L3555" t="s">
        <v>93</v>
      </c>
      <c r="N3555" t="s">
        <v>93</v>
      </c>
      <c r="R3555" t="s">
        <v>93</v>
      </c>
      <c r="S3555" s="2">
        <v>44390</v>
      </c>
      <c r="T3555" s="2">
        <v>44761</v>
      </c>
      <c r="U3555">
        <v>371</v>
      </c>
      <c r="V3555" t="s">
        <v>6417</v>
      </c>
      <c r="W3555" t="s">
        <v>69</v>
      </c>
      <c r="Y3555" t="s">
        <v>174</v>
      </c>
      <c r="Z3555" t="s">
        <v>190</v>
      </c>
      <c r="AA3555" t="s">
        <v>190</v>
      </c>
      <c r="AD3555">
        <v>2</v>
      </c>
      <c r="AE3555" s="2">
        <v>44931</v>
      </c>
      <c r="AI3555" t="s">
        <v>190</v>
      </c>
      <c r="AJ3555" t="s">
        <v>6420</v>
      </c>
      <c r="AK3555">
        <v>25.1</v>
      </c>
      <c r="AT3555" s="3" t="s">
        <v>66</v>
      </c>
      <c r="AU3555" t="s">
        <v>86</v>
      </c>
      <c r="AV3555" t="s">
        <v>6418</v>
      </c>
      <c r="AW3555" s="3" t="s">
        <v>104</v>
      </c>
      <c r="AX3555" t="s">
        <v>70</v>
      </c>
      <c r="AY3555" t="s">
        <v>90</v>
      </c>
      <c r="AZ3555" t="s">
        <v>91</v>
      </c>
      <c r="BA3555" t="str">
        <f t="shared" si="110"/>
        <v>Supraventricular tachycardia</v>
      </c>
      <c r="BB3555">
        <f t="shared" si="111"/>
        <v>1</v>
      </c>
    </row>
    <row r="3556" spans="1:54" ht="12.5" x14ac:dyDescent="0.25">
      <c r="A3556">
        <v>2552073</v>
      </c>
      <c r="B3556" s="2">
        <v>44931</v>
      </c>
      <c r="C3556" t="s">
        <v>898</v>
      </c>
      <c r="D3556">
        <v>14</v>
      </c>
      <c r="E3556">
        <v>14</v>
      </c>
      <c r="G3556" t="s">
        <v>82</v>
      </c>
      <c r="I3556" t="s">
        <v>6416</v>
      </c>
      <c r="L3556" t="s">
        <v>93</v>
      </c>
      <c r="N3556" t="s">
        <v>93</v>
      </c>
      <c r="R3556" t="s">
        <v>93</v>
      </c>
      <c r="S3556" s="2">
        <v>44390</v>
      </c>
      <c r="T3556" s="2">
        <v>44761</v>
      </c>
      <c r="U3556">
        <v>371</v>
      </c>
      <c r="V3556" t="s">
        <v>6417</v>
      </c>
      <c r="W3556" t="s">
        <v>69</v>
      </c>
      <c r="Y3556" t="s">
        <v>174</v>
      </c>
      <c r="Z3556" t="s">
        <v>190</v>
      </c>
      <c r="AA3556" t="s">
        <v>190</v>
      </c>
      <c r="AD3556">
        <v>2</v>
      </c>
      <c r="AE3556" s="2">
        <v>44931</v>
      </c>
      <c r="AI3556" t="s">
        <v>190</v>
      </c>
      <c r="AJ3556" t="s">
        <v>6420</v>
      </c>
      <c r="AK3556">
        <v>25.1</v>
      </c>
      <c r="AT3556" s="3" t="s">
        <v>66</v>
      </c>
      <c r="AU3556" t="s">
        <v>86</v>
      </c>
      <c r="AV3556" t="s">
        <v>6419</v>
      </c>
      <c r="AW3556" s="3" t="s">
        <v>162</v>
      </c>
      <c r="AX3556" t="s">
        <v>70</v>
      </c>
      <c r="AY3556" t="s">
        <v>90</v>
      </c>
      <c r="AZ3556" t="s">
        <v>91</v>
      </c>
      <c r="BA3556" t="str">
        <f t="shared" si="110"/>
        <v>Supraventricular tachycardia</v>
      </c>
      <c r="BB3556">
        <f t="shared" si="111"/>
        <v>1</v>
      </c>
    </row>
    <row r="3557" spans="1:54" ht="12.5" x14ac:dyDescent="0.25">
      <c r="A3557">
        <v>2552078</v>
      </c>
      <c r="B3557" s="2">
        <v>44932</v>
      </c>
      <c r="C3557" t="s">
        <v>1997</v>
      </c>
      <c r="D3557">
        <v>54</v>
      </c>
      <c r="E3557">
        <v>54</v>
      </c>
      <c r="G3557" t="s">
        <v>53</v>
      </c>
      <c r="I3557" t="s">
        <v>6421</v>
      </c>
      <c r="Q3557" t="s">
        <v>93</v>
      </c>
      <c r="R3557" t="s">
        <v>55</v>
      </c>
      <c r="S3557" s="2">
        <v>44500</v>
      </c>
      <c r="T3557" s="2">
        <v>44507</v>
      </c>
      <c r="U3557">
        <v>7</v>
      </c>
      <c r="V3557" t="s">
        <v>6422</v>
      </c>
      <c r="W3557" t="s">
        <v>57</v>
      </c>
      <c r="Z3557" t="s">
        <v>190</v>
      </c>
      <c r="AA3557" t="s">
        <v>190</v>
      </c>
      <c r="AD3557">
        <v>2</v>
      </c>
      <c r="AE3557" s="2">
        <v>44932</v>
      </c>
      <c r="AG3557" t="s">
        <v>93</v>
      </c>
      <c r="AH3557" t="s">
        <v>93</v>
      </c>
      <c r="AI3557" t="s">
        <v>6423</v>
      </c>
      <c r="AJ3557" t="s">
        <v>1348</v>
      </c>
      <c r="AK3557">
        <v>25.1</v>
      </c>
      <c r="AL3557" t="s">
        <v>227</v>
      </c>
      <c r="AM3557">
        <v>25.1</v>
      </c>
      <c r="AN3557" t="s">
        <v>228</v>
      </c>
      <c r="AO3557">
        <v>25.1</v>
      </c>
      <c r="AP3557" t="s">
        <v>2739</v>
      </c>
      <c r="AQ3557">
        <v>25.1</v>
      </c>
      <c r="AR3557" t="s">
        <v>725</v>
      </c>
      <c r="AS3557">
        <v>25.1</v>
      </c>
      <c r="AT3557" s="3" t="s">
        <v>95</v>
      </c>
      <c r="AU3557" t="s">
        <v>86</v>
      </c>
      <c r="AW3557" s="3" t="s">
        <v>88</v>
      </c>
      <c r="AX3557" t="s">
        <v>89</v>
      </c>
      <c r="AY3557" t="s">
        <v>123</v>
      </c>
      <c r="AZ3557" t="s">
        <v>113</v>
      </c>
      <c r="BA3557" t="str">
        <f t="shared" si="110"/>
        <v>Blood pressure increasedEchocardiogramElectrocardiogramElectrocardiogram ambulatoryHeart rate irregular</v>
      </c>
      <c r="BB3557">
        <f t="shared" si="111"/>
        <v>5</v>
      </c>
    </row>
    <row r="3558" spans="1:54" ht="12.5" x14ac:dyDescent="0.25">
      <c r="A3558">
        <v>2552078</v>
      </c>
      <c r="B3558" s="2">
        <v>44932</v>
      </c>
      <c r="C3558" t="s">
        <v>1997</v>
      </c>
      <c r="D3558">
        <v>54</v>
      </c>
      <c r="E3558">
        <v>54</v>
      </c>
      <c r="G3558" t="s">
        <v>53</v>
      </c>
      <c r="I3558" t="s">
        <v>6421</v>
      </c>
      <c r="Q3558" t="s">
        <v>93</v>
      </c>
      <c r="R3558" t="s">
        <v>55</v>
      </c>
      <c r="S3558" s="2">
        <v>44500</v>
      </c>
      <c r="T3558" s="2">
        <v>44507</v>
      </c>
      <c r="U3558">
        <v>7</v>
      </c>
      <c r="V3558" t="s">
        <v>6422</v>
      </c>
      <c r="W3558" t="s">
        <v>57</v>
      </c>
      <c r="Z3558" t="s">
        <v>190</v>
      </c>
      <c r="AA3558" t="s">
        <v>190</v>
      </c>
      <c r="AD3558">
        <v>2</v>
      </c>
      <c r="AE3558" s="2">
        <v>44932</v>
      </c>
      <c r="AG3558" t="s">
        <v>93</v>
      </c>
      <c r="AH3558" t="s">
        <v>93</v>
      </c>
      <c r="AI3558" t="s">
        <v>6423</v>
      </c>
      <c r="AJ3558" t="s">
        <v>365</v>
      </c>
      <c r="AK3558">
        <v>25.1</v>
      </c>
      <c r="AL3558" t="s">
        <v>6424</v>
      </c>
      <c r="AM3558">
        <v>25.1</v>
      </c>
      <c r="AT3558" s="3" t="s">
        <v>95</v>
      </c>
      <c r="AU3558" t="s">
        <v>86</v>
      </c>
      <c r="AW3558" s="3" t="s">
        <v>88</v>
      </c>
      <c r="AX3558" t="s">
        <v>89</v>
      </c>
      <c r="AY3558" t="s">
        <v>123</v>
      </c>
      <c r="AZ3558" t="s">
        <v>113</v>
      </c>
      <c r="BA3558" t="str">
        <f t="shared" si="110"/>
        <v>PalpitationsSupraventricular extrasystoles</v>
      </c>
      <c r="BB3558">
        <f t="shared" si="111"/>
        <v>2</v>
      </c>
    </row>
    <row r="3559" spans="1:54" ht="12.5" x14ac:dyDescent="0.25">
      <c r="A3559">
        <v>2552088</v>
      </c>
      <c r="B3559" s="2">
        <v>44932</v>
      </c>
      <c r="C3559" t="s">
        <v>100</v>
      </c>
      <c r="G3559" t="s">
        <v>84</v>
      </c>
      <c r="I3559" t="s">
        <v>6425</v>
      </c>
      <c r="R3559" t="s">
        <v>84</v>
      </c>
      <c r="T3559" s="2"/>
      <c r="W3559" t="s">
        <v>69</v>
      </c>
      <c r="AC3559" t="s">
        <v>2690</v>
      </c>
      <c r="AD3559">
        <v>2</v>
      </c>
      <c r="AE3559" s="2">
        <v>44932</v>
      </c>
      <c r="AJ3559" t="s">
        <v>348</v>
      </c>
      <c r="AK3559">
        <v>25.1</v>
      </c>
      <c r="AL3559" t="s">
        <v>492</v>
      </c>
      <c r="AM3559">
        <v>25.1</v>
      </c>
      <c r="AT3559" s="3" t="s">
        <v>95</v>
      </c>
      <c r="AU3559" t="s">
        <v>96</v>
      </c>
      <c r="AV3559" t="s">
        <v>568</v>
      </c>
      <c r="AW3559" s="3" t="s">
        <v>104</v>
      </c>
      <c r="AX3559" t="s">
        <v>345</v>
      </c>
      <c r="AZ3559" t="s">
        <v>99</v>
      </c>
      <c r="BA3559" t="str">
        <f t="shared" si="110"/>
        <v>No adverse eventWrong product administered</v>
      </c>
      <c r="BB3559">
        <f t="shared" si="111"/>
        <v>2</v>
      </c>
    </row>
    <row r="3560" spans="1:54" ht="12.5" x14ac:dyDescent="0.25">
      <c r="A3560">
        <v>2552089</v>
      </c>
      <c r="B3560" s="2">
        <v>44932</v>
      </c>
      <c r="G3560" t="s">
        <v>53</v>
      </c>
      <c r="I3560" t="s">
        <v>6426</v>
      </c>
      <c r="R3560" t="s">
        <v>84</v>
      </c>
      <c r="T3560" s="2"/>
      <c r="W3560" t="s">
        <v>69</v>
      </c>
      <c r="AC3560" t="s">
        <v>2690</v>
      </c>
      <c r="AD3560">
        <v>2</v>
      </c>
      <c r="AE3560" s="2">
        <v>44932</v>
      </c>
      <c r="AJ3560" t="s">
        <v>348</v>
      </c>
      <c r="AK3560">
        <v>25.1</v>
      </c>
      <c r="AL3560" t="s">
        <v>131</v>
      </c>
      <c r="AM3560">
        <v>25.1</v>
      </c>
      <c r="AT3560" s="3" t="s">
        <v>95</v>
      </c>
      <c r="AU3560" t="s">
        <v>96</v>
      </c>
      <c r="AV3560" t="s">
        <v>568</v>
      </c>
      <c r="AW3560" s="3">
        <v>0</v>
      </c>
      <c r="AX3560" t="s">
        <v>345</v>
      </c>
      <c r="AZ3560" t="s">
        <v>99</v>
      </c>
      <c r="BA3560" t="str">
        <f t="shared" si="110"/>
        <v>No adverse eventUnderdose</v>
      </c>
      <c r="BB3560">
        <f t="shared" si="111"/>
        <v>2</v>
      </c>
    </row>
    <row r="3561" spans="1:54" ht="12.5" x14ac:dyDescent="0.25">
      <c r="A3561">
        <v>2552102</v>
      </c>
      <c r="B3561" s="2">
        <v>44932</v>
      </c>
      <c r="G3561" t="s">
        <v>84</v>
      </c>
      <c r="I3561" t="s">
        <v>6427</v>
      </c>
      <c r="R3561" t="s">
        <v>93</v>
      </c>
      <c r="T3561" s="2">
        <v>44743</v>
      </c>
      <c r="V3561" t="s">
        <v>6428</v>
      </c>
      <c r="W3561" t="s">
        <v>69</v>
      </c>
      <c r="AC3561" t="s">
        <v>6429</v>
      </c>
      <c r="AD3561">
        <v>2</v>
      </c>
      <c r="AE3561" s="2">
        <v>44932</v>
      </c>
      <c r="AJ3561" t="s">
        <v>62</v>
      </c>
      <c r="AK3561">
        <v>25.1</v>
      </c>
      <c r="AL3561" t="s">
        <v>3171</v>
      </c>
      <c r="AM3561">
        <v>25.1</v>
      </c>
      <c r="AN3561" t="s">
        <v>230</v>
      </c>
      <c r="AO3561">
        <v>25.1</v>
      </c>
      <c r="AT3561" s="3" t="s">
        <v>66</v>
      </c>
      <c r="AU3561" t="s">
        <v>67</v>
      </c>
      <c r="AW3561" s="3" t="s">
        <v>104</v>
      </c>
      <c r="AZ3561" t="s">
        <v>72</v>
      </c>
      <c r="BA3561" t="str">
        <f t="shared" si="110"/>
        <v>COVID-19Heart rateHeart rate increased</v>
      </c>
      <c r="BB3561">
        <f t="shared" si="111"/>
        <v>3</v>
      </c>
    </row>
    <row r="3562" spans="1:54" ht="12.5" x14ac:dyDescent="0.25">
      <c r="A3562">
        <v>2552103</v>
      </c>
      <c r="B3562" s="2">
        <v>44932</v>
      </c>
      <c r="D3562">
        <v>65</v>
      </c>
      <c r="G3562" t="s">
        <v>53</v>
      </c>
      <c r="I3562" t="s">
        <v>6430</v>
      </c>
      <c r="N3562" t="s">
        <v>93</v>
      </c>
      <c r="O3562">
        <v>15</v>
      </c>
      <c r="R3562" t="s">
        <v>55</v>
      </c>
      <c r="S3562" s="2">
        <v>44501</v>
      </c>
      <c r="T3562" s="2">
        <v>44595</v>
      </c>
      <c r="U3562">
        <v>94</v>
      </c>
      <c r="V3562" t="s">
        <v>6431</v>
      </c>
      <c r="W3562" t="s">
        <v>69</v>
      </c>
      <c r="Z3562" t="s">
        <v>900</v>
      </c>
      <c r="AC3562" t="s">
        <v>2690</v>
      </c>
      <c r="AD3562">
        <v>2</v>
      </c>
      <c r="AE3562" s="2">
        <v>44932</v>
      </c>
      <c r="AJ3562" t="s">
        <v>3914</v>
      </c>
      <c r="AK3562">
        <v>25.1</v>
      </c>
      <c r="AL3562" t="s">
        <v>62</v>
      </c>
      <c r="AM3562">
        <v>25.1</v>
      </c>
      <c r="AN3562" t="s">
        <v>2655</v>
      </c>
      <c r="AO3562">
        <v>25.1</v>
      </c>
      <c r="AP3562" t="s">
        <v>6432</v>
      </c>
      <c r="AQ3562">
        <v>25.1</v>
      </c>
      <c r="AR3562" t="s">
        <v>958</v>
      </c>
      <c r="AS3562">
        <v>25.1</v>
      </c>
      <c r="AT3562" s="3" t="s">
        <v>66</v>
      </c>
      <c r="AU3562" t="s">
        <v>96</v>
      </c>
      <c r="AW3562" s="3" t="s">
        <v>162</v>
      </c>
      <c r="AX3562" t="s">
        <v>345</v>
      </c>
      <c r="AZ3562" t="s">
        <v>105</v>
      </c>
      <c r="BA3562" t="str">
        <f t="shared" si="110"/>
        <v>AtelectasisCOVID-19Chest X-rayComa scaleComputerised tomogram head</v>
      </c>
      <c r="BB3562">
        <f t="shared" si="111"/>
        <v>5</v>
      </c>
    </row>
    <row r="3563" spans="1:54" ht="12.5" x14ac:dyDescent="0.25">
      <c r="A3563">
        <v>2552103</v>
      </c>
      <c r="B3563" s="2">
        <v>44932</v>
      </c>
      <c r="D3563">
        <v>65</v>
      </c>
      <c r="G3563" t="s">
        <v>53</v>
      </c>
      <c r="I3563" t="s">
        <v>6430</v>
      </c>
      <c r="N3563" t="s">
        <v>93</v>
      </c>
      <c r="O3563">
        <v>15</v>
      </c>
      <c r="R3563" t="s">
        <v>55</v>
      </c>
      <c r="S3563" s="2">
        <v>44501</v>
      </c>
      <c r="T3563" s="2">
        <v>44595</v>
      </c>
      <c r="U3563">
        <v>94</v>
      </c>
      <c r="V3563" t="s">
        <v>6431</v>
      </c>
      <c r="W3563" t="s">
        <v>69</v>
      </c>
      <c r="Z3563" t="s">
        <v>900</v>
      </c>
      <c r="AC3563" t="s">
        <v>2690</v>
      </c>
      <c r="AD3563">
        <v>2</v>
      </c>
      <c r="AE3563" s="2">
        <v>44932</v>
      </c>
      <c r="AJ3563" t="s">
        <v>4034</v>
      </c>
      <c r="AK3563">
        <v>25.1</v>
      </c>
      <c r="AL3563" t="s">
        <v>227</v>
      </c>
      <c r="AM3563">
        <v>25.1</v>
      </c>
      <c r="AN3563" t="s">
        <v>1230</v>
      </c>
      <c r="AO3563">
        <v>25.1</v>
      </c>
      <c r="AP3563" t="s">
        <v>76</v>
      </c>
      <c r="AQ3563">
        <v>25.1</v>
      </c>
      <c r="AR3563" t="s">
        <v>6433</v>
      </c>
      <c r="AS3563">
        <v>25.1</v>
      </c>
      <c r="AT3563" s="3" t="s">
        <v>66</v>
      </c>
      <c r="AU3563" t="s">
        <v>96</v>
      </c>
      <c r="AW3563" s="3" t="s">
        <v>162</v>
      </c>
      <c r="AX3563" t="s">
        <v>345</v>
      </c>
      <c r="AZ3563" t="s">
        <v>105</v>
      </c>
      <c r="BA3563" t="str">
        <f t="shared" si="110"/>
        <v>Diastolic dysfunctionEchocardiogramEjection fractionMagnetic resonance imagingMeningitis cryptococcal</v>
      </c>
      <c r="BB3563">
        <f t="shared" si="111"/>
        <v>5</v>
      </c>
    </row>
    <row r="3564" spans="1:54" ht="12.5" x14ac:dyDescent="0.25">
      <c r="A3564">
        <v>2552103</v>
      </c>
      <c r="B3564" s="2">
        <v>44932</v>
      </c>
      <c r="D3564">
        <v>65</v>
      </c>
      <c r="G3564" t="s">
        <v>53</v>
      </c>
      <c r="I3564" t="s">
        <v>6430</v>
      </c>
      <c r="N3564" t="s">
        <v>93</v>
      </c>
      <c r="O3564">
        <v>15</v>
      </c>
      <c r="R3564" t="s">
        <v>55</v>
      </c>
      <c r="S3564" s="2">
        <v>44501</v>
      </c>
      <c r="T3564" s="2">
        <v>44595</v>
      </c>
      <c r="U3564">
        <v>94</v>
      </c>
      <c r="V3564" t="s">
        <v>6431</v>
      </c>
      <c r="W3564" t="s">
        <v>69</v>
      </c>
      <c r="Z3564" t="s">
        <v>900</v>
      </c>
      <c r="AC3564" t="s">
        <v>2690</v>
      </c>
      <c r="AD3564">
        <v>2</v>
      </c>
      <c r="AE3564" s="2">
        <v>44932</v>
      </c>
      <c r="AJ3564" t="s">
        <v>6434</v>
      </c>
      <c r="AK3564">
        <v>25.1</v>
      </c>
      <c r="AL3564" t="s">
        <v>2961</v>
      </c>
      <c r="AM3564">
        <v>25.1</v>
      </c>
      <c r="AN3564" t="s">
        <v>185</v>
      </c>
      <c r="AO3564">
        <v>25.1</v>
      </c>
      <c r="AP3564" t="s">
        <v>5411</v>
      </c>
      <c r="AQ3564">
        <v>25.1</v>
      </c>
      <c r="AR3564" t="s">
        <v>3468</v>
      </c>
      <c r="AS3564">
        <v>25.1</v>
      </c>
      <c r="AT3564" s="3" t="s">
        <v>66</v>
      </c>
      <c r="AU3564" t="s">
        <v>96</v>
      </c>
      <c r="AW3564" s="3" t="s">
        <v>162</v>
      </c>
      <c r="AX3564" t="s">
        <v>345</v>
      </c>
      <c r="AZ3564" t="s">
        <v>105</v>
      </c>
      <c r="BA3564" t="str">
        <f t="shared" si="110"/>
        <v>MicroembolismPolymerase chain reactionSARS-CoV-2 testUltrasound DopplerVital signs measurement</v>
      </c>
      <c r="BB3564">
        <f t="shared" si="111"/>
        <v>5</v>
      </c>
    </row>
    <row r="3565" spans="1:54" ht="12.5" x14ac:dyDescent="0.25">
      <c r="A3565">
        <v>2552104</v>
      </c>
      <c r="B3565" s="2">
        <v>44932</v>
      </c>
      <c r="G3565" t="s">
        <v>82</v>
      </c>
      <c r="I3565" t="s">
        <v>6435</v>
      </c>
      <c r="R3565" t="s">
        <v>84</v>
      </c>
      <c r="T3565" s="2">
        <v>44928</v>
      </c>
      <c r="W3565" t="s">
        <v>69</v>
      </c>
      <c r="AC3565" t="s">
        <v>2690</v>
      </c>
      <c r="AD3565">
        <v>2</v>
      </c>
      <c r="AE3565" s="2">
        <v>44932</v>
      </c>
      <c r="AJ3565" t="s">
        <v>62</v>
      </c>
      <c r="AK3565">
        <v>25.1</v>
      </c>
      <c r="AT3565" s="3" t="s">
        <v>66</v>
      </c>
      <c r="AU3565" t="s">
        <v>96</v>
      </c>
      <c r="AV3565" t="s">
        <v>568</v>
      </c>
      <c r="AW3565" s="3" t="s">
        <v>162</v>
      </c>
      <c r="AX3565" t="s">
        <v>345</v>
      </c>
      <c r="AZ3565" t="s">
        <v>105</v>
      </c>
      <c r="BA3565" t="str">
        <f t="shared" si="110"/>
        <v>COVID-19</v>
      </c>
      <c r="BB3565">
        <f t="shared" si="111"/>
        <v>1</v>
      </c>
    </row>
  </sheetData>
  <autoFilter ref="A1:BA3565" xr:uid="{00000000-0001-0000-0000-000000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Divya</dc:creator>
  <cp:lastModifiedBy>Divya</cp:lastModifiedBy>
  <dcterms:created xsi:type="dcterms:W3CDTF">2023-08-16T12:33:01Z</dcterms:created>
  <dcterms:modified xsi:type="dcterms:W3CDTF">2023-08-16T12:33:09Z</dcterms:modified>
</cp:coreProperties>
</file>