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drichvaluestructure.xml" ContentType="application/vnd.ms-excel.rdrichvaluestructure+xml"/>
  <Override PartName="/xl/richData/rdRichValueTypes.xml" ContentType="application/vnd.ms-excel.rdrichvaluetypes+xml"/>
  <Override PartName="/xl/richData/richValueRel.xml" ContentType="application/vnd.ms-excel.richvaluerel+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hidePivotFieldList="1"/>
  <mc:AlternateContent xmlns:mc="http://schemas.openxmlformats.org/markup-compatibility/2006">
    <mc:Choice Requires="x15">
      <x15ac:absPath xmlns:x15ac="http://schemas.microsoft.com/office/spreadsheetml/2010/11/ac" url="C:\Users\ASUS\Documents\Call Centre project\"/>
    </mc:Choice>
  </mc:AlternateContent>
  <xr:revisionPtr revIDLastSave="0" documentId="13_ncr:1_{8F2255C3-5AF4-473A-8772-9637B4EE15FE}" xr6:coauthVersionLast="47" xr6:coauthVersionMax="47" xr10:uidLastSave="{00000000-0000-0000-0000-000000000000}"/>
  <bookViews>
    <workbookView xWindow="-120" yWindow="-120" windowWidth="20730" windowHeight="11160" activeTab="4" xr2:uid="{26D4546B-D2A1-4444-8EAF-A6228F96F0C1}"/>
  </bookViews>
  <sheets>
    <sheet name="Data" sheetId="2" r:id="rId1"/>
    <sheet name="Assets" sheetId="4" r:id="rId2"/>
    <sheet name="Sheet1" sheetId="7" r:id="rId3"/>
    <sheet name="Pivot" sheetId="5" r:id="rId4"/>
    <sheet name="Dashboard" sheetId="6" r:id="rId5"/>
  </sheets>
  <definedNames>
    <definedName name="_xlnm._FilterDatabase" localSheetId="0" hidden="1">Data!$B$3:$H$1003</definedName>
    <definedName name="_xlcn.WorksheetConnection_sampledataexcelportfolioproject2.xlsxcalls1" hidden="1">calls[]</definedName>
    <definedName name="_xlcn.WorksheetConnection_sampledataexcelportfolioproject2.xlsxcustomers1" hidden="1">customers[]</definedName>
    <definedName name="ExternalData_1" localSheetId="2" hidden="1">Sheet1!$A$3:$M$147</definedName>
    <definedName name="Slicer_Representative">#N/A</definedName>
  </definedNames>
  <calcPr calcId="191028"/>
  <pivotCaches>
    <pivotCache cacheId="0" r:id="rId6"/>
    <pivotCache cacheId="1" r:id="rId7"/>
    <pivotCache cacheId="2" r:id="rId8"/>
    <pivotCache cacheId="3" r:id="rId9"/>
    <pivotCache cacheId="108" r:id="rId10"/>
    <pivotCache cacheId="111" r:id="rId11"/>
    <pivotCache cacheId="114" r:id="rId12"/>
    <pivotCache cacheId="117" r:id="rId13"/>
    <pivotCache cacheId="120" r:id="rId14"/>
    <pivotCache cacheId="123" r:id="rId15"/>
    <pivotCache cacheId="126" r:id="rId16"/>
    <pivotCache cacheId="129" r:id="rId17"/>
    <pivotCache cacheId="132" r:id="rId18"/>
    <pivotCache cacheId="135" r:id="rId19"/>
    <pivotCache cacheId="138" r:id="rId20"/>
    <pivotCache cacheId="141" r:id="rId21"/>
    <pivotCache cacheId="144" r:id="rId22"/>
  </pivotCaches>
  <extLst>
    <ext xmlns:x14="http://schemas.microsoft.com/office/spreadsheetml/2009/9/main" uri="{876F7934-8845-4945-9796-88D515C7AA90}">
      <x14:pivotCaches>
        <pivotCache cacheId="17" r:id="rId23"/>
      </x14:pivotCaches>
    </ext>
    <ext xmlns:x14="http://schemas.microsoft.com/office/spreadsheetml/2009/9/main" uri="{BBE1A952-AA13-448e-AADC-164F8A28A991}">
      <x14:slicerCaches>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 (2).xlsx!customers"/>
          <x15:modelTable id="calls" name="calls" connection="WorksheetConnection_sample-data-excel-portfolio-project (2).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E41" i="5" l="1"/>
  <c r="F41" i="5"/>
  <c r="E42" i="5"/>
  <c r="F42" i="5"/>
  <c r="E43" i="5"/>
  <c r="F43" i="5"/>
  <c r="E44" i="5"/>
  <c r="F44" i="5"/>
  <c r="E45" i="5"/>
  <c r="F45" i="5"/>
  <c r="D42" i="5"/>
  <c r="D43" i="5"/>
  <c r="D44" i="5"/>
  <c r="D45" i="5"/>
  <c r="D41" i="5"/>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3DFFFF-139C-4927-99E0-9F2779F4DAE4}" keepAlive="1" name="ModelConnection_ExternalData_1" description="Data Model" type="5" refreshedVersion="8" minRefreshableVersion="5" saveData="1">
    <dbPr connection="Data Model Connection" command="DRILLTHROUGH MAXROWS 1000 SELECT FROM [Model] WHERE ((([calls].[Representative].[All],[Measures].[Count of Call number],[customers].[City].&amp;[Cincinnati]),[customers].[Gedner].&amp;[Female]))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51D28B9A-FDC8-4BC7-9236-FBEF9E20546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7E3FC80-4975-4FF0-9035-08BB0E173EE9}" name="WorksheetConnection_sample-data-excel-portfolio-project (2).xlsx!calls" type="102" refreshedVersion="8" minRefreshableVersion="5">
    <extLst>
      <ext xmlns:x15="http://schemas.microsoft.com/office/spreadsheetml/2010/11/main" uri="{DE250136-89BD-433C-8126-D09CA5730AF9}">
        <x15:connection id="calls" autoDelete="1">
          <x15:rangePr sourceName="_xlcn.WorksheetConnection_sampledataexcelportfolioproject2.xlsxcalls1"/>
        </x15:connection>
      </ext>
    </extLst>
  </connection>
  <connection id="4" xr16:uid="{692F3A91-2A39-4285-BFB7-18F86521D78A}" name="WorksheetConnection_sample-data-excel-portfolio-project (2).xlsx!customers" type="102" refreshedVersion="8" minRefreshableVersion="5">
    <extLst>
      <ext xmlns:x15="http://schemas.microsoft.com/office/spreadsheetml/2010/11/main" uri="{DE250136-89BD-433C-8126-D09CA5730AF9}">
        <x15:connection id="customers">
          <x15:rangePr sourceName="_xlcn.WorksheetConnection_sampledataexcelportfolioproject2.xlsxcustomers1"/>
        </x15:connection>
      </ext>
    </extLst>
  </connection>
</connections>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<sst xmlns="http://schemas.openxmlformats.org/spreadsheetml/2006/main" count="4066" uniqueCount="1091">
  <si>
    <t>Call Centre Data</t>
  </si>
  <si>
    <t>Call number</t>
  </si>
  <si>
    <t>Customer ID</t>
  </si>
  <si>
    <t>Duration</t>
  </si>
  <si>
    <t>Representative</t>
  </si>
  <si>
    <t>Date of Call</t>
  </si>
  <si>
    <t>Purchase Amount</t>
  </si>
  <si>
    <t>Satisfaction Rating</t>
  </si>
  <si>
    <t>FY</t>
  </si>
  <si>
    <t>Day of week</t>
  </si>
  <si>
    <t>Duration Bucket</t>
  </si>
  <si>
    <t>Rating rounded</t>
  </si>
  <si>
    <t>Gedner</t>
  </si>
  <si>
    <t>Age</t>
  </si>
  <si>
    <t>City</t>
  </si>
  <si>
    <t>Call_7271</t>
  </si>
  <si>
    <t>C0003</t>
  </si>
  <si>
    <t>R05</t>
  </si>
  <si>
    <t>C0001</t>
  </si>
  <si>
    <t>Male</t>
  </si>
  <si>
    <t>Columbus</t>
  </si>
  <si>
    <t>Call_7272</t>
  </si>
  <si>
    <t>C0004</t>
  </si>
  <si>
    <t>C0002</t>
  </si>
  <si>
    <t>Cleveland</t>
  </si>
  <si>
    <t>Call_7273</t>
  </si>
  <si>
    <t>C0005</t>
  </si>
  <si>
    <t>R02</t>
  </si>
  <si>
    <t>Cincinnati</t>
  </si>
  <si>
    <t>Call_7274</t>
  </si>
  <si>
    <t>C0014</t>
  </si>
  <si>
    <t>Call_7275</t>
  </si>
  <si>
    <t>C0011</t>
  </si>
  <si>
    <t>R01</t>
  </si>
  <si>
    <t>Call_7276</t>
  </si>
  <si>
    <t>C0006</t>
  </si>
  <si>
    <t>Call_7277</t>
  </si>
  <si>
    <t>C0007</t>
  </si>
  <si>
    <t>Female</t>
  </si>
  <si>
    <t>Call_7278</t>
  </si>
  <si>
    <t>R04</t>
  </si>
  <si>
    <t>C0008</t>
  </si>
  <si>
    <t>Call_7279</t>
  </si>
  <si>
    <t>C0009</t>
  </si>
  <si>
    <t>Call_7280</t>
  </si>
  <si>
    <t>C0010</t>
  </si>
  <si>
    <t>R03</t>
  </si>
  <si>
    <t>Call_7281</t>
  </si>
  <si>
    <t>Call_7282</t>
  </si>
  <si>
    <t>C0013</t>
  </si>
  <si>
    <t>C0012</t>
  </si>
  <si>
    <t>Call_7283</t>
  </si>
  <si>
    <t>Call_7284</t>
  </si>
  <si>
    <t>Call_7285</t>
  </si>
  <si>
    <t>C0015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</si>
  <si>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</si>
  <si>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</si>
  <si>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</si>
  <si>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</si>
  <si>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</si>
  <si>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</si>
  <si>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</si>
  <si>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</si>
  <si>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</si>
  <si>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</si>
  <si>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</si>
  <si>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</si>
  <si>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</si>
  <si>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</si>
  <si>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</si>
  <si>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</si>
  <si>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</si>
  <si>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</si>
  <si>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</si>
  <si>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</si>
  <si>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</si>
  <si>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</si>
  <si>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</si>
  <si>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</si>
  <si>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</si>
  <si>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</si>
  <si>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</si>
  <si>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</si>
  <si>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</si>
  <si>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</si>
  <si>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</si>
  <si>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</si>
  <si>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</si>
  <si>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</si>
  <si>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</si>
  <si>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</si>
  <si>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</si>
  <si>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</si>
  <si>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</si>
  <si>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</si>
  <si>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</si>
  <si>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</si>
  <si>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</si>
  <si>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</si>
  <si>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</si>
  <si>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</si>
  <si>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</si>
  <si>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</si>
  <si>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</si>
  <si>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</si>
  <si>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</si>
  <si>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</si>
  <si>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</si>
  <si>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</si>
  <si>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</si>
  <si>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</si>
  <si>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</si>
  <si>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</si>
  <si>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</si>
  <si>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</si>
  <si>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</si>
  <si>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</si>
  <si>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</si>
  <si>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</si>
  <si>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</si>
  <si>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</si>
  <si>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</si>
  <si>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</si>
  <si>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</si>
  <si>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</si>
  <si>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</si>
  <si>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</si>
  <si>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</si>
  <si>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</si>
  <si>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</si>
  <si>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</si>
  <si>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</si>
  <si>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</si>
  <si>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</si>
  <si>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</si>
  <si>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</si>
  <si>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</si>
  <si>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</si>
  <si>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</si>
  <si>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</si>
  <si>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</si>
  <si>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</si>
  <si>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</si>
  <si>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</si>
  <si>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</si>
  <si>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</si>
  <si>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</si>
  <si>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</si>
  <si>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</si>
  <si>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</si>
  <si>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</si>
  <si>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</si>
  <si>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</si>
  <si>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</si>
  <si>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</si>
  <si>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</si>
  <si>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</si>
  <si>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</si>
  <si>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</si>
  <si>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</si>
  <si>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</si>
  <si>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</si>
  <si>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</si>
  <si>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</si>
  <si>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</si>
  <si>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</si>
  <si>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</si>
  <si>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</si>
  <si>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</si>
  <si>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</si>
  <si>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</si>
  <si>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</si>
  <si>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</si>
  <si>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</si>
  <si>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</si>
  <si>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</si>
  <si>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</si>
  <si>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</si>
  <si>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</si>
  <si>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</si>
  <si>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</si>
  <si>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</si>
  <si>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</si>
  <si>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</si>
  <si>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</si>
  <si>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</si>
  <si>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</si>
  <si>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</si>
  <si>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</si>
  <si>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</si>
  <si>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</si>
  <si>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</si>
  <si>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</si>
  <si>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</si>
  <si>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</si>
  <si>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</si>
  <si>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</si>
  <si>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</si>
  <si>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</si>
  <si>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</si>
  <si>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</si>
  <si>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</si>
  <si>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</si>
  <si>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</si>
  <si>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</si>
  <si>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</si>
  <si>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</si>
  <si>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</si>
  <si>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</si>
  <si>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</si>
  <si>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</si>
  <si>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</si>
  <si>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</si>
  <si>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</si>
  <si>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</si>
  <si>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</si>
  <si>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</si>
  <si>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</si>
  <si>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</si>
  <si>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</si>
  <si>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</si>
  <si>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</si>
  <si>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</si>
  <si>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</si>
  <si>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</si>
  <si>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</si>
  <si>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</si>
  <si>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</si>
  <si>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</si>
  <si>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</si>
  <si>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</si>
  <si>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</si>
  <si>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</si>
  <si>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</si>
  <si>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</si>
  <si>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</si>
  <si>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</si>
  <si>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</si>
  <si>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</si>
  <si>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</si>
  <si>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</si>
  <si>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</si>
  <si>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</si>
  <si>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</si>
  <si>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</si>
  <si>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</si>
  <si>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</si>
  <si>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</si>
  <si>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</si>
  <si>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</si>
  <si>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</si>
  <si>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</si>
  <si>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</si>
  <si>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</si>
  <si>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</si>
  <si>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</si>
  <si>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</si>
  <si>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</si>
  <si>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</si>
  <si>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</si>
  <si>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</si>
  <si>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</si>
  <si>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</si>
  <si>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</si>
  <si>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</si>
  <si>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</si>
  <si>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</si>
  <si>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</si>
  <si>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</si>
  <si>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</si>
  <si>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</si>
  <si>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</si>
  <si>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</si>
  <si>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</si>
  <si>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</si>
  <si>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</si>
  <si>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</si>
  <si>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</si>
  <si>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</si>
  <si>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</si>
  <si>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</si>
  <si>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</si>
  <si>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</si>
  <si>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</si>
  <si>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</si>
  <si>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</si>
  <si>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</si>
  <si>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</si>
  <si>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</si>
  <si>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</si>
  <si>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</si>
  <si>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</si>
  <si>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</si>
  <si>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</si>
  <si>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</si>
  <si>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</si>
  <si>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</si>
  <si>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</si>
  <si>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</si>
  <si>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</si>
  <si>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</si>
  <si>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</si>
  <si>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</si>
  <si>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</si>
  <si>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</si>
  <si>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</si>
  <si>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</si>
  <si>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</si>
  <si>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</si>
  <si>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</si>
  <si>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</si>
  <si>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</si>
  <si>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</si>
  <si>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</si>
  <si>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</si>
  <si>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</si>
  <si>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</si>
  <si>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</si>
  <si>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</si>
  <si>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</si>
  <si>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</si>
  <si>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</si>
  <si>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</si>
  <si>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</si>
  <si>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</si>
  <si>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</si>
  <si>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</si>
  <si>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</si>
  <si>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</si>
  <si>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</si>
  <si>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</si>
  <si>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</si>
  <si>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</si>
  <si>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</si>
  <si>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</si>
  <si>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</si>
  <si>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</si>
  <si>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</si>
  <si>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</si>
  <si>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</si>
  <si>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</si>
  <si>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</si>
  <si>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</si>
  <si>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</si>
  <si>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</si>
  <si>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</si>
  <si>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</si>
  <si>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</si>
  <si>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</si>
  <si>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</si>
  <si>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</si>
  <si>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</si>
  <si>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</si>
  <si>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</si>
  <si>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</si>
  <si>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</si>
  <si>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</si>
  <si>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</si>
  <si>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</si>
  <si>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</si>
  <si>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</si>
  <si>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</si>
  <si>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</si>
  <si>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</si>
  <si>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</si>
  <si>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</si>
  <si>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</si>
  <si>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</si>
  <si>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</si>
  <si>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</si>
  <si>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</si>
  <si>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</si>
  <si>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</si>
  <si>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</si>
  <si>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</si>
  <si>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</si>
  <si>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</si>
  <si>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</si>
  <si>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</si>
  <si>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</si>
  <si>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</si>
  <si>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</si>
  <si>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</si>
  <si>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</si>
  <si>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</si>
  <si>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</si>
  <si>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</si>
  <si>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</si>
  <si>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</si>
  <si>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</si>
  <si>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</si>
  <si>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</si>
  <si>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</si>
  <si>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</si>
  <si>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</si>
  <si>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</si>
  <si>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</si>
  <si>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</si>
  <si>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</si>
  <si>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</si>
  <si>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</si>
  <si>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</si>
  <si>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</si>
  <si>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</si>
  <si>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</si>
  <si>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</si>
  <si>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</si>
  <si>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</si>
  <si>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</si>
  <si>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</si>
  <si>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</si>
  <si>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</si>
  <si>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</si>
  <si>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</si>
  <si>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</si>
  <si>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</si>
  <si>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</si>
  <si>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</si>
  <si>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</si>
  <si>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</si>
  <si>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</si>
  <si>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</si>
  <si>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</si>
  <si>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</si>
  <si>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</si>
  <si>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</si>
  <si>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</si>
  <si>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</si>
  <si>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</si>
  <si>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</si>
  <si>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</si>
  <si>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</si>
  <si>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</si>
  <si>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</si>
  <si>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</si>
  <si>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</si>
  <si>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</si>
  <si>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</si>
  <si>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</si>
  <si>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</si>
  <si>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</si>
  <si>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</si>
  <si>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</si>
  <si>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</si>
  <si>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</si>
  <si>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</si>
  <si>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</si>
  <si>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</si>
  <si>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</si>
  <si>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</si>
  <si>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</si>
  <si>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</si>
  <si>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</si>
  <si>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</si>
  <si>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</si>
  <si>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</si>
  <si>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</si>
  <si>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</si>
  <si>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</si>
  <si>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</si>
  <si>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</si>
  <si>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</si>
  <si>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</si>
  <si>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</si>
  <si>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</si>
  <si>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</si>
  <si>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</si>
  <si>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</si>
  <si>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</si>
  <si>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</si>
  <si>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</si>
  <si>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</si>
  <si>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</si>
  <si>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</si>
  <si>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</si>
  <si>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</si>
  <si>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</si>
  <si>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</si>
  <si>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</si>
  <si>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</si>
  <si>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</si>
  <si>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</si>
  <si>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</si>
  <si>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</si>
  <si>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</si>
  <si>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</si>
  <si>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</si>
  <si>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</si>
  <si>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</si>
  <si>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</si>
  <si>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</si>
  <si>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</si>
  <si>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</si>
  <si>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</si>
  <si>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</si>
  <si>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</si>
  <si>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</si>
  <si>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</si>
  <si>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</si>
  <si>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</si>
  <si>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</si>
  <si>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</si>
  <si>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</si>
  <si>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</si>
  <si>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</si>
  <si>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</si>
  <si>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</si>
  <si>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</si>
  <si>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</si>
  <si>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</si>
  <si>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</si>
  <si>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</si>
  <si>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</si>
  <si>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</si>
  <si>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</si>
  <si>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</si>
  <si>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</si>
  <si>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</si>
  <si>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</si>
  <si>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</si>
  <si>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</si>
  <si>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</si>
  <si>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</si>
  <si>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</si>
  <si>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</si>
  <si>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</si>
  <si>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</si>
  <si>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</si>
  <si>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</si>
  <si>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</si>
  <si>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</si>
  <si>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</si>
  <si>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</si>
  <si>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</si>
  <si>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</si>
  <si>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</si>
  <si>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</si>
  <si>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</si>
  <si>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</si>
  <si>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</si>
  <si>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</si>
  <si>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</si>
  <si>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</si>
  <si>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</si>
  <si>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</si>
  <si>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</si>
  <si>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</si>
  <si>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</si>
  <si>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</si>
  <si>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</si>
  <si>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</si>
  <si>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</si>
  <si>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</si>
  <si>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</si>
  <si>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</si>
  <si>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</si>
  <si>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</si>
  <si>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</si>
  <si>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</si>
  <si>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</si>
  <si>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</si>
  <si>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</si>
  <si>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</si>
  <si>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</si>
  <si>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</si>
  <si>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</si>
  <si>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</si>
  <si>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</si>
  <si>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</si>
  <si>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</si>
  <si>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</si>
  <si>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</si>
  <si>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</si>
  <si>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</si>
  <si>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</si>
  <si>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</si>
  <si>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</si>
  <si>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</si>
  <si>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</si>
  <si>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</si>
  <si>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</si>
  <si>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</si>
  <si>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</si>
  <si>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</si>
  <si>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</si>
  <si>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</si>
  <si>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</si>
  <si>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</si>
  <si>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</si>
  <si>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</si>
  <si>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</si>
  <si>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</si>
  <si>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</si>
  <si>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</si>
  <si>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</si>
  <si>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</si>
  <si>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</si>
  <si>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</si>
  <si>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</si>
  <si>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</si>
  <si>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</si>
  <si>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</si>
  <si>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</si>
  <si>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</si>
  <si>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</si>
  <si>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</si>
  <si>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</si>
  <si>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</si>
  <si>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</si>
  <si>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</si>
  <si>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</si>
  <si>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</si>
  <si>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</si>
  <si>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</si>
  <si>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</si>
  <si>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</si>
  <si>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</si>
  <si>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</si>
  <si>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</si>
  <si>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</si>
  <si>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</si>
  <si>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</si>
  <si>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</si>
  <si>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</si>
  <si>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</si>
  <si>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</si>
  <si>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</si>
  <si>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</si>
  <si>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</si>
  <si>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</si>
  <si>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</si>
  <si>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</si>
  <si>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</si>
  <si>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</si>
  <si>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</si>
  <si>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</si>
  <si>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</si>
  <si>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</si>
  <si>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</si>
  <si>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</si>
  <si>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</si>
  <si>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</si>
  <si>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</si>
  <si>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</si>
  <si>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</si>
  <si>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</si>
  <si>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</si>
  <si>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</si>
  <si>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</si>
  <si>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</si>
  <si>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</si>
  <si>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</si>
  <si>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</si>
  <si>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</si>
  <si>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</si>
  <si>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</si>
  <si>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</si>
  <si>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</si>
  <si>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</si>
  <si>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</si>
  <si>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</si>
  <si>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</si>
  <si>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</si>
  <si>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</si>
  <si>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</si>
  <si>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</si>
  <si>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</si>
  <si>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</si>
  <si>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</si>
  <si>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</si>
  <si>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</si>
  <si>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</si>
  <si>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</si>
  <si>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</si>
  <si>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</si>
  <si>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</si>
  <si>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</si>
  <si>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</si>
  <si>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</si>
  <si>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</si>
  <si>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</si>
  <si>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</si>
  <si>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</si>
  <si>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</si>
  <si>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</si>
  <si>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</si>
  <si>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</si>
  <si>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</si>
  <si>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</si>
  <si>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</si>
  <si>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</si>
  <si>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</si>
  <si>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</si>
  <si>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</si>
  <si>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</si>
  <si>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</si>
  <si>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</si>
  <si>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</si>
  <si>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</si>
  <si>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</si>
  <si>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</si>
  <si>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</si>
  <si>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</si>
  <si>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</si>
  <si>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</si>
  <si>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</si>
  <si>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</si>
  <si>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</si>
  <si>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</si>
  <si>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</si>
  <si>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</si>
  <si>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</si>
  <si>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</si>
  <si>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</si>
  <si>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</si>
  <si>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</si>
  <si>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</si>
  <si>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</si>
  <si>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</si>
  <si>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</si>
  <si>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</si>
  <si>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</si>
  <si>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</si>
  <si>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</si>
  <si>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</si>
  <si>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</si>
  <si>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</si>
  <si>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</si>
  <si>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</si>
  <si>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</si>
  <si>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</si>
  <si>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</si>
  <si>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</si>
  <si>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</si>
  <si>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</si>
  <si>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</si>
  <si>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</si>
  <si>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</si>
  <si>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</si>
  <si>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</si>
  <si>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</si>
  <si>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</si>
  <si>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</si>
  <si>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</si>
  <si>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</si>
  <si>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</si>
  <si>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</si>
  <si>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</si>
  <si>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</si>
  <si>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</si>
  <si>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</si>
  <si>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</si>
  <si>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</si>
  <si>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</si>
  <si>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</si>
  <si>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</si>
  <si>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</si>
  <si>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</si>
  <si>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</si>
  <si>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</si>
  <si>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</si>
  <si>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</si>
  <si>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</si>
  <si>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</si>
  <si>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</si>
  <si>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</si>
  <si>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</si>
  <si>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</si>
  <si>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</si>
  <si>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</si>
  <si>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</si>
  <si>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</si>
  <si>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</si>
  <si>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</si>
  <si>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</si>
  <si>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</si>
  <si>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</si>
  <si>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</si>
  <si>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</si>
  <si>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</si>
  <si>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</si>
  <si>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</si>
  <si>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</si>
  <si>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</si>
  <si>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</si>
  <si>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</si>
  <si>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</si>
  <si>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</si>
  <si>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</si>
  <si>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</si>
  <si>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</si>
  <si>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</si>
  <si>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</si>
  <si>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</si>
  <si>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</si>
  <si>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</si>
  <si>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</si>
  <si>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</si>
  <si>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</si>
  <si>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</si>
  <si>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</si>
  <si>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</si>
  <si>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</si>
  <si>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</si>
  <si>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</si>
  <si>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</si>
  <si>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</si>
  <si>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</si>
  <si>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</si>
  <si>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</si>
  <si>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</si>
  <si>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</si>
  <si>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</si>
  <si>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</si>
  <si>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</si>
  <si>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</si>
  <si>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</si>
  <si>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</si>
  <si>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</si>
  <si>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</si>
  <si>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</si>
  <si>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</si>
  <si>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</si>
  <si>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</si>
  <si>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</si>
  <si>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</si>
  <si>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</si>
  <si>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</si>
  <si>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</si>
  <si>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</si>
  <si>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</si>
  <si>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</si>
  <si>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</si>
  <si>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</si>
  <si>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</si>
  <si>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</si>
  <si>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</si>
  <si>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</si>
  <si>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</si>
  <si>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</si>
  <si>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</si>
  <si>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</si>
  <si>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</si>
  <si>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</si>
  <si>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</si>
  <si>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</si>
  <si>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</si>
  <si>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</si>
  <si>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</si>
  <si>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</si>
  <si>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</si>
  <si>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</si>
  <si>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</si>
  <si>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</si>
  <si>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</si>
  <si>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</si>
  <si>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</si>
  <si>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</si>
  <si>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</si>
  <si>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</si>
  <si>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</si>
  <si>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</si>
  <si>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</si>
  <si>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</si>
  <si>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</si>
  <si>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</si>
  <si>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</si>
  <si>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</si>
  <si>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</si>
  <si>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</si>
  <si>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</si>
  <si>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</si>
  <si>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</si>
  <si>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</si>
  <si>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</si>
  <si>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</si>
  <si>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</si>
  <si>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</si>
  <si>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</si>
  <si>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</si>
  <si>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</si>
  <si>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</si>
  <si>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</si>
  <si>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</si>
  <si>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</si>
  <si>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</si>
  <si>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</si>
  <si>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</si>
  <si>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</si>
  <si>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</si>
  <si>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</si>
  <si>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</si>
  <si>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</si>
  <si>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</si>
  <si>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</si>
  <si>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</si>
  <si>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</si>
  <si>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</si>
  <si>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</si>
  <si>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</si>
  <si>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</si>
  <si>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</si>
  <si>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</si>
  <si>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</si>
  <si>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</si>
  <si>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</si>
  <si>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</si>
  <si>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</si>
  <si>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</si>
  <si>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</si>
  <si>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</si>
  <si>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</si>
  <si>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</si>
  <si>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</si>
  <si>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</si>
  <si>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</si>
  <si>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</si>
  <si>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</si>
  <si>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</si>
  <si>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</si>
  <si>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</si>
  <si>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</si>
  <si>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</si>
  <si>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</si>
  <si>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</si>
  <si>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</si>
  <si>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</si>
  <si>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</si>
  <si>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</si>
  <si>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</si>
  <si>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</si>
  <si>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</si>
  <si>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</si>
  <si>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</si>
  <si>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</si>
  <si>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</si>
  <si>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</si>
  <si>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</si>
  <si>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</si>
  <si>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</si>
  <si>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</si>
  <si>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</si>
  <si>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</si>
  <si>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</si>
  <si>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</si>
  <si>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</si>
  <si>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</si>
  <si>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</si>
  <si>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</si>
  <si>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</si>
  <si>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</si>
  <si>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</si>
  <si>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</si>
  <si>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</si>
  <si>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</si>
  <si>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</si>
  <si>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</si>
  <si>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</si>
  <si>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</si>
  <si>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</si>
  <si>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</si>
  <si>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</si>
  <si>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</si>
  <si>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</si>
  <si>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</si>
  <si>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</si>
  <si>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</si>
  <si>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</si>
  <si>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</si>
  <si>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</si>
  <si>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</si>
  <si>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</si>
  <si>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</si>
  <si>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</si>
  <si>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</si>
  <si>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</si>
  <si>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</si>
  <si>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</si>
  <si>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</si>
  <si>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</si>
  <si>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</si>
  <si>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</si>
  <si>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</si>
  <si>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</si>
  <si>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</si>
  <si>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</si>
  <si>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</si>
  <si>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</si>
  <si>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</si>
  <si>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</si>
  <si>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</si>
  <si>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</si>
  <si>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</si>
  <si>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</si>
  <si>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</si>
  <si>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</si>
  <si>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</si>
  <si>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</si>
  <si>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</si>
  <si>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</si>
  <si>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</si>
  <si>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</si>
  <si>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</si>
  <si>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</si>
  <si>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</si>
  <si>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</si>
  <si>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</si>
  <si>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</si>
  <si>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</si>
  <si>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</si>
  <si>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</si>
  <si>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</si>
  <si>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</si>
  <si>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</si>
  <si>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</si>
  <si>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</si>
  <si>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</si>
  <si>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</si>
  <si>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</si>
  <si>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</si>
  <si>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</si>
  <si>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</si>
  <si>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</si>
  <si>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</si>
  <si>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</si>
  <si>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</si>
  <si>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</si>
  <si>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</si>
  <si>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</si>
  <si>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</si>
  <si>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</si>
  <si>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</si>
  <si>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</si>
  <si>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</si>
  <si>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</si>
  <si>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</si>
  <si>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</si>
  <si>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</si>
  <si>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</si>
  <si>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</si>
  <si>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Rep ID</t>
  </si>
  <si>
    <t>Rep Image</t>
  </si>
  <si>
    <t>5*Calls</t>
  </si>
  <si>
    <t>Call Count</t>
  </si>
  <si>
    <t>Total Purchase Amount</t>
  </si>
  <si>
    <t>total duration</t>
  </si>
  <si>
    <t>average rating</t>
  </si>
  <si>
    <t>Row Labels</t>
  </si>
  <si>
    <t>Count of Call number</t>
  </si>
  <si>
    <t>Count of Call number2</t>
  </si>
  <si>
    <t>Jan</t>
  </si>
  <si>
    <t>Monday</t>
  </si>
  <si>
    <t>Feb</t>
  </si>
  <si>
    <t>Tuesday</t>
  </si>
  <si>
    <t>Mar</t>
  </si>
  <si>
    <t>Wednesday</t>
  </si>
  <si>
    <t>Apr</t>
  </si>
  <si>
    <t>Thursday</t>
  </si>
  <si>
    <t>May</t>
  </si>
  <si>
    <t>Friday</t>
  </si>
  <si>
    <t>Jun</t>
  </si>
  <si>
    <t>Saturday</t>
  </si>
  <si>
    <t>Jul</t>
  </si>
  <si>
    <t>Sunday</t>
  </si>
  <si>
    <t>Aug</t>
  </si>
  <si>
    <t>Grand Total</t>
  </si>
  <si>
    <t>Sep</t>
  </si>
  <si>
    <t>Oct</t>
  </si>
  <si>
    <t>Sum of Purchase Amount</t>
  </si>
  <si>
    <t>Nov</t>
  </si>
  <si>
    <t>Dec</t>
  </si>
  <si>
    <t>Column Labels</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</si>
  <si>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</si>
  <si>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</si>
  <si>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</si>
  <si>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</si>
  <si>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</si>
  <si>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</si>
  <si>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</si>
  <si>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</si>
  <si>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</si>
  <si>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</si>
  <si>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</si>
  <si>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calls[Date of Call (Month)]</t>
  </si>
  <si>
    <t>calls[Date of Call (Month Index)]</t>
  </si>
  <si>
    <t>More than 2 hours</t>
  </si>
  <si>
    <t>30 to 60 mins</t>
  </si>
  <si>
    <t>1 to 2 hours</t>
  </si>
  <si>
    <t>10 to 30 mins</t>
  </si>
  <si>
    <t>Under 10 mins</t>
  </si>
  <si>
    <t>Data returned for Count of Call number, Cincinnati, Female,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</si>
</sst>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mmm\-yy;@"/>
    <numFmt numFmtId="165" formatCode="\$#,##0.00;\-\$#,##0.00;\$#,##0.00"/>
  </numFmts>
  <fonts count="4"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s>
  <fills count="6">
    <fill>
      <patternFill patternType="none"/>
    </fill>
    <fill>
      <patternFill patternType="gray125"/>
    </fill>
    <fill>
      <patternFill patternType="solid">
        <fgColor theme="7"/>
        <bgColor indexed="6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0" tint="-0.14999847407452621"/>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4">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4" borderId="0" xfId="0" applyFill="1"/>
    <xf numFmtId="0" fontId="0" fillId="5" borderId="0" xfId="0" applyFill="1"/>
    <xf numFmtId="4" fontId="0" fillId="0" borderId="0" xfId="0" applyNumberFormat="1"/>
    <xf numFmtId="0" fontId="1" fillId="3" borderId="10" xfId="0" applyFont="1" applyFill="1" applyBorder="1"/>
    <xf numFmtId="165"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5" borderId="11" xfId="0" applyFill="1" applyBorder="1"/>
    <xf numFmtId="0" fontId="0" fillId="5" borderId="12" xfId="0" applyFill="1" applyBorder="1"/>
    <xf numFmtId="0" fontId="0" fillId="5" borderId="13" xfId="0" applyFill="1" applyBorder="1"/>
    <xf numFmtId="0" fontId="0" fillId="5" borderId="14" xfId="0" applyFill="1" applyBorder="1"/>
    <xf numFmtId="0" fontId="0" fillId="5" borderId="15" xfId="0" applyFill="1" applyBorder="1" applyAlignment="1">
      <alignment wrapText="1"/>
    </xf>
    <xf numFmtId="0" fontId="0" fillId="5" borderId="14" xfId="0" applyFill="1" applyBorder="1" applyAlignment="1">
      <alignment horizontal="left"/>
    </xf>
    <xf numFmtId="0" fontId="0" fillId="5" borderId="14" xfId="0" applyFill="1" applyBorder="1" applyAlignment="1">
      <alignment horizontal="left" indent="1"/>
    </xf>
    <xf numFmtId="0" fontId="0" fillId="5" borderId="16" xfId="0" applyFill="1" applyBorder="1" applyAlignment="1">
      <alignment horizontal="left" indent="1"/>
    </xf>
    <xf numFmtId="14" fontId="0" fillId="0" borderId="0" xfId="0" applyNumberFormat="1"/>
    <xf numFmtId="0" fontId="0" fillId="0" borderId="0" xfId="0" applyNumberFormat="1"/>
    <xf numFmtId="0" fontId="0" fillId="5" borderId="0" xfId="0" applyFill="1" applyBorder="1"/>
    <xf numFmtId="0" fontId="0" fillId="5" borderId="0" xfId="0" applyNumberFormat="1" applyFill="1" applyBorder="1"/>
    <xf numFmtId="0" fontId="0" fillId="5" borderId="15" xfId="0" applyNumberFormat="1" applyFill="1" applyBorder="1"/>
    <xf numFmtId="0" fontId="0" fillId="5" borderId="17" xfId="0" applyNumberFormat="1" applyFill="1" applyBorder="1"/>
    <xf numFmtId="0" fontId="0" fillId="5" borderId="18" xfId="0" applyNumberFormat="1" applyFill="1" applyBorder="1"/>
  </cellXfs>
  <cellStyles count="1">
    <cellStyle name="Normal" xfId="0" builtinId="0"/>
  </cellStyles>
  <dxfs count="72">
    <dxf>
      <alignment wrapText="1"/>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medium">
          <color indexed="64"/>
        </left>
        <right style="medium">
          <color indexed="64"/>
        </right>
        <top style="medium">
          <color indexed="64"/>
        </top>
        <bottom style="medium">
          <color indexed="64"/>
        </bottom>
      </border>
    </dxf>
    <dxf>
      <alignment wrapText="1"/>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medium">
          <color indexed="64"/>
        </left>
        <right style="medium">
          <color indexed="64"/>
        </right>
        <top style="medium">
          <color indexed="64"/>
        </top>
        <bottom style="medium">
          <color indexed="64"/>
        </bottom>
      </border>
    </dxf>
    <dxf>
      <alignment wrapText="1"/>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medium">
          <color indexed="64"/>
        </left>
        <right style="medium">
          <color indexed="64"/>
        </right>
        <top style="medium">
          <color indexed="64"/>
        </top>
        <bottom style="medium">
          <color indexed="64"/>
        </bottom>
      </border>
    </dxf>
    <dxf>
      <numFmt numFmtId="19" formatCode="dd/mm/yyyy"/>
    </dxf>
    <dxf>
      <border>
        <left style="medium">
          <color indexed="64"/>
        </left>
        <right style="medium">
          <color indexed="64"/>
        </right>
        <top style="medium">
          <color indexed="64"/>
        </top>
        <bottom style="medium">
          <color indexed="64"/>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wrapText="1"/>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71"/>
    </tableStyle>
  </tableStyles>
  <colors>
    <mruColors>
      <color rgb="FFF9CD7F"/>
      <color rgb="FFFF3300"/>
      <color rgb="FFEE9F8A"/>
      <color rgb="FFE9B88F"/>
      <color rgb="FFFBA1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onnections" Target="connections.xml"/><Relationship Id="rId39" Type="http://schemas.openxmlformats.org/officeDocument/2006/relationships/customXml" Target="../customXml/item8.xml"/><Relationship Id="rId21" Type="http://schemas.openxmlformats.org/officeDocument/2006/relationships/pivotCacheDefinition" Target="pivotCache/pivotCacheDefinition16.xml"/><Relationship Id="rId34" Type="http://schemas.openxmlformats.org/officeDocument/2006/relationships/customXml" Target="../customXml/item3.xml"/><Relationship Id="rId42" Type="http://schemas.microsoft.com/office/2017/06/relationships/rdRichValueStructure" Target="richData/rdrichvaluestructure.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openxmlformats.org/officeDocument/2006/relationships/sheetMetadata" Target="metadata.xml"/><Relationship Id="rId41"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07/relationships/slicerCache" Target="slicerCaches/slicerCache1.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sharedStrings" Target="sharedStrings.xml"/><Relationship Id="rId36" Type="http://schemas.openxmlformats.org/officeDocument/2006/relationships/customXml" Target="../customXml/item5.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alcChain" Target="calcChain.xml"/><Relationship Id="rId44"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4.xml"/><Relationship Id="rId43" Type="http://schemas.microsoft.com/office/2022/10/relationships/richValueRel" Target="richData/richValueRel.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a:t>
            </a:r>
            <a:r>
              <a:rPr lang="en-IN" baseline="0"/>
              <a:t> count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rgbClr val="EE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Pivot!$D$41:$D$45</c:f>
              <c:strCache>
                <c:ptCount val="5"/>
                <c:pt idx="0">
                  <c:v>R01</c:v>
                </c:pt>
                <c:pt idx="1">
                  <c:v>R02</c:v>
                </c:pt>
                <c:pt idx="2">
                  <c:v>R03</c:v>
                </c:pt>
                <c:pt idx="3">
                  <c:v>R04</c:v>
                </c:pt>
                <c:pt idx="4">
                  <c:v>R05</c:v>
                </c:pt>
              </c:strCache>
            </c:strRef>
          </c:cat>
          <c:val>
            <c:numRef>
              <c:f>Pivot!$E$41:$E$45</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A018-40DC-80C9-CAD200CE106C}"/>
            </c:ext>
          </c:extLst>
        </c:ser>
        <c:dLbls>
          <c:dLblPos val="outEnd"/>
          <c:showLegendKey val="0"/>
          <c:showVal val="1"/>
          <c:showCatName val="0"/>
          <c:showSerName val="0"/>
          <c:showPercent val="0"/>
          <c:showBubbleSize val="0"/>
        </c:dLbls>
        <c:gapWidth val="25"/>
        <c:axId val="929473935"/>
        <c:axId val="929474895"/>
      </c:barChart>
      <c:catAx>
        <c:axId val="9294739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4895"/>
        <c:crosses val="autoZero"/>
        <c:auto val="1"/>
        <c:lblAlgn val="ctr"/>
        <c:lblOffset val="100"/>
        <c:noMultiLvlLbl val="0"/>
      </c:catAx>
      <c:valAx>
        <c:axId val="929474895"/>
        <c:scaling>
          <c:orientation val="minMax"/>
          <c:min val="0"/>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25400" cap="flat" cmpd="sng" algn="ctr">
      <a:solidFill>
        <a:schemeClr val="tx1"/>
      </a:solidFill>
      <a:round/>
    </a:ln>
    <a:effectLst>
      <a:outerShdw blurRad="101600" dist="101600" dir="5400000" algn="ctr" rotWithShape="0">
        <a:schemeClr val="tx1"/>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Amount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rgbClr val="EE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Pivot!$D$41:$D$45</c:f>
              <c:strCache>
                <c:ptCount val="5"/>
                <c:pt idx="0">
                  <c:v>R01</c:v>
                </c:pt>
                <c:pt idx="1">
                  <c:v>R02</c:v>
                </c:pt>
                <c:pt idx="2">
                  <c:v>R03</c:v>
                </c:pt>
                <c:pt idx="3">
                  <c:v>R04</c:v>
                </c:pt>
                <c:pt idx="4">
                  <c:v>R05</c:v>
                </c:pt>
              </c:strCache>
            </c:strRef>
          </c:cat>
          <c:val>
            <c:numRef>
              <c:f>Pivot!$F$41:$F$45</c:f>
              <c:numCache>
                <c:formatCode>General</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E756-4F7D-A8E2-8C88D5E4AA71}"/>
            </c:ext>
          </c:extLst>
        </c:ser>
        <c:dLbls>
          <c:dLblPos val="outEnd"/>
          <c:showLegendKey val="0"/>
          <c:showVal val="1"/>
          <c:showCatName val="0"/>
          <c:showSerName val="0"/>
          <c:showPercent val="0"/>
          <c:showBubbleSize val="0"/>
        </c:dLbls>
        <c:gapWidth val="25"/>
        <c:axId val="929482575"/>
        <c:axId val="929496015"/>
      </c:barChart>
      <c:catAx>
        <c:axId val="9294825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96015"/>
        <c:crosses val="autoZero"/>
        <c:auto val="1"/>
        <c:lblAlgn val="ctr"/>
        <c:lblOffset val="100"/>
        <c:noMultiLvlLbl val="0"/>
      </c:catAx>
      <c:valAx>
        <c:axId val="929496015"/>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8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25400" cap="flat" cmpd="sng" algn="ctr">
      <a:solidFill>
        <a:schemeClr val="tx1"/>
      </a:solidFill>
      <a:round/>
    </a:ln>
    <a:effectLst>
      <a:outerShdw blurRad="101600" dist="101600" dir="5400000" algn="ctr" rotWithShape="0">
        <a:schemeClr val="tx1"/>
      </a:out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[Call Centre Project.xlsx]Pivot!PivotTable5</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Call Count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71000">
                <a:srgbClr val="EE0000"/>
              </a:gs>
              <a:gs pos="100000">
                <a:srgbClr val="FBA17D"/>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5875" cap="rnd">
            <a:solidFill>
              <a:schemeClr val="accent2">
                <a:lumMod val="75000"/>
                <a:alpha val="92000"/>
              </a:schemeClr>
            </a:solidFill>
            <a:round/>
          </a:ln>
          <a:effectLst/>
        </c:spPr>
        <c:marker>
          <c:symbol val="circle"/>
          <c:size val="5"/>
          <c:spPr>
            <a:solidFill>
              <a:schemeClr val="bg1"/>
            </a:solidFill>
            <a:ln w="12700">
              <a:solidFill>
                <a:schemeClr val="tx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05635430383489"/>
          <c:y val="9.475465313028765E-2"/>
          <c:w val="0.81688676287477713"/>
          <c:h val="0.73540962202059768"/>
        </c:manualLayout>
      </c:layout>
      <c:areaChart>
        <c:grouping val="stacked"/>
        <c:varyColors val="0"/>
        <c:ser>
          <c:idx val="1"/>
          <c:order val="1"/>
          <c:tx>
            <c:strRef>
              <c:f>Pivot!$C$23</c:f>
              <c:strCache>
                <c:ptCount val="1"/>
                <c:pt idx="0">
                  <c:v>Count of Call number2</c:v>
                </c:pt>
              </c:strCache>
            </c:strRef>
          </c:tx>
          <c:spPr>
            <a:gradFill>
              <a:gsLst>
                <a:gs pos="71000">
                  <a:srgbClr val="EE0000"/>
                </a:gs>
                <a:gs pos="100000">
                  <a:srgbClr val="FBA17D"/>
                </a:gs>
              </a:gsLst>
              <a:lin ang="5400000" scaled="1"/>
            </a:gradFill>
            <a:ln>
              <a:noFill/>
            </a:ln>
            <a:effectLst/>
          </c:spPr>
          <c:cat>
            <c:strRef>
              <c:f>Pivot!$A$24:$A$36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Pivot!$C$24:$C$36</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4B9B-492D-9D6D-C2201B3A13A6}"/>
            </c:ext>
          </c:extLst>
        </c:ser>
        <c:dLbls>
          <c:showLegendKey val="0"/>
          <c:showVal val="0"/>
          <c:showCatName val="0"/>
          <c:showSerName val="0"/>
          <c:showPercent val="0"/>
          <c:showBubbleSize val="0"/>
        </c:dLbls>
        <c:axId val="310511791"/>
        <c:axId val="310500271"/>
      </c:areaChart>
      <c:lineChart>
        <c:grouping val="standard"/>
        <c:varyColors val="0"/>
        <c:ser>
          <c:idx val="0"/>
          <c:order val="0"/>
          <c:tx>
            <c:strRef>
              <c:f>Pivot!$B$23</c:f>
              <c:strCache>
                <c:ptCount val="1"/>
                <c:pt idx="0">
                  <c:v>Count of Call number</c:v>
                </c:pt>
              </c:strCache>
            </c:strRef>
          </c:tx>
          <c:spPr>
            <a:ln w="15875" cap="rnd">
              <a:solidFill>
                <a:schemeClr val="accent2">
                  <a:lumMod val="75000"/>
                  <a:alpha val="92000"/>
                </a:schemeClr>
              </a:solidFill>
              <a:round/>
            </a:ln>
            <a:effectLst/>
          </c:spPr>
          <c:marker>
            <c:symbol val="circle"/>
            <c:size val="5"/>
            <c:spPr>
              <a:solidFill>
                <a:schemeClr val="bg1"/>
              </a:solidFill>
              <a:ln w="12700">
                <a:solidFill>
                  <a:schemeClr val="tx1"/>
                </a:solidFill>
              </a:ln>
              <a:effectLst/>
            </c:spPr>
          </c:marker>
          <c:cat>
            <c:strRef>
              <c:f>Pivot!$A$24:$A$36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Pivot!$B$24:$B$36</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4B9B-492D-9D6D-C2201B3A13A6}"/>
            </c:ext>
          </c:extLst>
        </c:ser>
        <c:dLbls>
          <c:showLegendKey val="0"/>
          <c:showVal val="0"/>
          <c:showCatName val="0"/>
          <c:showSerName val="0"/>
          <c:showPercent val="0"/>
          <c:showBubbleSize val="0"/>
        </c:dLbls>
        <c:marker val="1"/>
        <c:smooth val="0"/>
        <c:axId val="310511791"/>
        <c:axId val="310500271"/>
      </c:lineChart>
      <c:catAx>
        <c:axId val="31051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10500271"/>
        <c:crosses val="autoZero"/>
        <c:auto val="1"/>
        <c:lblAlgn val="ctr"/>
        <c:lblOffset val="100"/>
        <c:noMultiLvlLbl val="0"/>
      </c:catAx>
      <c:valAx>
        <c:axId val="310500271"/>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1051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25400" cap="flat" cmpd="sng" algn="ctr">
      <a:solidFill>
        <a:schemeClr val="tx1"/>
      </a:solidFill>
      <a:round/>
    </a:ln>
    <a:effectLst>
      <a:outerShdw blurRad="101600" dist="101600" dir="5400000" algn="ctr" rotWithShape="0">
        <a:schemeClr val="tx1"/>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[Call Centre Project.xlsx]Pivot!PivotTable6</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Call Count by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E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Pivot!$E$23</c:f>
              <c:strCache>
                <c:ptCount val="1"/>
                <c:pt idx="0">
                  <c:v>Total</c:v>
                </c:pt>
              </c:strCache>
            </c:strRef>
          </c:tx>
          <c:spPr>
            <a:solidFill>
              <a:srgbClr val="EE0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Pivot!$D$24:$D$31</c:f>
              <c:strCache>
                <c:ptCount val="7"/>
                <c:pt idx="0">
                  <c:v>Monday</c:v>
                </c:pt>
                <c:pt idx="1">
                  <c:v>Tuesday</c:v>
                </c:pt>
                <c:pt idx="2">
                  <c:v>Wednesday</c:v>
                </c:pt>
                <c:pt idx="3">
                  <c:v>Thursday</c:v>
                </c:pt>
                <c:pt idx="4">
                  <c:v>Friday</c:v>
                </c:pt>
                <c:pt idx="5">
                  <c:v>Saturday</c:v>
                </c:pt>
                <c:pt idx="6">
                  <c:v>Sunday</c:v>
                </c:pt>
              </c:strCache>
            </c:strRef>
          </c:cat>
          <c:val>
            <c:numRef>
              <c:f>Pivot!$E$24:$E$31</c:f>
              <c:numCache>
                <c:formatCode>General</c:formatCode>
                <c:ptCount val="7"/>
                <c:pt idx="0">
                  <c:v>133</c:v>
                </c:pt>
                <c:pt idx="1">
                  <c:v>138</c:v>
                </c:pt>
                <c:pt idx="2">
                  <c:v>153</c:v>
                </c:pt>
                <c:pt idx="3">
                  <c:v>128</c:v>
                </c:pt>
                <c:pt idx="4">
                  <c:v>141</c:v>
                </c:pt>
                <c:pt idx="5">
                  <c:v>161</c:v>
                </c:pt>
                <c:pt idx="6">
                  <c:v>146</c:v>
                </c:pt>
              </c:numCache>
            </c:numRef>
          </c:val>
          <c:extLst>
            <c:ext xmlns:c16="http://schemas.microsoft.com/office/drawing/2014/chart" uri="{C3380CC4-5D6E-409C-BE32-E72D297353CC}">
              <c16:uniqueId val="{00000000-93F7-4BAE-829C-6DA346579486}"/>
            </c:ext>
          </c:extLst>
        </c:ser>
        <c:dLbls>
          <c:showLegendKey val="0"/>
          <c:showVal val="0"/>
          <c:showCatName val="0"/>
          <c:showSerName val="0"/>
          <c:showPercent val="0"/>
          <c:showBubbleSize val="0"/>
        </c:dLbls>
        <c:gapWidth val="25"/>
        <c:axId val="929520015"/>
        <c:axId val="929520495"/>
      </c:barChart>
      <c:catAx>
        <c:axId val="92952001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29520495"/>
        <c:crosses val="autoZero"/>
        <c:auto val="1"/>
        <c:lblAlgn val="ctr"/>
        <c:lblOffset val="100"/>
        <c:noMultiLvlLbl val="0"/>
      </c:catAx>
      <c:valAx>
        <c:axId val="929520495"/>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2952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25400" cap="flat" cmpd="sng" algn="ctr">
      <a:solidFill>
        <a:schemeClr val="tx1"/>
      </a:solidFill>
      <a:round/>
    </a:ln>
    <a:effectLst>
      <a:outerShdw blurRad="101600" dist="101600" dir="5400000" algn="ctr" rotWithShape="0">
        <a:schemeClr val="tx1"/>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Call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lotArea>
      <c:layout/>
      <c:barChart>
        <c:barDir val="bar"/>
        <c:grouping val="clustered"/>
        <c:varyColors val="0"/>
        <c:ser>
          <c:idx val="0"/>
          <c:order val="0"/>
          <c:spPr>
            <a:solidFill>
              <a:srgbClr val="EE0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Pivot!$D$41:$D$45</c:f>
              <c:strCache>
                <c:ptCount val="5"/>
                <c:pt idx="0">
                  <c:v>R01</c:v>
                </c:pt>
                <c:pt idx="1">
                  <c:v>R02</c:v>
                </c:pt>
                <c:pt idx="2">
                  <c:v>R03</c:v>
                </c:pt>
                <c:pt idx="3">
                  <c:v>R04</c:v>
                </c:pt>
                <c:pt idx="4">
                  <c:v>R05</c:v>
                </c:pt>
              </c:strCache>
            </c:strRef>
          </c:cat>
          <c:val>
            <c:numRef>
              <c:f>Pivot!$E$41:$E$45</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4231-4169-BECB-2542D3F38127}"/>
            </c:ext>
          </c:extLst>
        </c:ser>
        <c:dLbls>
          <c:dLblPos val="outEnd"/>
          <c:showLegendKey val="0"/>
          <c:showVal val="1"/>
          <c:showCatName val="0"/>
          <c:showSerName val="0"/>
          <c:showPercent val="0"/>
          <c:showBubbleSize val="0"/>
        </c:dLbls>
        <c:gapWidth val="25"/>
        <c:axId val="929473935"/>
        <c:axId val="929474895"/>
      </c:barChart>
      <c:catAx>
        <c:axId val="9294739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29474895"/>
        <c:crosses val="autoZero"/>
        <c:auto val="1"/>
        <c:lblAlgn val="ctr"/>
        <c:lblOffset val="100"/>
        <c:noMultiLvlLbl val="0"/>
      </c:catAx>
      <c:valAx>
        <c:axId val="929474895"/>
        <c:scaling>
          <c:orientation val="minMax"/>
          <c:min val="0"/>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2947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25400" cap="flat" cmpd="sng" algn="ctr">
      <a:solidFill>
        <a:schemeClr val="tx1"/>
      </a:solidFill>
      <a:round/>
    </a:ln>
    <a:effectLst>
      <a:outerShdw blurRad="101600" dist="101600" dir="5400000" algn="ctr" rotWithShape="0">
        <a:schemeClr val="tx1"/>
      </a:outerShdw>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Total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lotArea>
      <c:layout/>
      <c:barChart>
        <c:barDir val="bar"/>
        <c:grouping val="clustered"/>
        <c:varyColors val="0"/>
        <c:ser>
          <c:idx val="0"/>
          <c:order val="0"/>
          <c:spPr>
            <a:solidFill>
              <a:srgbClr val="EE0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Pivot!$D$41:$D$45</c:f>
              <c:strCache>
                <c:ptCount val="5"/>
                <c:pt idx="0">
                  <c:v>R01</c:v>
                </c:pt>
                <c:pt idx="1">
                  <c:v>R02</c:v>
                </c:pt>
                <c:pt idx="2">
                  <c:v>R03</c:v>
                </c:pt>
                <c:pt idx="3">
                  <c:v>R04</c:v>
                </c:pt>
                <c:pt idx="4">
                  <c:v>R05</c:v>
                </c:pt>
              </c:strCache>
            </c:strRef>
          </c:cat>
          <c:val>
            <c:numRef>
              <c:f>Pivot!$F$41:$F$45</c:f>
              <c:numCache>
                <c:formatCode>General</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2AE7-42FE-9AB0-439ACA26C45E}"/>
            </c:ext>
          </c:extLst>
        </c:ser>
        <c:dLbls>
          <c:dLblPos val="outEnd"/>
          <c:showLegendKey val="0"/>
          <c:showVal val="1"/>
          <c:showCatName val="0"/>
          <c:showSerName val="0"/>
          <c:showPercent val="0"/>
          <c:showBubbleSize val="0"/>
        </c:dLbls>
        <c:gapWidth val="25"/>
        <c:axId val="929482575"/>
        <c:axId val="929496015"/>
      </c:barChart>
      <c:catAx>
        <c:axId val="9294825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29496015"/>
        <c:crosses val="autoZero"/>
        <c:auto val="1"/>
        <c:lblAlgn val="ctr"/>
        <c:lblOffset val="100"/>
        <c:noMultiLvlLbl val="0"/>
      </c:catAx>
      <c:valAx>
        <c:axId val="929496015"/>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2948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25400" cap="flat" cmpd="sng" algn="ctr">
      <a:solidFill>
        <a:schemeClr val="tx1"/>
      </a:solidFill>
      <a:round/>
    </a:ln>
    <a:effectLst>
      <a:outerShdw blurRad="101600" dist="101600" dir="5400000" algn="ctr" rotWithShape="0">
        <a:schemeClr val="tx1"/>
      </a:outerShdw>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[Call Centre Project.xlsx]Pivot!PivotTable15</c:name>
    <c:fmtId val="2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E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Pivot!$I$51</c:f>
              <c:strCache>
                <c:ptCount val="1"/>
                <c:pt idx="0">
                  <c:v>Total</c:v>
                </c:pt>
              </c:strCache>
            </c:strRef>
          </c:tx>
          <c:spPr>
            <a:solidFill>
              <a:srgbClr val="EE0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Pivot!$H$52:$H$56</c:f>
              <c:strCache>
                <c:ptCount val="4"/>
                <c:pt idx="0">
                  <c:v>2</c:v>
                </c:pt>
                <c:pt idx="1">
                  <c:v>3</c:v>
                </c:pt>
                <c:pt idx="2">
                  <c:v>4</c:v>
                </c:pt>
                <c:pt idx="3">
                  <c:v>5</c:v>
                </c:pt>
              </c:strCache>
            </c:strRef>
          </c:cat>
          <c:val>
            <c:numRef>
              <c:f>Pivot!$I$52:$I$56</c:f>
              <c:numCache>
                <c:formatCode>General</c:formatCode>
                <c:ptCount val="4"/>
                <c:pt idx="0">
                  <c:v>59</c:v>
                </c:pt>
                <c:pt idx="1">
                  <c:v>197</c:v>
                </c:pt>
                <c:pt idx="2">
                  <c:v>428</c:v>
                </c:pt>
                <c:pt idx="3">
                  <c:v>307</c:v>
                </c:pt>
              </c:numCache>
            </c:numRef>
          </c:val>
          <c:extLst>
            <c:ext xmlns:c16="http://schemas.microsoft.com/office/drawing/2014/chart" uri="{C3380CC4-5D6E-409C-BE32-E72D297353CC}">
              <c16:uniqueId val="{00000000-C183-4732-95E8-89628FB0D8DB}"/>
            </c:ext>
          </c:extLst>
        </c:ser>
        <c:dLbls>
          <c:dLblPos val="outEnd"/>
          <c:showLegendKey val="0"/>
          <c:showVal val="1"/>
          <c:showCatName val="0"/>
          <c:showSerName val="0"/>
          <c:showPercent val="0"/>
          <c:showBubbleSize val="0"/>
        </c:dLbls>
        <c:gapWidth val="25"/>
        <c:overlap val="-27"/>
        <c:axId val="714839488"/>
        <c:axId val="714842368"/>
      </c:barChart>
      <c:catAx>
        <c:axId val="71483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4842368"/>
        <c:crosses val="autoZero"/>
        <c:auto val="1"/>
        <c:lblAlgn val="ctr"/>
        <c:lblOffset val="100"/>
        <c:noMultiLvlLbl val="0"/>
      </c:catAx>
      <c:valAx>
        <c:axId val="714842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483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25400" cap="flat" cmpd="sng" algn="ctr">
      <a:solidFill>
        <a:schemeClr val="tx1"/>
      </a:solidFill>
      <a:round/>
    </a:ln>
    <a:effectLst>
      <a:outerShdw blurRad="101600" dist="101600" dir="2700000" algn="ctr" rotWithShape="0">
        <a:schemeClr val="tx1"/>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[Call Centre Project.xlsx]Pivot!PivotTable17</c:name>
    <c:fmtId val="2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a:latin typeface="+mn-lt"/>
              </a:rPr>
              <a:t>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Pivot!$D$80:$D$81</c:f>
              <c:strCache>
                <c:ptCount val="1"/>
                <c:pt idx="0">
                  <c:v>Female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Pivot!$C$82:$C$85</c:f>
              <c:strCache>
                <c:ptCount val="3"/>
                <c:pt idx="0">
                  <c:v>Cincinnati</c:v>
                </c:pt>
                <c:pt idx="1">
                  <c:v>Cleveland</c:v>
                </c:pt>
                <c:pt idx="2">
                  <c:v>Columbus</c:v>
                </c:pt>
              </c:strCache>
            </c:strRef>
          </c:cat>
          <c:val>
            <c:numRef>
              <c:f>Pivot!$D$82:$D$85</c:f>
              <c:numCache>
                <c:formatCode>General</c:formatCode>
                <c:ptCount val="3"/>
                <c:pt idx="0">
                  <c:v>13568</c:v>
                </c:pt>
                <c:pt idx="1">
                  <c:v>32215</c:v>
                </c:pt>
                <c:pt idx="2">
                  <c:v>12005</c:v>
                </c:pt>
              </c:numCache>
            </c:numRef>
          </c:val>
          <c:extLst>
            <c:ext xmlns:c16="http://schemas.microsoft.com/office/drawing/2014/chart" uri="{C3380CC4-5D6E-409C-BE32-E72D297353CC}">
              <c16:uniqueId val="{00000000-652D-4457-8B33-D4A0925BF328}"/>
            </c:ext>
          </c:extLst>
        </c:ser>
        <c:ser>
          <c:idx val="1"/>
          <c:order val="1"/>
          <c:tx>
            <c:strRef>
              <c:f>Pivot!$E$80:$E$81</c:f>
              <c:strCache>
                <c:ptCount val="1"/>
                <c:pt idx="0">
                  <c:v>Male</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Pivot!$C$82:$C$85</c:f>
              <c:strCache>
                <c:ptCount val="3"/>
                <c:pt idx="0">
                  <c:v>Cincinnati</c:v>
                </c:pt>
                <c:pt idx="1">
                  <c:v>Cleveland</c:v>
                </c:pt>
                <c:pt idx="2">
                  <c:v>Columbus</c:v>
                </c:pt>
              </c:strCache>
            </c:strRef>
          </c:cat>
          <c:val>
            <c:numRef>
              <c:f>Pivot!$E$82:$E$85</c:f>
              <c:numCache>
                <c:formatCode>General</c:formatCode>
                <c:ptCount val="3"/>
                <c:pt idx="0">
                  <c:v>12493</c:v>
                </c:pt>
                <c:pt idx="1">
                  <c:v>5634</c:v>
                </c:pt>
                <c:pt idx="2">
                  <c:v>20708</c:v>
                </c:pt>
              </c:numCache>
            </c:numRef>
          </c:val>
          <c:extLst>
            <c:ext xmlns:c16="http://schemas.microsoft.com/office/drawing/2014/chart" uri="{C3380CC4-5D6E-409C-BE32-E72D297353CC}">
              <c16:uniqueId val="{00000001-652D-4457-8B33-D4A0925BF328}"/>
            </c:ext>
          </c:extLst>
        </c:ser>
        <c:dLbls>
          <c:dLblPos val="ctr"/>
          <c:showLegendKey val="0"/>
          <c:showVal val="1"/>
          <c:showCatName val="0"/>
          <c:showSerName val="0"/>
          <c:showPercent val="0"/>
          <c:showBubbleSize val="0"/>
        </c:dLbls>
        <c:gapWidth val="150"/>
        <c:overlap val="100"/>
        <c:axId val="1327195808"/>
        <c:axId val="1327177568"/>
      </c:barChart>
      <c:catAx>
        <c:axId val="1327195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27177568"/>
        <c:crosses val="autoZero"/>
        <c:auto val="1"/>
        <c:lblAlgn val="ctr"/>
        <c:lblOffset val="100"/>
        <c:noMultiLvlLbl val="0"/>
      </c:catAx>
      <c:valAx>
        <c:axId val="13271775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2719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25400" cap="flat" cmpd="sng" algn="ctr">
      <a:solidFill>
        <a:schemeClr val="tx1"/>
      </a:solidFill>
      <a:round/>
    </a:ln>
    <a:effectLst>
      <a:outerShdw blurRad="101600" dist="101600" dir="5400000" algn="ctr" rotWithShape="0">
        <a:schemeClr val="tx1"/>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18.svg"/><Relationship Id="rId13" Type="http://schemas.openxmlformats.org/officeDocument/2006/relationships/chart" Target="../charts/chart7.xml"/><Relationship Id="rId18" Type="http://schemas.openxmlformats.org/officeDocument/2006/relationships/chart" Target="../charts/chart8.xml"/><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chart" Target="../charts/chart6.xml"/><Relationship Id="rId17" Type="http://schemas.openxmlformats.org/officeDocument/2006/relationships/image" Target="../media/image24.svg"/><Relationship Id="rId2" Type="http://schemas.openxmlformats.org/officeDocument/2006/relationships/chart" Target="../charts/chart4.xml"/><Relationship Id="rId16" Type="http://schemas.openxmlformats.org/officeDocument/2006/relationships/image" Target="../media/image23.png"/><Relationship Id="rId1" Type="http://schemas.openxmlformats.org/officeDocument/2006/relationships/chart" Target="../charts/chart3.xml"/><Relationship Id="rId6" Type="http://schemas.openxmlformats.org/officeDocument/2006/relationships/image" Target="../media/image16.svg"/><Relationship Id="rId11" Type="http://schemas.openxmlformats.org/officeDocument/2006/relationships/chart" Target="../charts/chart5.xml"/><Relationship Id="rId5" Type="http://schemas.openxmlformats.org/officeDocument/2006/relationships/image" Target="../media/image15.png"/><Relationship Id="rId15" Type="http://schemas.openxmlformats.org/officeDocument/2006/relationships/image" Target="../media/image22.sv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 Id="rId14"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552450</xdr:colOff>
      <xdr:row>33</xdr:row>
      <xdr:rowOff>176212</xdr:rowOff>
    </xdr:from>
    <xdr:to>
      <xdr:col>10</xdr:col>
      <xdr:colOff>428625</xdr:colOff>
      <xdr:row>43</xdr:row>
      <xdr:rowOff>152400</xdr:rowOff>
    </xdr:to>
    <xdr:graphicFrame macro="">
      <xdr:nvGraphicFramePr>
        <xdr:cNvPr id="5" name="Chart 4">
          <a:extLst>
            <a:ext uri="{FF2B5EF4-FFF2-40B4-BE49-F238E27FC236}">
              <a16:creationId xmlns:a16="http://schemas.microsoft.com/office/drawing/2014/main" id="{065FB5AD-24FA-A47F-B053-E0E6A8D8EF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571501</xdr:colOff>
      <xdr:row>33</xdr:row>
      <xdr:rowOff>171450</xdr:rowOff>
    </xdr:from>
    <xdr:to>
      <xdr:col>14</xdr:col>
      <xdr:colOff>609601</xdr:colOff>
      <xdr:row>43</xdr:row>
      <xdr:rowOff>152400</xdr:rowOff>
    </xdr:to>
    <xdr:graphicFrame macro="">
      <xdr:nvGraphicFramePr>
        <xdr:cNvPr id="7" name="Chart 6">
          <a:extLst>
            <a:ext uri="{FF2B5EF4-FFF2-40B4-BE49-F238E27FC236}">
              <a16:creationId xmlns:a16="http://schemas.microsoft.com/office/drawing/2014/main" id="{424F00FD-05D7-4A3D-A53B-B4CA6494C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95250</xdr:colOff>
      <xdr:row>4</xdr:row>
      <xdr:rowOff>47622</xdr:rowOff>
    </xdr:from>
    <xdr:to>
      <xdr:col>2</xdr:col>
      <xdr:colOff>180600</xdr:colOff>
      <xdr:row>9</xdr:row>
      <xdr:rowOff>77922</xdr:rowOff>
    </xdr:to>
    <xdr:sp macro="" textlink="Pivot!A4">
      <xdr:nvSpPr>
        <xdr:cNvPr id="2" name="Rectangle: Rounded Corners 1">
          <a:extLst>
            <a:ext uri="{FF2B5EF4-FFF2-40B4-BE49-F238E27FC236}">
              <a16:creationId xmlns:a16="http://schemas.microsoft.com/office/drawing/2014/main" id="{B2C66D08-3A63-3E76-895B-E41D5B6D8640}"/>
            </a:ext>
          </a:extLst>
        </xdr:cNvPr>
        <xdr:cNvSpPr/>
      </xdr:nvSpPr>
      <xdr:spPr>
        <a:xfrm>
          <a:off x="95250" y="809622"/>
          <a:ext cx="1476000" cy="982800"/>
        </a:xfrm>
        <a:prstGeom prst="roundRect">
          <a:avLst/>
        </a:prstGeom>
        <a:solidFill>
          <a:srgbClr val="EE0000"/>
        </a:solidFill>
        <a:ln w="31750">
          <a:solidFill>
            <a:schemeClr val="tx1"/>
          </a:solidFill>
        </a:ln>
        <a:effectLst>
          <a:outerShdw blurRad="50800" dist="50800" dir="5400000" algn="ctr" rotWithShape="0">
            <a:schemeClr val="tx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9B34B00-0E6F-413D-A516-BD38095FA16A}" type="TxLink">
            <a:rPr lang="en-US" sz="1400" b="1" i="0" u="none" strike="noStrike">
              <a:solidFill>
                <a:srgbClr val="000000"/>
              </a:solidFill>
              <a:latin typeface="Aptos"/>
            </a:rPr>
            <a:pPr algn="ctr"/>
            <a:t>1,000.00</a:t>
          </a:fld>
          <a:br>
            <a:rPr lang="en-US" sz="1100" b="0" i="0" u="none" strike="noStrike">
              <a:solidFill>
                <a:srgbClr val="000000"/>
              </a:solidFill>
              <a:latin typeface="Aptos"/>
            </a:rPr>
          </a:br>
          <a:r>
            <a:rPr lang="en-US" sz="1100" b="0" i="0" u="none" strike="noStrike">
              <a:solidFill>
                <a:srgbClr val="000000"/>
              </a:solidFill>
              <a:latin typeface="Franklin Gothic Medium" panose="020B0603020102020204" pitchFamily="34" charset="0"/>
            </a:rPr>
            <a:t>Count</a:t>
          </a:r>
          <a:r>
            <a:rPr lang="en-US" sz="1100" b="0" i="0" u="none" strike="noStrike" baseline="0">
              <a:solidFill>
                <a:srgbClr val="000000"/>
              </a:solidFill>
              <a:latin typeface="Franklin Gothic Medium" panose="020B0603020102020204" pitchFamily="34" charset="0"/>
            </a:rPr>
            <a:t> of Calls</a:t>
          </a:r>
          <a:endParaRPr lang="en-IN" sz="1100">
            <a:solidFill>
              <a:srgbClr val="000000"/>
            </a:solidFill>
            <a:latin typeface="Franklin Gothic Medium" panose="020B0603020102020204" pitchFamily="34" charset="0"/>
          </a:endParaRPr>
        </a:p>
      </xdr:txBody>
    </xdr:sp>
    <xdr:clientData/>
  </xdr:twoCellAnchor>
  <xdr:twoCellAnchor>
    <xdr:from>
      <xdr:col>0</xdr:col>
      <xdr:colOff>104775</xdr:colOff>
      <xdr:row>10</xdr:row>
      <xdr:rowOff>152400</xdr:rowOff>
    </xdr:from>
    <xdr:to>
      <xdr:col>2</xdr:col>
      <xdr:colOff>190500</xdr:colOff>
      <xdr:row>15</xdr:row>
      <xdr:rowOff>183450</xdr:rowOff>
    </xdr:to>
    <xdr:sp macro="" textlink="Pivot!B4">
      <xdr:nvSpPr>
        <xdr:cNvPr id="3" name="Rectangle: Rounded Corners 2">
          <a:extLst>
            <a:ext uri="{FF2B5EF4-FFF2-40B4-BE49-F238E27FC236}">
              <a16:creationId xmlns:a16="http://schemas.microsoft.com/office/drawing/2014/main" id="{D13F07F5-4993-4113-A7A5-995C342F9E44}"/>
            </a:ext>
          </a:extLst>
        </xdr:cNvPr>
        <xdr:cNvSpPr/>
      </xdr:nvSpPr>
      <xdr:spPr>
        <a:xfrm>
          <a:off x="104775" y="2057400"/>
          <a:ext cx="1476375" cy="983550"/>
        </a:xfrm>
        <a:prstGeom prst="roundRect">
          <a:avLst/>
        </a:prstGeom>
        <a:solidFill>
          <a:srgbClr val="EE0000"/>
        </a:solidFill>
        <a:ln w="31750">
          <a:solidFill>
            <a:schemeClr val="tx1"/>
          </a:solidFill>
        </a:ln>
        <a:effectLst>
          <a:outerShdw blurRad="50800" dist="50800" dir="5400000" algn="ctr" rotWithShape="0">
            <a:schemeClr val="tx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66E04161-03FE-4B7B-8117-DB1EE139EA06}" type="TxLink">
            <a:rPr lang="en-US" sz="1400" b="1" i="0" u="none" strike="noStrike">
              <a:solidFill>
                <a:srgbClr val="000000"/>
              </a:solidFill>
              <a:latin typeface="Aptos"/>
              <a:ea typeface="+mn-ea"/>
              <a:cs typeface="+mn-cs"/>
            </a:rPr>
            <a:pPr marL="0" indent="0" algn="ctr"/>
            <a:t>$96,623.00</a:t>
          </a:fld>
          <a:br>
            <a:rPr lang="en-US" sz="1400" b="1" i="0" u="none" strike="noStrike">
              <a:solidFill>
                <a:srgbClr val="000000"/>
              </a:solidFill>
              <a:latin typeface="Aptos"/>
              <a:ea typeface="+mn-ea"/>
              <a:cs typeface="+mn-cs"/>
            </a:rPr>
          </a:br>
          <a:r>
            <a:rPr lang="en-US" sz="1100" b="0" i="0" u="none" strike="noStrike">
              <a:solidFill>
                <a:srgbClr val="000000"/>
              </a:solidFill>
              <a:latin typeface="Franklin Gothic Medium" panose="020B0603020102020204" pitchFamily="34" charset="0"/>
              <a:ea typeface="+mn-ea"/>
              <a:cs typeface="+mn-cs"/>
            </a:rPr>
            <a:t>Total Amount</a:t>
          </a:r>
          <a:endParaRPr lang="en-IN" sz="1100" b="0" i="0" u="none" strike="noStrike">
            <a:solidFill>
              <a:srgbClr val="000000"/>
            </a:solidFill>
            <a:latin typeface="Franklin Gothic Medium" panose="020B0603020102020204" pitchFamily="34" charset="0"/>
            <a:ea typeface="+mn-ea"/>
            <a:cs typeface="+mn-cs"/>
          </a:endParaRPr>
        </a:p>
      </xdr:txBody>
    </xdr:sp>
    <xdr:clientData/>
  </xdr:twoCellAnchor>
  <xdr:twoCellAnchor>
    <xdr:from>
      <xdr:col>0</xdr:col>
      <xdr:colOff>71921</xdr:colOff>
      <xdr:row>16</xdr:row>
      <xdr:rowOff>290995</xdr:rowOff>
    </xdr:from>
    <xdr:to>
      <xdr:col>2</xdr:col>
      <xdr:colOff>157646</xdr:colOff>
      <xdr:row>21</xdr:row>
      <xdr:rowOff>138596</xdr:rowOff>
    </xdr:to>
    <xdr:sp macro="" textlink="Pivot!A7">
      <xdr:nvSpPr>
        <xdr:cNvPr id="4" name="Rectangle: Rounded Corners 3">
          <a:extLst>
            <a:ext uri="{FF2B5EF4-FFF2-40B4-BE49-F238E27FC236}">
              <a16:creationId xmlns:a16="http://schemas.microsoft.com/office/drawing/2014/main" id="{B4A7287A-A6E9-476F-BFF9-2E3F179ACCD0}"/>
            </a:ext>
          </a:extLst>
        </xdr:cNvPr>
        <xdr:cNvSpPr/>
      </xdr:nvSpPr>
      <xdr:spPr>
        <a:xfrm>
          <a:off x="71921" y="3383169"/>
          <a:ext cx="1466160" cy="1007166"/>
        </a:xfrm>
        <a:prstGeom prst="roundRect">
          <a:avLst/>
        </a:prstGeom>
        <a:solidFill>
          <a:srgbClr val="EE0000"/>
        </a:solidFill>
        <a:ln w="31750">
          <a:solidFill>
            <a:schemeClr val="tx1"/>
          </a:solidFill>
        </a:ln>
        <a:effectLst>
          <a:outerShdw blurRad="50800" dist="50800" dir="5400000" algn="ctr" rotWithShape="0">
            <a:schemeClr val="tx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BA2C755C-D095-48BD-BBC0-A7AAC4F1D498}" type="TxLink">
            <a:rPr lang="en-US" sz="1400" b="1" i="0" u="none" strike="noStrike">
              <a:solidFill>
                <a:srgbClr val="000000"/>
              </a:solidFill>
              <a:latin typeface="Aptos"/>
              <a:ea typeface="+mn-ea"/>
              <a:cs typeface="+mn-cs"/>
            </a:rPr>
            <a:pPr marL="0" indent="0" algn="ctr"/>
            <a:t>89,850.00</a:t>
          </a:fld>
          <a:br>
            <a:rPr lang="en-US" sz="1400" b="1" i="0" u="none" strike="noStrike">
              <a:solidFill>
                <a:srgbClr val="000000"/>
              </a:solidFill>
              <a:latin typeface="Aptos"/>
              <a:ea typeface="+mn-ea"/>
              <a:cs typeface="+mn-cs"/>
            </a:rPr>
          </a:br>
          <a:r>
            <a:rPr lang="en-US" sz="1100" b="0" i="0" u="none" strike="noStrike">
              <a:solidFill>
                <a:srgbClr val="000000"/>
              </a:solidFill>
              <a:latin typeface="Franklin Gothic Medium" panose="020B0603020102020204" pitchFamily="34" charset="0"/>
              <a:ea typeface="+mn-ea"/>
              <a:cs typeface="+mn-cs"/>
            </a:rPr>
            <a:t>Total duration</a:t>
          </a:r>
          <a:endParaRPr lang="en-IN" sz="1100" b="0" i="0" u="none" strike="noStrike">
            <a:solidFill>
              <a:srgbClr val="000000"/>
            </a:solidFill>
            <a:latin typeface="Franklin Gothic Medium" panose="020B0603020102020204" pitchFamily="34" charset="0"/>
            <a:ea typeface="+mn-ea"/>
            <a:cs typeface="+mn-cs"/>
          </a:endParaRPr>
        </a:p>
      </xdr:txBody>
    </xdr:sp>
    <xdr:clientData/>
  </xdr:twoCellAnchor>
  <xdr:twoCellAnchor>
    <xdr:from>
      <xdr:col>0</xdr:col>
      <xdr:colOff>75233</xdr:colOff>
      <xdr:row>23</xdr:row>
      <xdr:rowOff>5797</xdr:rowOff>
    </xdr:from>
    <xdr:to>
      <xdr:col>2</xdr:col>
      <xdr:colOff>160583</xdr:colOff>
      <xdr:row>28</xdr:row>
      <xdr:rowOff>38858</xdr:rowOff>
    </xdr:to>
    <xdr:sp macro="" textlink="Pivot!B10">
      <xdr:nvSpPr>
        <xdr:cNvPr id="5" name="Rectangle: Rounded Corners 4">
          <a:extLst>
            <a:ext uri="{FF2B5EF4-FFF2-40B4-BE49-F238E27FC236}">
              <a16:creationId xmlns:a16="http://schemas.microsoft.com/office/drawing/2014/main" id="{A4EC8B45-93DE-4047-8740-D50DF425E129}"/>
            </a:ext>
          </a:extLst>
        </xdr:cNvPr>
        <xdr:cNvSpPr/>
      </xdr:nvSpPr>
      <xdr:spPr>
        <a:xfrm>
          <a:off x="75233" y="4644058"/>
          <a:ext cx="1465785" cy="999365"/>
        </a:xfrm>
        <a:prstGeom prst="roundRect">
          <a:avLst>
            <a:gd name="adj" fmla="val 13759"/>
          </a:avLst>
        </a:prstGeom>
        <a:solidFill>
          <a:srgbClr val="EE0000"/>
        </a:solidFill>
        <a:ln w="31750">
          <a:solidFill>
            <a:schemeClr val="tx1"/>
          </a:solidFill>
        </a:ln>
        <a:effectLst>
          <a:outerShdw blurRad="50800" dist="50800" dir="5400000" algn="ctr" rotWithShape="0">
            <a:schemeClr val="tx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160DDEEC-60A6-456E-8BDC-1EE4B056686A}" type="TxLink">
            <a:rPr lang="en-US" sz="1400" b="1" i="0" u="none" strike="noStrike">
              <a:solidFill>
                <a:srgbClr val="000000"/>
              </a:solidFill>
              <a:latin typeface="Aptos"/>
              <a:ea typeface="+mn-ea"/>
              <a:cs typeface="+mn-cs"/>
            </a:rPr>
            <a:pPr marL="0" indent="0" algn="ctr"/>
            <a:t>3.89</a:t>
          </a:fld>
          <a:br>
            <a:rPr lang="en-US" sz="1400" b="1" i="0" u="none" strike="noStrike">
              <a:solidFill>
                <a:srgbClr val="000000"/>
              </a:solidFill>
              <a:latin typeface="Aptos"/>
              <a:ea typeface="+mn-ea"/>
              <a:cs typeface="+mn-cs"/>
            </a:rPr>
          </a:br>
          <a:r>
            <a:rPr lang="en-US" sz="1100" b="0" i="0" u="none" strike="noStrike">
              <a:solidFill>
                <a:srgbClr val="000000"/>
              </a:solidFill>
              <a:latin typeface="Franklin Gothic Medium" panose="020B0603020102020204" pitchFamily="34" charset="0"/>
              <a:ea typeface="+mn-ea"/>
              <a:cs typeface="+mn-cs"/>
            </a:rPr>
            <a:t>Average Rating</a:t>
          </a:r>
          <a:endParaRPr lang="en-IN" sz="1100" b="0" i="0" u="none" strike="noStrike">
            <a:solidFill>
              <a:srgbClr val="000000"/>
            </a:solidFill>
            <a:latin typeface="Franklin Gothic Medium" panose="020B0603020102020204" pitchFamily="34" charset="0"/>
            <a:ea typeface="+mn-ea"/>
            <a:cs typeface="+mn-cs"/>
          </a:endParaRPr>
        </a:p>
      </xdr:txBody>
    </xdr:sp>
    <xdr:clientData/>
  </xdr:twoCellAnchor>
  <xdr:twoCellAnchor>
    <xdr:from>
      <xdr:col>0</xdr:col>
      <xdr:colOff>76200</xdr:colOff>
      <xdr:row>29</xdr:row>
      <xdr:rowOff>76200</xdr:rowOff>
    </xdr:from>
    <xdr:to>
      <xdr:col>2</xdr:col>
      <xdr:colOff>161550</xdr:colOff>
      <xdr:row>34</xdr:row>
      <xdr:rowOff>106500</xdr:rowOff>
    </xdr:to>
    <xdr:sp macro="" textlink="Pivot!A13">
      <xdr:nvSpPr>
        <xdr:cNvPr id="6" name="Rectangle: Rounded Corners 5">
          <a:extLst>
            <a:ext uri="{FF2B5EF4-FFF2-40B4-BE49-F238E27FC236}">
              <a16:creationId xmlns:a16="http://schemas.microsoft.com/office/drawing/2014/main" id="{6C4C7EA9-74BE-4C43-A54A-A6DCF1014342}"/>
            </a:ext>
          </a:extLst>
        </xdr:cNvPr>
        <xdr:cNvSpPr/>
      </xdr:nvSpPr>
      <xdr:spPr>
        <a:xfrm>
          <a:off x="76200" y="5791200"/>
          <a:ext cx="1476000" cy="982800"/>
        </a:xfrm>
        <a:prstGeom prst="roundRect">
          <a:avLst/>
        </a:prstGeom>
        <a:solidFill>
          <a:srgbClr val="EE0000"/>
        </a:solidFill>
        <a:ln w="31750">
          <a:solidFill>
            <a:schemeClr val="tx1"/>
          </a:solidFill>
        </a:ln>
        <a:effectLst>
          <a:outerShdw blurRad="50800" dist="50800" dir="5400000" algn="ctr" rotWithShape="0">
            <a:schemeClr val="tx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FFFB5517-2936-4180-8664-EF05BF045FE4}" type="TxLink">
            <a:rPr lang="en-US" sz="1400" b="1" i="0" u="none" strike="noStrike">
              <a:solidFill>
                <a:srgbClr val="000000"/>
              </a:solidFill>
              <a:latin typeface="Aptos"/>
              <a:ea typeface="+mn-ea"/>
              <a:cs typeface="+mn-cs"/>
            </a:rPr>
            <a:pPr marL="0" indent="0" algn="ctr"/>
            <a:t>307</a:t>
          </a:fld>
          <a:endParaRPr lang="en-US" sz="1400" b="1" i="0" u="none" strike="noStrike">
            <a:solidFill>
              <a:srgbClr val="000000"/>
            </a:solidFill>
            <a:latin typeface="Aptos"/>
            <a:ea typeface="+mn-ea"/>
            <a:cs typeface="+mn-cs"/>
          </a:endParaRPr>
        </a:p>
        <a:p>
          <a:pPr marL="0" indent="0" algn="ctr"/>
          <a:r>
            <a:rPr lang="en-US" sz="1100" b="0" i="0" u="none" strike="noStrike">
              <a:solidFill>
                <a:srgbClr val="000000"/>
              </a:solidFill>
              <a:latin typeface="Franklin Gothic Medium" panose="020B0603020102020204" pitchFamily="34" charset="0"/>
              <a:ea typeface="+mn-ea"/>
              <a:cs typeface="+mn-cs"/>
            </a:rPr>
            <a:t>5* Rating</a:t>
          </a:r>
          <a:endParaRPr lang="en-IN" sz="1100" b="0" i="0" u="none" strike="noStrike">
            <a:solidFill>
              <a:srgbClr val="000000"/>
            </a:solidFill>
            <a:latin typeface="Franklin Gothic Medium" panose="020B0603020102020204" pitchFamily="34" charset="0"/>
            <a:ea typeface="+mn-ea"/>
            <a:cs typeface="+mn-cs"/>
          </a:endParaRPr>
        </a:p>
      </xdr:txBody>
    </xdr:sp>
    <xdr:clientData/>
  </xdr:twoCellAnchor>
  <xdr:twoCellAnchor editAs="oneCell">
    <xdr:from>
      <xdr:col>2</xdr:col>
      <xdr:colOff>276224</xdr:colOff>
      <xdr:row>14</xdr:row>
      <xdr:rowOff>161924</xdr:rowOff>
    </xdr:from>
    <xdr:to>
      <xdr:col>4</xdr:col>
      <xdr:colOff>609600</xdr:colOff>
      <xdr:row>25</xdr:row>
      <xdr:rowOff>103223</xdr:rowOff>
    </xdr:to>
    <mc:AlternateContent xmlns:mc="http://schemas.openxmlformats.org/markup-compatibility/2006" xmlns:a14="http://schemas.microsoft.com/office/drawing/2010/main">
      <mc:Choice Requires="a14">
        <xdr:graphicFrame macro="">
          <xdr:nvGraphicFramePr>
            <xdr:cNvPr id="7" name="Representative">
              <a:extLst>
                <a:ext uri="{FF2B5EF4-FFF2-40B4-BE49-F238E27FC236}">
                  <a16:creationId xmlns:a16="http://schemas.microsoft.com/office/drawing/2014/main" id="{91CC9F7E-B1D6-490E-886E-A2A382F8EB23}"/>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1666874" y="2828924"/>
              <a:ext cx="1724026" cy="2047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219075</xdr:colOff>
      <xdr:row>8</xdr:row>
      <xdr:rowOff>9525</xdr:rowOff>
    </xdr:from>
    <xdr:to>
      <xdr:col>1</xdr:col>
      <xdr:colOff>619125</xdr:colOff>
      <xdr:row>8</xdr:row>
      <xdr:rowOff>142875</xdr:rowOff>
    </xdr:to>
    <xdr:sp macro="" textlink="Pivot!A20">
      <xdr:nvSpPr>
        <xdr:cNvPr id="8" name="TextBox 7">
          <a:extLst>
            <a:ext uri="{FF2B5EF4-FFF2-40B4-BE49-F238E27FC236}">
              <a16:creationId xmlns:a16="http://schemas.microsoft.com/office/drawing/2014/main" id="{2852FA84-0561-818A-1663-B635B170BE16}"/>
            </a:ext>
          </a:extLst>
        </xdr:cNvPr>
        <xdr:cNvSpPr txBox="1"/>
      </xdr:nvSpPr>
      <xdr:spPr>
        <a:xfrm>
          <a:off x="219075" y="1533525"/>
          <a:ext cx="1095375" cy="13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0C8EB0-9581-48C0-A33B-3458E10F3DA5}" type="TxLink">
            <a:rPr lang="en-US" sz="1100" b="0" i="0" u="none" strike="noStrike">
              <a:solidFill>
                <a:schemeClr val="bg1"/>
              </a:solidFill>
              <a:latin typeface="Aptos"/>
            </a:rPr>
            <a:pPr algn="ctr"/>
            <a:t>1,000.00</a:t>
          </a:fld>
          <a:endParaRPr lang="en-IN" sz="1100">
            <a:solidFill>
              <a:schemeClr val="bg1"/>
            </a:solidFill>
          </a:endParaRPr>
        </a:p>
      </xdr:txBody>
    </xdr:sp>
    <xdr:clientData/>
  </xdr:twoCellAnchor>
  <xdr:twoCellAnchor>
    <xdr:from>
      <xdr:col>0</xdr:col>
      <xdr:colOff>247650</xdr:colOff>
      <xdr:row>14</xdr:row>
      <xdr:rowOff>76200</xdr:rowOff>
    </xdr:from>
    <xdr:to>
      <xdr:col>1</xdr:col>
      <xdr:colOff>647700</xdr:colOff>
      <xdr:row>15</xdr:row>
      <xdr:rowOff>19050</xdr:rowOff>
    </xdr:to>
    <xdr:sp macro="" textlink="Pivot!D20">
      <xdr:nvSpPr>
        <xdr:cNvPr id="9" name="TextBox 8">
          <a:extLst>
            <a:ext uri="{FF2B5EF4-FFF2-40B4-BE49-F238E27FC236}">
              <a16:creationId xmlns:a16="http://schemas.microsoft.com/office/drawing/2014/main" id="{10823F8D-7891-5731-4B04-99FDE67D54E3}"/>
            </a:ext>
          </a:extLst>
        </xdr:cNvPr>
        <xdr:cNvSpPr txBox="1"/>
      </xdr:nvSpPr>
      <xdr:spPr>
        <a:xfrm>
          <a:off x="247650" y="2743200"/>
          <a:ext cx="1095375" cy="13335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338771-BEE0-46E5-BBDA-071697FD585B}" type="TxLink">
            <a:rPr lang="en-US" sz="1100" b="0" i="0" u="none" strike="noStrike">
              <a:solidFill>
                <a:schemeClr val="bg1"/>
              </a:solidFill>
              <a:latin typeface="Aptos"/>
            </a:rPr>
            <a:pPr algn="ctr"/>
            <a:t>$96,623.00</a:t>
          </a:fld>
          <a:endParaRPr lang="en-IN" sz="1100">
            <a:solidFill>
              <a:schemeClr val="bg1"/>
            </a:solidFill>
          </a:endParaRPr>
        </a:p>
      </xdr:txBody>
    </xdr:sp>
    <xdr:clientData/>
  </xdr:twoCellAnchor>
  <xdr:twoCellAnchor>
    <xdr:from>
      <xdr:col>0</xdr:col>
      <xdr:colOff>219075</xdr:colOff>
      <xdr:row>19</xdr:row>
      <xdr:rowOff>180975</xdr:rowOff>
    </xdr:from>
    <xdr:to>
      <xdr:col>1</xdr:col>
      <xdr:colOff>619125</xdr:colOff>
      <xdr:row>20</xdr:row>
      <xdr:rowOff>123825</xdr:rowOff>
    </xdr:to>
    <xdr:sp macro="" textlink="Pivot!G20">
      <xdr:nvSpPr>
        <xdr:cNvPr id="10" name="TextBox 9">
          <a:extLst>
            <a:ext uri="{FF2B5EF4-FFF2-40B4-BE49-F238E27FC236}">
              <a16:creationId xmlns:a16="http://schemas.microsoft.com/office/drawing/2014/main" id="{DAFEB461-9695-C584-E989-9BA73B68B2DE}"/>
            </a:ext>
          </a:extLst>
        </xdr:cNvPr>
        <xdr:cNvSpPr txBox="1"/>
      </xdr:nvSpPr>
      <xdr:spPr>
        <a:xfrm>
          <a:off x="219075" y="3990975"/>
          <a:ext cx="1095375" cy="13335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39DDDD-F906-4973-B7CF-4632E4A3D67F}" type="TxLink">
            <a:rPr lang="en-US" sz="1100" b="0" i="0" u="none" strike="noStrike">
              <a:solidFill>
                <a:schemeClr val="bg1"/>
              </a:solidFill>
              <a:latin typeface="Aptos"/>
            </a:rPr>
            <a:pPr algn="ctr"/>
            <a:t>89,850.00</a:t>
          </a:fld>
          <a:endParaRPr lang="en-IN" sz="1100">
            <a:solidFill>
              <a:schemeClr val="bg1"/>
            </a:solidFill>
          </a:endParaRPr>
        </a:p>
      </xdr:txBody>
    </xdr:sp>
    <xdr:clientData/>
  </xdr:twoCellAnchor>
  <xdr:twoCellAnchor>
    <xdr:from>
      <xdr:col>0</xdr:col>
      <xdr:colOff>190500</xdr:colOff>
      <xdr:row>26</xdr:row>
      <xdr:rowOff>104775</xdr:rowOff>
    </xdr:from>
    <xdr:to>
      <xdr:col>1</xdr:col>
      <xdr:colOff>590550</xdr:colOff>
      <xdr:row>27</xdr:row>
      <xdr:rowOff>47625</xdr:rowOff>
    </xdr:to>
    <xdr:sp macro="" textlink="Pivot!J20">
      <xdr:nvSpPr>
        <xdr:cNvPr id="11" name="TextBox 10">
          <a:extLst>
            <a:ext uri="{FF2B5EF4-FFF2-40B4-BE49-F238E27FC236}">
              <a16:creationId xmlns:a16="http://schemas.microsoft.com/office/drawing/2014/main" id="{EC05872E-EE71-7443-C2AF-F54EB0410473}"/>
            </a:ext>
          </a:extLst>
        </xdr:cNvPr>
        <xdr:cNvSpPr txBox="1"/>
      </xdr:nvSpPr>
      <xdr:spPr>
        <a:xfrm>
          <a:off x="190500" y="5248275"/>
          <a:ext cx="1095375" cy="13335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B847AE-B7D1-49A1-92D7-1E4557C1DC62}" type="TxLink">
            <a:rPr lang="en-US" sz="1100" b="0" i="0" u="none" strike="noStrike">
              <a:solidFill>
                <a:schemeClr val="bg1"/>
              </a:solidFill>
              <a:latin typeface="Aptos"/>
            </a:rPr>
            <a:pPr algn="ctr"/>
            <a:t>3.89</a:t>
          </a:fld>
          <a:endParaRPr lang="en-IN" sz="1100">
            <a:solidFill>
              <a:schemeClr val="bg1"/>
            </a:solidFill>
          </a:endParaRPr>
        </a:p>
      </xdr:txBody>
    </xdr:sp>
    <xdr:clientData/>
  </xdr:twoCellAnchor>
  <xdr:twoCellAnchor>
    <xdr:from>
      <xdr:col>0</xdr:col>
      <xdr:colOff>219075</xdr:colOff>
      <xdr:row>32</xdr:row>
      <xdr:rowOff>133350</xdr:rowOff>
    </xdr:from>
    <xdr:to>
      <xdr:col>1</xdr:col>
      <xdr:colOff>619125</xdr:colOff>
      <xdr:row>33</xdr:row>
      <xdr:rowOff>85725</xdr:rowOff>
    </xdr:to>
    <xdr:sp macro="" textlink="Pivot!G2">
      <xdr:nvSpPr>
        <xdr:cNvPr id="12" name="TextBox 11">
          <a:extLst>
            <a:ext uri="{FF2B5EF4-FFF2-40B4-BE49-F238E27FC236}">
              <a16:creationId xmlns:a16="http://schemas.microsoft.com/office/drawing/2014/main" id="{66175A13-9CAE-40FE-5FCB-EEAA9BCBE6D5}"/>
            </a:ext>
          </a:extLst>
        </xdr:cNvPr>
        <xdr:cNvSpPr txBox="1"/>
      </xdr:nvSpPr>
      <xdr:spPr>
        <a:xfrm rot="10800000" flipV="1">
          <a:off x="219075" y="6419850"/>
          <a:ext cx="1095375" cy="14287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681E74-3CA4-4F88-8150-7BA164115C74}" type="TxLink">
            <a:rPr lang="en-US" sz="1100" b="0" i="0" u="none" strike="noStrike">
              <a:solidFill>
                <a:schemeClr val="bg1"/>
              </a:solidFill>
              <a:latin typeface="Aptos"/>
            </a:rPr>
            <a:pPr algn="ctr"/>
            <a:t>307</a:t>
          </a:fld>
          <a:endParaRPr lang="en-IN" sz="1100">
            <a:solidFill>
              <a:schemeClr val="bg1"/>
            </a:solidFill>
          </a:endParaRPr>
        </a:p>
      </xdr:txBody>
    </xdr:sp>
    <xdr:clientData/>
  </xdr:twoCellAnchor>
  <xdr:twoCellAnchor>
    <xdr:from>
      <xdr:col>2</xdr:col>
      <xdr:colOff>333375</xdr:colOff>
      <xdr:row>4</xdr:row>
      <xdr:rowOff>57150</xdr:rowOff>
    </xdr:from>
    <xdr:to>
      <xdr:col>7</xdr:col>
      <xdr:colOff>645763</xdr:colOff>
      <xdr:row>14</xdr:row>
      <xdr:rowOff>28575</xdr:rowOff>
    </xdr:to>
    <xdr:graphicFrame macro="">
      <xdr:nvGraphicFramePr>
        <xdr:cNvPr id="13" name="Chart 12">
          <a:extLst>
            <a:ext uri="{FF2B5EF4-FFF2-40B4-BE49-F238E27FC236}">
              <a16:creationId xmlns:a16="http://schemas.microsoft.com/office/drawing/2014/main" id="{1326F2F4-76AB-430E-B2F0-F5D1E3E17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106011</xdr:colOff>
      <xdr:row>4</xdr:row>
      <xdr:rowOff>32288</xdr:rowOff>
    </xdr:from>
    <xdr:to>
      <xdr:col>12</xdr:col>
      <xdr:colOff>129152</xdr:colOff>
      <xdr:row>14</xdr:row>
      <xdr:rowOff>53149</xdr:rowOff>
    </xdr:to>
    <xdr:graphicFrame macro="">
      <xdr:nvGraphicFramePr>
        <xdr:cNvPr id="14" name="Chart 13">
          <a:extLst>
            <a:ext uri="{FF2B5EF4-FFF2-40B4-BE49-F238E27FC236}">
              <a16:creationId xmlns:a16="http://schemas.microsoft.com/office/drawing/2014/main" id="{D2D821F2-5839-4171-BF0C-F4F88E4C99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138002</xdr:colOff>
      <xdr:row>11</xdr:row>
      <xdr:rowOff>87054</xdr:rowOff>
    </xdr:from>
    <xdr:to>
      <xdr:col>0</xdr:col>
      <xdr:colOff>387646</xdr:colOff>
      <xdr:row>13</xdr:row>
      <xdr:rowOff>50269</xdr:rowOff>
    </xdr:to>
    <xdr:pic>
      <xdr:nvPicPr>
        <xdr:cNvPr id="18" name="Graphic 17" descr="Coins">
          <a:extLst>
            <a:ext uri="{FF2B5EF4-FFF2-40B4-BE49-F238E27FC236}">
              <a16:creationId xmlns:a16="http://schemas.microsoft.com/office/drawing/2014/main" id="{3659ED4F-722A-3D9A-262E-0135092CBC7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8002" y="2158188"/>
          <a:ext cx="249644" cy="339784"/>
        </a:xfrm>
        <a:prstGeom prst="rect">
          <a:avLst/>
        </a:prstGeom>
      </xdr:spPr>
    </xdr:pic>
    <xdr:clientData/>
  </xdr:twoCellAnchor>
  <xdr:twoCellAnchor editAs="oneCell">
    <xdr:from>
      <xdr:col>0</xdr:col>
      <xdr:colOff>90598</xdr:colOff>
      <xdr:row>17</xdr:row>
      <xdr:rowOff>52498</xdr:rowOff>
    </xdr:from>
    <xdr:to>
      <xdr:col>0</xdr:col>
      <xdr:colOff>385798</xdr:colOff>
      <xdr:row>18</xdr:row>
      <xdr:rowOff>132905</xdr:rowOff>
    </xdr:to>
    <xdr:pic>
      <xdr:nvPicPr>
        <xdr:cNvPr id="20" name="Graphic 19" descr="Stopwatch">
          <a:extLst>
            <a:ext uri="{FF2B5EF4-FFF2-40B4-BE49-F238E27FC236}">
              <a16:creationId xmlns:a16="http://schemas.microsoft.com/office/drawing/2014/main" id="{E0E12324-7465-5B89-A05D-57EE851D197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0598" y="3441626"/>
          <a:ext cx="295200" cy="268693"/>
        </a:xfrm>
        <a:prstGeom prst="rect">
          <a:avLst/>
        </a:prstGeom>
      </xdr:spPr>
    </xdr:pic>
    <xdr:clientData/>
  </xdr:twoCellAnchor>
  <xdr:twoCellAnchor editAs="oneCell">
    <xdr:from>
      <xdr:col>0</xdr:col>
      <xdr:colOff>95250</xdr:colOff>
      <xdr:row>23</xdr:row>
      <xdr:rowOff>76200</xdr:rowOff>
    </xdr:from>
    <xdr:to>
      <xdr:col>0</xdr:col>
      <xdr:colOff>390450</xdr:colOff>
      <xdr:row>24</xdr:row>
      <xdr:rowOff>180899</xdr:rowOff>
    </xdr:to>
    <xdr:pic>
      <xdr:nvPicPr>
        <xdr:cNvPr id="22" name="Graphic 21" descr="Stars">
          <a:extLst>
            <a:ext uri="{FF2B5EF4-FFF2-40B4-BE49-F238E27FC236}">
              <a16:creationId xmlns:a16="http://schemas.microsoft.com/office/drawing/2014/main" id="{29534876-5A62-9E7A-7A55-204A3BBEB86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5250" y="4648200"/>
          <a:ext cx="295200" cy="295200"/>
        </a:xfrm>
        <a:prstGeom prst="rect">
          <a:avLst/>
        </a:prstGeom>
      </xdr:spPr>
    </xdr:pic>
    <xdr:clientData/>
  </xdr:twoCellAnchor>
  <xdr:twoCellAnchor editAs="oneCell">
    <xdr:from>
      <xdr:col>0</xdr:col>
      <xdr:colOff>171450</xdr:colOff>
      <xdr:row>30</xdr:row>
      <xdr:rowOff>38100</xdr:rowOff>
    </xdr:from>
    <xdr:to>
      <xdr:col>0</xdr:col>
      <xdr:colOff>466650</xdr:colOff>
      <xdr:row>31</xdr:row>
      <xdr:rowOff>142800</xdr:rowOff>
    </xdr:to>
    <xdr:pic>
      <xdr:nvPicPr>
        <xdr:cNvPr id="24" name="Graphic 23" descr="Star">
          <a:extLst>
            <a:ext uri="{FF2B5EF4-FFF2-40B4-BE49-F238E27FC236}">
              <a16:creationId xmlns:a16="http://schemas.microsoft.com/office/drawing/2014/main" id="{3994634C-29D5-12CE-3EDC-01C20657F85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71450" y="5943600"/>
          <a:ext cx="295200" cy="295200"/>
        </a:xfrm>
        <a:prstGeom prst="rect">
          <a:avLst/>
        </a:prstGeom>
      </xdr:spPr>
    </xdr:pic>
    <xdr:clientData/>
  </xdr:twoCellAnchor>
  <xdr:twoCellAnchor>
    <xdr:from>
      <xdr:col>4</xdr:col>
      <xdr:colOff>666750</xdr:colOff>
      <xdr:row>14</xdr:row>
      <xdr:rowOff>133350</xdr:rowOff>
    </xdr:from>
    <xdr:to>
      <xdr:col>10</xdr:col>
      <xdr:colOff>527323</xdr:colOff>
      <xdr:row>24</xdr:row>
      <xdr:rowOff>103950</xdr:rowOff>
    </xdr:to>
    <xdr:graphicFrame macro="">
      <xdr:nvGraphicFramePr>
        <xdr:cNvPr id="17" name="Chart 16">
          <a:extLst>
            <a:ext uri="{FF2B5EF4-FFF2-40B4-BE49-F238E27FC236}">
              <a16:creationId xmlns:a16="http://schemas.microsoft.com/office/drawing/2014/main" id="{DC334957-9828-4C56-A0AF-A5071136A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447674</xdr:colOff>
      <xdr:row>25</xdr:row>
      <xdr:rowOff>0</xdr:rowOff>
    </xdr:from>
    <xdr:to>
      <xdr:col>10</xdr:col>
      <xdr:colOff>546374</xdr:colOff>
      <xdr:row>34</xdr:row>
      <xdr:rowOff>161100</xdr:rowOff>
    </xdr:to>
    <xdr:graphicFrame macro="">
      <xdr:nvGraphicFramePr>
        <xdr:cNvPr id="19" name="Chart 18">
          <a:extLst>
            <a:ext uri="{FF2B5EF4-FFF2-40B4-BE49-F238E27FC236}">
              <a16:creationId xmlns:a16="http://schemas.microsoft.com/office/drawing/2014/main" id="{C6A5A033-E2CD-4071-A1FA-FB3DDCDB9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200026</xdr:colOff>
      <xdr:row>24</xdr:row>
      <xdr:rowOff>171450</xdr:rowOff>
    </xdr:from>
    <xdr:to>
      <xdr:col>6</xdr:col>
      <xdr:colOff>298726</xdr:colOff>
      <xdr:row>34</xdr:row>
      <xdr:rowOff>142050</xdr:rowOff>
    </xdr:to>
    <xdr:graphicFrame macro="">
      <xdr:nvGraphicFramePr>
        <xdr:cNvPr id="21" name="Chart 20">
          <a:extLst>
            <a:ext uri="{FF2B5EF4-FFF2-40B4-BE49-F238E27FC236}">
              <a16:creationId xmlns:a16="http://schemas.microsoft.com/office/drawing/2014/main" id="{0A2A4ACB-6F52-45C0-8A2D-7A823F376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38100</xdr:colOff>
      <xdr:row>0</xdr:row>
      <xdr:rowOff>57150</xdr:rowOff>
    </xdr:from>
    <xdr:to>
      <xdr:col>18</xdr:col>
      <xdr:colOff>19050</xdr:colOff>
      <xdr:row>3</xdr:row>
      <xdr:rowOff>180975</xdr:rowOff>
    </xdr:to>
    <xdr:sp macro="" textlink="">
      <xdr:nvSpPr>
        <xdr:cNvPr id="23" name="Rectangle: Rounded Corners 22">
          <a:extLst>
            <a:ext uri="{FF2B5EF4-FFF2-40B4-BE49-F238E27FC236}">
              <a16:creationId xmlns:a16="http://schemas.microsoft.com/office/drawing/2014/main" id="{C7229684-4C4C-3786-6CEA-4677F961253D}"/>
            </a:ext>
          </a:extLst>
        </xdr:cNvPr>
        <xdr:cNvSpPr/>
      </xdr:nvSpPr>
      <xdr:spPr>
        <a:xfrm>
          <a:off x="38100" y="57150"/>
          <a:ext cx="11877675" cy="695325"/>
        </a:xfrm>
        <a:prstGeom prst="roundRect">
          <a:avLst/>
        </a:prstGeom>
        <a:gradFill flip="none" rotWithShape="1">
          <a:gsLst>
            <a:gs pos="0">
              <a:srgbClr val="FF3300">
                <a:tint val="66000"/>
                <a:satMod val="160000"/>
              </a:srgbClr>
            </a:gs>
            <a:gs pos="50000">
              <a:srgbClr val="FF3300">
                <a:tint val="44500"/>
                <a:satMod val="160000"/>
              </a:srgbClr>
            </a:gs>
            <a:gs pos="100000">
              <a:srgbClr val="FF3300">
                <a:tint val="23500"/>
                <a:satMod val="160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666750</xdr:colOff>
      <xdr:row>1</xdr:row>
      <xdr:rowOff>57150</xdr:rowOff>
    </xdr:from>
    <xdr:to>
      <xdr:col>12</xdr:col>
      <xdr:colOff>114300</xdr:colOff>
      <xdr:row>3</xdr:row>
      <xdr:rowOff>104775</xdr:rowOff>
    </xdr:to>
    <xdr:sp macro="" textlink="">
      <xdr:nvSpPr>
        <xdr:cNvPr id="25" name="TextBox 24">
          <a:extLst>
            <a:ext uri="{FF2B5EF4-FFF2-40B4-BE49-F238E27FC236}">
              <a16:creationId xmlns:a16="http://schemas.microsoft.com/office/drawing/2014/main" id="{F09D2FA4-1CB1-2752-E544-368DCDCE8E05}"/>
            </a:ext>
          </a:extLst>
        </xdr:cNvPr>
        <xdr:cNvSpPr txBox="1"/>
      </xdr:nvSpPr>
      <xdr:spPr>
        <a:xfrm>
          <a:off x="3448050" y="247650"/>
          <a:ext cx="5010150" cy="428625"/>
        </a:xfrm>
        <a:prstGeom prst="rect">
          <a:avLst/>
        </a:prstGeom>
        <a:solidFill>
          <a:schemeClr val="accent2">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latin typeface="Lucida Fax" panose="02060602050505020204" pitchFamily="18" charset="0"/>
            </a:rPr>
            <a:t>    Call Centre</a:t>
          </a:r>
          <a:r>
            <a:rPr lang="en-IN" sz="3200" b="1" baseline="0">
              <a:latin typeface="Lucida Fax" panose="02060602050505020204" pitchFamily="18" charset="0"/>
            </a:rPr>
            <a:t> Data</a:t>
          </a:r>
          <a:endParaRPr lang="en-IN" sz="3200" b="1">
            <a:latin typeface="Lucida Fax" panose="02060602050505020204" pitchFamily="18" charset="0"/>
          </a:endParaRPr>
        </a:p>
      </xdr:txBody>
    </xdr:sp>
    <xdr:clientData/>
  </xdr:twoCellAnchor>
  <xdr:twoCellAnchor editAs="oneCell">
    <xdr:from>
      <xdr:col>5</xdr:col>
      <xdr:colOff>400050</xdr:colOff>
      <xdr:row>0</xdr:row>
      <xdr:rowOff>171450</xdr:rowOff>
    </xdr:from>
    <xdr:to>
      <xdr:col>6</xdr:col>
      <xdr:colOff>438151</xdr:colOff>
      <xdr:row>3</xdr:row>
      <xdr:rowOff>152400</xdr:rowOff>
    </xdr:to>
    <xdr:pic>
      <xdr:nvPicPr>
        <xdr:cNvPr id="27" name="Graphic 26" descr="Call center">
          <a:extLst>
            <a:ext uri="{FF2B5EF4-FFF2-40B4-BE49-F238E27FC236}">
              <a16:creationId xmlns:a16="http://schemas.microsoft.com/office/drawing/2014/main" id="{19031BC6-860D-BA10-E5D9-D7C78B4C4A7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876675" y="171450"/>
          <a:ext cx="733426" cy="552450"/>
        </a:xfrm>
        <a:prstGeom prst="rect">
          <a:avLst/>
        </a:prstGeom>
      </xdr:spPr>
    </xdr:pic>
    <xdr:clientData/>
  </xdr:twoCellAnchor>
  <xdr:twoCellAnchor editAs="oneCell">
    <xdr:from>
      <xdr:col>0</xdr:col>
      <xdr:colOff>76199</xdr:colOff>
      <xdr:row>4</xdr:row>
      <xdr:rowOff>161925</xdr:rowOff>
    </xdr:from>
    <xdr:to>
      <xdr:col>0</xdr:col>
      <xdr:colOff>438150</xdr:colOff>
      <xdr:row>6</xdr:row>
      <xdr:rowOff>142875</xdr:rowOff>
    </xdr:to>
    <xdr:pic>
      <xdr:nvPicPr>
        <xdr:cNvPr id="29" name="Graphic 28" descr="Speaker Phone">
          <a:extLst>
            <a:ext uri="{FF2B5EF4-FFF2-40B4-BE49-F238E27FC236}">
              <a16:creationId xmlns:a16="http://schemas.microsoft.com/office/drawing/2014/main" id="{0FB2924A-B3AF-3B59-83DE-226A3F3DD55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6199" y="923925"/>
          <a:ext cx="361951" cy="361950"/>
        </a:xfrm>
        <a:prstGeom prst="rect">
          <a:avLst/>
        </a:prstGeom>
      </xdr:spPr>
    </xdr:pic>
    <xdr:clientData/>
  </xdr:twoCellAnchor>
  <xdr:twoCellAnchor>
    <xdr:from>
      <xdr:col>12</xdr:col>
      <xdr:colOff>197068</xdr:colOff>
      <xdr:row>4</xdr:row>
      <xdr:rowOff>21895</xdr:rowOff>
    </xdr:from>
    <xdr:to>
      <xdr:col>17</xdr:col>
      <xdr:colOff>930603</xdr:colOff>
      <xdr:row>14</xdr:row>
      <xdr:rowOff>76637</xdr:rowOff>
    </xdr:to>
    <xdr:graphicFrame macro="">
      <xdr:nvGraphicFramePr>
        <xdr:cNvPr id="16" name="Chart 15">
          <a:extLst>
            <a:ext uri="{FF2B5EF4-FFF2-40B4-BE49-F238E27FC236}">
              <a16:creationId xmlns:a16="http://schemas.microsoft.com/office/drawing/2014/main" id="{2320003D-988F-4CD5-8CC3-746E50400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33.408595023146" backgroundQuery="1" createdVersion="8" refreshedVersion="8" minRefreshableVersion="3" recordCount="0" supportSubquery="1" supportAdvancedDrill="1" xr:uid="{A2CBD7B9-FCA5-4A0A-AFD7-F88A01B1684E}">
  <cacheSource type="external" connectionId="2"/>
  <cacheFields count="1">
    <cacheField name="[Measures].[5*Calls]" caption="5*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Purchase Amount]" caption="Total Purchase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oneField="1">
      <fieldsUsage count="1">
        <fieldUsage x="0"/>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33.408598495371" backgroundQuery="1" createdVersion="8" refreshedVersion="8" minRefreshableVersion="3" recordCount="0" supportSubquery="1" supportAdvancedDrill="1" xr:uid="{16426A01-3DE3-42D6-9BCD-9E444C5CB230}">
  <cacheSource type="external" connectionId="2"/>
  <cacheFields count="2">
    <cacheField name="[Measures].[total duration]" caption="total duration" numFmtId="0" hierarchy="19" level="32767"/>
    <cacheField name="[Measures].[average rating]" caption="average rating" numFmtId="0" hierarchy="20"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Purchase Amount]" caption="Total Purchase Amount" measure="1" displayFolder="" measureGroup="calls" count="0"/>
    <cacheHierarchy uniqueName="[Measures].[total duration]" caption="total duration" measure="1" displayFolder="" measureGroup="calls" count="0" oneField="1">
      <fieldsUsage count="1">
        <fieldUsage x="0"/>
      </fieldsUsage>
    </cacheHierarchy>
    <cacheHierarchy uniqueName="[Measures].[average rating]" caption="average rating" measure="1" displayFolder="" measureGroup="calls" count="0" oneField="1">
      <fieldsUsage count="1">
        <fieldUsage x="1"/>
      </fieldsUsage>
    </cacheHierarchy>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33.408596180554" backgroundQuery="1" createdVersion="8" refreshedVersion="8" minRefreshableVersion="3" recordCount="0" supportSubquery="1" supportAdvancedDrill="1" xr:uid="{DB9FE63A-5A78-4B85-A920-54936066F46F}">
  <cacheSource type="external" connectionId="2"/>
  <cacheFields count="1">
    <cacheField name="[Measures].[total duration]" caption="total duration" numFmtId="0" hierarchy="19"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Purchase Amount]" caption="Total Purchase Amount" measure="1" displayFolder="" measureGroup="calls" count="0"/>
    <cacheHierarchy uniqueName="[Measures].[total duration]" caption="total duration" measure="1" displayFolder="" measureGroup="calls" count="0" oneField="1">
      <fieldsUsage count="1">
        <fieldUsage x="0"/>
      </fieldsUsage>
    </cacheHierarchy>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33.408597337962" backgroundQuery="1" createdVersion="8" refreshedVersion="8" minRefreshableVersion="3" recordCount="0" supportSubquery="1" supportAdvancedDrill="1" xr:uid="{F67F9443-C69A-4D98-B0FA-5DD876D3D6DD}">
  <cacheSource type="external" connectionId="2"/>
  <cacheFields count="2">
    <cacheField name="[Measures].[Call Count]" caption="Call Count" numFmtId="0" hierarchy="17" level="32767"/>
    <cacheField name="[Measures].[Total Purchase Amount]" caption="Total Purchase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Purchase Amount]" caption="Total Purchase Amount" measure="1" displayFolder="" measureGroup="calls" count="0" oneField="1">
      <fieldsUsage count="1">
        <fieldUsage x="1"/>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86.741134722222" backgroundQuery="1" createdVersion="8" refreshedVersion="8" minRefreshableVersion="3" recordCount="0" supportSubquery="1" supportAdvancedDrill="1" xr:uid="{056C5E3E-5D3F-49A8-8E03-4DEA0645F9C9}">
  <cacheSource type="external" connectionId="2"/>
  <cacheFields count="2">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Purchase Amount]" caption="Total Purchase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oneField="1">
      <fieldsUsage count="1">
        <fieldUsage x="0"/>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86.741135300923" backgroundQuery="1" createdVersion="8" refreshedVersion="8" minRefreshableVersion="3" recordCount="0" supportSubquery="1" supportAdvancedDrill="1" xr:uid="{92981652-8113-429F-8C9F-B9AA865E3F56}">
  <cacheSource type="external" connectionId="2"/>
  <cacheFields count="2">
    <cacheField name="[Measures].[total duration]" caption="total duration" numFmtId="0" hierarchy="19"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Purchase Amount]" caption="Total Purchase Amount" measure="1" displayFolder="" measureGroup="calls" count="0"/>
    <cacheHierarchy uniqueName="[Measures].[total duration]" caption="total duration" measure="1" displayFolder="" measureGroup="calls" count="0" oneField="1">
      <fieldsUsage count="1">
        <fieldUsage x="0"/>
      </fieldsUsage>
    </cacheHierarchy>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86.741135416669" backgroundQuery="1" createdVersion="8" refreshedVersion="8" minRefreshableVersion="3" recordCount="0" supportSubquery="1" supportAdvancedDrill="1" xr:uid="{9D5C9E2F-C99C-4579-A150-FECA39D1A4FD}">
  <cacheSource type="external" connectionId="2"/>
  <cacheFields count="2">
    <cacheField name="[Measures].[average rating]" caption="average rating" numFmtId="0" hierarchy="20"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Purchase Amount]" caption="Total Purchase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oneField="1">
      <fieldsUsage count="1">
        <fieldUsage x="0"/>
      </fieldsUsage>
    </cacheHierarchy>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86.741135879631" backgroundQuery="1" createdVersion="8" refreshedVersion="8" minRefreshableVersion="3" recordCount="0" supportSubquery="1" supportAdvancedDrill="1" xr:uid="{40F70E6D-EA49-49D2-9085-7E27C4C03B07}">
  <cacheSource type="external" connectionId="2"/>
  <cacheFields count="2">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Purchase Amount]" caption="Total Purchase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86.741136226854" backgroundQuery="1" createdVersion="8" refreshedVersion="8" minRefreshableVersion="3" recordCount="0" supportSubquery="1" supportAdvancedDrill="1" xr:uid="{A56AEBA3-4E97-4A78-9049-59275945D1B1}">
  <cacheSource type="external" connectionId="2"/>
  <cacheFields count="2">
    <cacheField name="[Measures].[Total Purchase Amount]" caption="Total Purchase Amount" numFmtId="0" hierarchy="18"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Purchase Amount]" caption="Total Purchase Amount" measure="1" displayFolder="" measureGroup="calls" count="0" oneField="1">
      <fieldsUsage count="1">
        <fieldUsage x="0"/>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86.741136921293" backgroundQuery="1" createdVersion="8" refreshedVersion="8" minRefreshableVersion="3" recordCount="0" supportSubquery="1" supportAdvancedDrill="1" xr:uid="{EB7BDDE8-6221-44C7-BA6D-0D7D9361A344}">
  <cacheSource type="external" connectionId="2"/>
  <cacheFields count="5">
    <cacheField name="[calls].[Date of Call].[Date of Call]" caption="Date of Call" numFmtId="0" hierarchy="4" level="1">
      <sharedItems containsSemiMixedTypes="0" containsNonDate="0" containsDate="1" containsString="0" minDate="2023-01-01T00:00:00" maxDate="2024-01-01T00:00:00" count="149">
        <d v="2023-01-01T00:00:00"/>
        <d v="2023-01-03T00:00:00"/>
        <d v="2023-01-05T00:00:00"/>
        <d v="2023-01-06T00:00:00"/>
        <d v="2023-01-09T00:00:00"/>
        <d v="2023-01-10T00:00:00"/>
        <d v="2023-01-12T00:00:00"/>
        <d v="2023-01-15T00:00:00"/>
        <d v="2023-01-17T00:00:00"/>
        <d v="2023-01-18T00:00:00"/>
        <d v="2023-01-19T00:00:00"/>
        <d v="2023-01-22T00:00:00"/>
        <d v="2023-01-23T00:00:00"/>
        <d v="2023-01-25T00:00:00"/>
        <d v="2023-01-26T00:00:00"/>
        <d v="2023-01-31T00:00:00"/>
        <d v="2023-02-01T00:00:00"/>
        <d v="2023-02-02T00:00:00"/>
        <d v="2023-02-04T00:00:00"/>
        <d v="2023-02-08T00:00:00"/>
        <d v="2023-02-09T00:00:00"/>
        <d v="2023-02-10T00:00:00"/>
        <d v="2023-02-16T00:00:00"/>
        <d v="2023-02-17T00:00:00"/>
        <d v="2023-02-18T00:00:00"/>
        <d v="2023-02-19T00:00:00"/>
        <d v="2023-02-21T00:00:00"/>
        <d v="2023-02-24T00:00:00"/>
        <d v="2023-02-25T00:00:00"/>
        <d v="2023-02-26T00:00:00"/>
        <d v="2023-02-27T00:00:00"/>
        <d v="2023-03-03T00:00:00"/>
        <d v="2023-03-05T00:00:00"/>
        <d v="2023-03-07T00:00:00"/>
        <d v="2023-03-09T00:00:00"/>
        <d v="2023-03-10T00:00:00"/>
        <d v="2023-03-11T00:00:00"/>
        <d v="2023-03-13T00:00:00"/>
        <d v="2023-03-14T00:00:00"/>
        <d v="2023-03-15T00:00:00"/>
        <d v="2023-03-16T00:00:00"/>
        <d v="2023-03-17T00:00:00"/>
        <d v="2023-03-20T00:00:00"/>
        <d v="2023-03-21T00:00:00"/>
        <d v="2023-03-25T00:00:00"/>
        <d v="2023-03-26T00:00:00"/>
        <d v="2023-03-29T00:00:00"/>
        <d v="2023-03-31T00:00:00"/>
        <d v="2023-04-02T00:00:00"/>
        <d v="2023-04-06T00:00:00"/>
        <d v="2023-04-07T00:00:00"/>
        <d v="2023-04-08T00:00:00"/>
        <d v="2023-04-09T00:00:00"/>
        <d v="2023-04-11T00:00:00"/>
        <d v="2023-04-12T00:00:00"/>
        <d v="2023-04-15T00:00:00"/>
        <d v="2023-04-17T00:00:00"/>
        <d v="2023-04-18T00:00:00"/>
        <d v="2023-04-21T00:00:00"/>
        <d v="2023-04-22T00:00:00"/>
        <d v="2023-04-26T00:00:00"/>
        <d v="2023-04-27T00:00:00"/>
        <d v="2023-05-01T00:00:00"/>
        <d v="2023-05-08T00:00:00"/>
        <d v="2023-05-24T00:00:00"/>
        <d v="2023-05-26T00:00:00"/>
        <d v="2023-05-28T00:00:00"/>
        <d v="2023-05-29T00:00:00"/>
        <d v="2023-05-30T00:00:00"/>
        <d v="2023-06-09T00:00:00"/>
        <d v="2023-06-11T00:00:00"/>
        <d v="2023-06-13T00:00:00"/>
        <d v="2023-06-15T00:00:00"/>
        <d v="2023-06-21T00:00:00"/>
        <d v="2023-06-23T00:00:00"/>
        <d v="2023-06-24T00:00:00"/>
        <d v="2023-06-26T00:00:00"/>
        <d v="2023-06-28T00:00:00"/>
        <d v="2023-07-01T00:00:00"/>
        <d v="2023-07-05T00:00:00"/>
        <d v="2023-07-06T00:00:00"/>
        <d v="2023-07-08T00:00:00"/>
        <d v="2023-07-14T00:00:00"/>
        <d v="2023-07-19T00:00:00"/>
        <d v="2023-07-22T00:00:00"/>
        <d v="2023-07-27T00:00:00"/>
        <d v="2023-07-28T00:00:00"/>
        <d v="2023-07-31T00:00:00"/>
        <d v="2023-08-02T00:00:00"/>
        <d v="2023-08-10T00:00:00"/>
        <d v="2023-08-16T00:00:00"/>
        <d v="2023-08-18T00:00:00"/>
        <d v="2023-08-19T00:00:00"/>
        <d v="2023-08-27T00:00:00"/>
        <d v="2023-08-30T00:00:00"/>
        <d v="2023-09-01T00:00:00"/>
        <d v="2023-09-04T00:00:00"/>
        <d v="2023-09-05T00:00:00"/>
        <d v="2023-09-06T00:00:00"/>
        <d v="2023-09-08T00:00:00"/>
        <d v="2023-09-10T00:00:00"/>
        <d v="2023-09-15T00:00:00"/>
        <d v="2023-09-17T00:00:00"/>
        <d v="2023-09-20T00:00:00"/>
        <d v="2023-09-21T00:00:00"/>
        <d v="2023-09-22T00:00:00"/>
        <d v="2023-09-23T00:00:00"/>
        <d v="2023-09-24T00:00:00"/>
        <d v="2023-09-26T00:00:00"/>
        <d v="2023-09-29T00:00:00"/>
        <d v="2023-09-30T00:00:00"/>
        <d v="2023-10-01T00:00:00"/>
        <d v="2023-10-03T00:00:00"/>
        <d v="2023-10-04T00:00:00"/>
        <d v="2023-10-05T00:00:00"/>
        <d v="2023-10-06T00:00:00"/>
        <d v="2023-10-10T00:00:00"/>
        <d v="2023-10-12T00:00:00"/>
        <d v="2023-10-14T00:00:00"/>
        <d v="2023-10-17T00:00:00"/>
        <d v="2023-10-21T00:00:00"/>
        <d v="2023-10-23T00:00:00"/>
        <d v="2023-10-24T00:00:00"/>
        <d v="2023-10-26T00:00:00"/>
        <d v="2023-10-27T00:00:00"/>
        <d v="2023-10-29T00:00:00"/>
        <d v="2023-10-30T00:00:00"/>
        <d v="2023-11-04T00:00:00"/>
        <d v="2023-11-08T00:00:00"/>
        <d v="2023-11-09T00:00:00"/>
        <d v="2023-11-11T00:00:00"/>
        <d v="2023-11-12T00:00:00"/>
        <d v="2023-11-13T00:00:00"/>
        <d v="2023-11-14T00:00:00"/>
        <d v="2023-11-15T00:00:00"/>
        <d v="2023-11-17T00:00:00"/>
        <d v="2023-11-18T00:00:00"/>
        <d v="2023-11-24T00:00:00"/>
        <d v="2023-11-28T00:00:00"/>
        <d v="2023-12-01T00:00:00"/>
        <d v="2023-12-02T00:00:00"/>
        <d v="2023-12-03T00:00:00"/>
        <d v="2023-12-04T00:00:00"/>
        <d v="2023-12-16T00:00:00"/>
        <d v="2023-12-25T00:00:00"/>
        <d v="2023-12-27T00:00:00"/>
        <d v="2023-12-28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ount of Call number]" caption="Count of Call number" numFmtId="0" hierarchy="25" level="32767"/>
    <cacheField name="[calls].[Representative].[Representative]" caption="Representative" numFmtId="0" hierarchy="3" level="1">
      <sharedItems containsSemiMixedTypes="0" containsNonDate="0" containsString="0"/>
    </cacheField>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Purchase Amount]" caption="Total Purchase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86.741137500001" backgroundQuery="1" createdVersion="8" refreshedVersion="8" minRefreshableVersion="3" recordCount="0" supportSubquery="1" supportAdvancedDrill="1" xr:uid="{C8DC9C3D-93A4-4E91-90BC-A8431DA5ECB9}">
  <cacheSource type="external" connectionId="2"/>
  <cacheFields count="3">
    <cacheField name="[Measures].[Count of Call number]" caption="Count of Call number" numFmtId="0" hierarchy="25" level="32767"/>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Purchase Amount]" caption="Total Purchase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86.741137962963" backgroundQuery="1" createdVersion="8" refreshedVersion="8" minRefreshableVersion="3" recordCount="0" supportSubquery="1" supportAdvancedDrill="1" xr:uid="{7EED10CB-BB23-478E-BA3E-F61450EF4F0F}">
  <cacheSource type="external" connectionId="2"/>
  <cacheFields count="3">
    <cacheField name="[Measures].[Count of Call number]" caption="Count of Call number" numFmtId="0" hierarchy="25" level="32767"/>
    <cacheField name="[calls].[Representative].[Representative]" caption="Representative" numFmtId="0" hierarchy="3" level="1">
      <sharedItems count="5">
        <s v="R01"/>
        <s v="R02"/>
        <s v="R03"/>
        <s v="R04"/>
        <s v="R05"/>
      </sharedItems>
    </cacheField>
    <cacheField name="[Measures].[Sum of Purchase Amount]" caption="Sum of Purchase Amount" numFmtId="0" hierarchy="26"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Purchase Amount]" caption="Total Purchase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86.741138541664" backgroundQuery="1" createdVersion="8" refreshedVersion="8" minRefreshableVersion="3" recordCount="0" supportSubquery="1" supportAdvancedDrill="1" xr:uid="{8B88542C-9B27-46A2-ABE4-F57A6135CCE3}">
  <cacheSource type="external" connectionId="2"/>
  <cacheFields count="1">
    <cacheField name="[calls].[Representative].[Representative]" caption="Representative" numFmtId="0" hierarchy="3" level="1">
      <sharedItems count="5">
        <s v="R01"/>
        <s v="R02"/>
        <s v="R03"/>
        <s v="R04"/>
        <s v="R05"/>
      </sharedItems>
    </cacheField>
  </cacheFields>
  <cacheHierarchies count="27">
    <cacheHierarchy uniqueName="[calls].[Call number]" caption="Call number" attribute="1" defaultMemberUniqueName="[calls].[Call number].[All]" allUniqueName="[calls].[Call number].[All]" dimensionUniqueName="[calls]" displayFolder="" count="2" memberValueDatatype="130" unbalanced="0"/>
    <cacheHierarchy uniqueName="[calls].[Customer ID]" caption="Customer ID" attribute="1" defaultMemberUniqueName="[calls].[Customer ID].[All]" allUniqueName="[calls].[Customer ID].[All]" dimensionUniqueName="[calls]" displayFolder="" count="2" memberValueDatatype="130" unbalanced="0"/>
    <cacheHierarchy uniqueName="[calls].[Duration]" caption="Duration" attribute="1" defaultMemberUniqueName="[calls].[Duration].[All]" allUniqueName="[calls].[Duration].[All]" dimensionUniqueName="[calls]" displayFolder="" count="2"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2"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cacheHierarchy uniqueName="[calls].[FY]" caption="FY" attribute="1" defaultMemberUniqueName="[calls].[FY].[All]" allUniqueName="[calls].[FY].[All]" dimensionUniqueName="[calls]" displayFolder="" count="2" memberValueDatatype="20" unbalanced="0"/>
    <cacheHierarchy uniqueName="[calls].[Day of week]" caption="Day of week" attribute="1" defaultMemberUniqueName="[calls].[Day of week].[All]" allUniqueName="[calls].[Day of week].[All]" dimensionUniqueName="[calls]" displayFolder="" count="2" memberValueDatatype="130" unbalanced="0"/>
    <cacheHierarchy uniqueName="[calls].[Duration Bucket]" caption="Duration Bucket" attribute="1" defaultMemberUniqueName="[calls].[Duration Bucket].[All]" allUniqueName="[calls].[Duration Bucket].[All]" dimensionUniqueName="[calls]" displayFolder="" count="2"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2" memberValueDatatype="20" unbalanced="0" hidden="1"/>
    <cacheHierarchy uniqueName="[Measures].[Call Count]" caption="Call Count" measure="1" displayFolder="" measureGroup="calls" count="0"/>
    <cacheHierarchy uniqueName="[Measures].[Total Purchase Amount]" caption="Total Purchase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86.741139120371" backgroundQuery="1" createdVersion="8" refreshedVersion="8" minRefreshableVersion="3" recordCount="0" supportSubquery="1" supportAdvancedDrill="1" xr:uid="{75C3D78D-8D1A-46D4-B67B-61F900E4B1A4}">
  <cacheSource type="external" connectionId="2"/>
  <cacheFields count="4">
    <cacheField name="[calls].[Day of week].[Day of week]" caption="Day of week" numFmtId="0" hierarchy="8" level="1">
      <sharedItems count="7">
        <s v="Friday"/>
        <s v="Monday"/>
        <s v="Saturday"/>
        <s v="Sunday"/>
        <s v="Thursday"/>
        <s v="Tuesday"/>
        <s v="Wednesday"/>
      </sharedItems>
    </cacheField>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Measures].[Count of Call number]" caption="Count of Call number" numFmtId="0" hierarchy="25"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Purchase Amount]" caption="Total Purchase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86.741139814818" backgroundQuery="1" createdVersion="8" refreshedVersion="8" minRefreshableVersion="3" recordCount="0" supportSubquery="1" supportAdvancedDrill="1" xr:uid="{30256EDF-B6EA-4189-BDBF-94A360004D6A}">
  <cacheSource type="external" connectionId="2"/>
  <cacheFields count="5">
    <cacheField name="[Measures].[Count of Call number]" caption="Count of Call number" numFmtId="0" hierarchy="25" level="32767"/>
    <cacheField name="[calls].[Day of week].[Day of week]" caption="Day of week" numFmtId="0" hierarchy="8" level="1">
      <sharedItems count="7">
        <s v="Friday"/>
        <s v="Monday"/>
        <s v="Saturday"/>
        <s v="Sunday"/>
        <s v="Thursday"/>
        <s v="Tuesday"/>
        <s v="Wednesday"/>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4"/>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3"/>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Purchase Amount]" caption="Total Purchase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86.741140509257" backgroundQuery="1" createdVersion="8" refreshedVersion="8" minRefreshableVersion="3" recordCount="0" supportSubquery="1" supportAdvancedDrill="1" xr:uid="{BE0EE1C2-CB1D-4896-ACF6-01009310211F}">
  <cacheSource type="external" connectionId="2"/>
  <cacheFields count="5">
    <cacheField name="[Measures].[Count of Call number]" caption="Count of Call number" numFmtId="0" hierarchy="25" level="32767"/>
    <cacheField name="[calls].[Day of week].[Day of week]" caption="Day of week" numFmtId="0" hierarchy="8" level="1">
      <sharedItems count="7">
        <s v="Friday"/>
        <s v="Monday"/>
        <s v="Saturday"/>
        <s v="Sunday"/>
        <s v="Thursday"/>
        <s v="Tuesday"/>
        <s v="Wednesday"/>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4"/>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3"/>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Purchase Amount]" caption="Total Purchase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86.741141435188" backgroundQuery="1" createdVersion="8" refreshedVersion="8" minRefreshableVersion="3" recordCount="0" supportSubquery="1" supportAdvancedDrill="1" xr:uid="{568AFF8D-9B0D-4A29-A75E-B7DA391C40F1}">
  <cacheSource type="external" connectionId="2"/>
  <cacheFields count="5">
    <cacheField name="[calls].[Day of week].[Day of week]" caption="Day of week" numFmtId="0" hierarchy="8" level="1">
      <sharedItems count="7">
        <s v="Friday"/>
        <s v="Monday"/>
        <s v="Saturday"/>
        <s v="Sunday"/>
        <s v="Thursday"/>
        <s v="Tuesday"/>
        <s v="Wednesday"/>
      </sharedItems>
    </cacheField>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Sum of Purchase Amount]" caption="Sum of Purchase Amount" numFmtId="0" hierarchy="26"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4"/>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Purchase Amount]" caption="Total Purchase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oneField="1" hidden="1">
      <fieldsUsage count="1">
        <fieldUsage x="3"/>
      </fieldsUsage>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33.408585763886" backgroundQuery="1" createdVersion="3" refreshedVersion="8" minRefreshableVersion="3" recordCount="0" supportSubquery="1" supportAdvancedDrill="1" xr:uid="{A0BD5EEE-F75F-4E7E-87F9-B0C4641DC2C2}">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Purchase Amount]" caption="Total Purchase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356912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2B630E-5355-4966-91C2-633685D838AC}" name="PivotTable17" cacheId="144" applyNumberFormats="0" applyBorderFormats="0" applyFontFormats="0" applyPatternFormats="0" applyAlignmentFormats="0" applyWidthHeightFormats="1" dataCaption="Values" tag="67bb1089-98d0-424b-9c1e-b0d1af650a2a" updatedVersion="8" minRefreshableVersion="3" useAutoFormatting="1" subtotalHiddenItems="1" itemPrintTitles="1" createdVersion="8" indent="0" outline="1" outlineData="1" multipleFieldFilters="0" chartFormat="21">
  <location ref="C80:F85" firstHeaderRow="1" firstDataRow="2" firstDataCol="1"/>
  <pivotFields count="5">
    <pivotField allDrilled="1" subtotalTop="0" showAll="0" sortType="ascending" defaultSubtotal="0" defaultAttributeDrillState="1">
      <items count="7">
        <item x="1"/>
        <item x="5"/>
        <item x="6"/>
        <item x="4"/>
        <item x="0"/>
        <item x="2"/>
        <item x="3"/>
      </items>
    </pivotField>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2"/>
  </rowFields>
  <rowItems count="4">
    <i>
      <x/>
    </i>
    <i>
      <x v="1"/>
    </i>
    <i>
      <x v="2"/>
    </i>
    <i t="grand">
      <x/>
    </i>
  </rowItems>
  <colFields count="1">
    <field x="1"/>
  </colFields>
  <colItems count="3">
    <i>
      <x/>
    </i>
    <i>
      <x v="1"/>
    </i>
    <i t="grand">
      <x/>
    </i>
  </colItems>
  <dataFields count="1">
    <dataField name="Sum of Purchase Amount" fld="3" baseField="0" baseItem="0"/>
  </dataFields>
  <chartFormats count="4">
    <chartFormat chart="17" format="0" series="1">
      <pivotArea type="data" outline="0" fieldPosition="0">
        <references count="2">
          <reference field="4294967294" count="1" selected="0">
            <x v="0"/>
          </reference>
          <reference field="1" count="1" selected="0">
            <x v="0"/>
          </reference>
        </references>
      </pivotArea>
    </chartFormat>
    <chartFormat chart="17" format="1" series="1">
      <pivotArea type="data" outline="0" fieldPosition="0">
        <references count="2">
          <reference field="4294967294" count="1" selected="0">
            <x v="0"/>
          </reference>
          <reference field="1" count="1" selected="0">
            <x v="1"/>
          </reference>
        </references>
      </pivotArea>
    </chartFormat>
    <chartFormat chart="20" format="4" series="1">
      <pivotArea type="data" outline="0" fieldPosition="0">
        <references count="2">
          <reference field="4294967294" count="1" selected="0">
            <x v="0"/>
          </reference>
          <reference field="1" count="1" selected="0">
            <x v="0"/>
          </reference>
        </references>
      </pivotArea>
    </chartFormat>
    <chartFormat chart="20" format="5"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F425E5-92CE-46BD-88D4-711D63D680D9}" name="PivotTable3" cacheId="1" applyNumberFormats="0" applyBorderFormats="0" applyFontFormats="0" applyPatternFormats="0" applyAlignmentFormats="0" applyWidthHeightFormats="1" dataCaption="Values" tag="eadc1f3e-a935-41b6-969c-30967cd5a657" updatedVersion="8" minRefreshableVersion="3" useAutoFormatting="1" itemPrintTitles="1" createdVersion="8" indent="0" outline="1" outlineData="1" multipleFieldFilters="0">
  <location ref="A9:B10"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fld="0" subtotal="count" baseField="0" baseItem="0"/>
    <dataField fld="1"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3E8106-187F-41BE-BCC7-614BD90FD2A4}" name="PivotTable5" cacheId="123" applyNumberFormats="0" applyBorderFormats="0" applyFontFormats="0" applyPatternFormats="0" applyAlignmentFormats="0" applyWidthHeightFormats="1" dataCaption="Values" tag="67bb1089-98d0-424b-9c1e-b0d1af650a2a" updatedVersion="8" minRefreshableVersion="3" useAutoFormatting="1" subtotalHiddenItems="1" itemPrintTitles="1" createdVersion="8" indent="0" outline="1" outlineData="1" multipleFieldFilters="0" chartFormat="6">
  <location ref="A23:C36" firstHeaderRow="0" firstDataRow="1" firstDataCol="1"/>
  <pivotFields count="5">
    <pivotField axis="axisRow" allDrilled="1" subtotalTop="0" showAll="0" dataSourceSort="1" defaultSubtotal="0" defaultAttributeDrillState="1">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name="Count of Call number" fld="2" subtotal="count" baseField="0" baseItem="0"/>
    <dataField name="Count of Call number2" fld="4" subtotal="count" baseField="0" baseItem="0">
      <extLst>
        <ext xmlns:x14="http://schemas.microsoft.com/office/spreadsheetml/2009/9/main" uri="{E15A36E0-9728-4e99-A89B-3F7291B0FE68}">
          <x14:dataField sourceField="2" uniqueName="[__Xl2].[Measures].[Count of Call number]"/>
        </ext>
      </extLst>
    </dataField>
  </dataFields>
  <chartFormats count="2">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4387F4-43D6-4071-841B-98C854C57962}" name="PivotTable6" cacheId="126" applyNumberFormats="0" applyBorderFormats="0" applyFontFormats="0" applyPatternFormats="0" applyAlignmentFormats="0" applyWidthHeightFormats="1" dataCaption="Values" tag="67bb1089-98d0-424b-9c1e-b0d1af650a2a" updatedVersion="8" minRefreshableVersion="3" useAutoFormatting="1" subtotalHiddenItems="1" itemPrintTitles="1" createdVersion="8" indent="0" outline="1" outlineData="1" multipleFieldFilters="0" chartFormat="13">
  <location ref="D23:E31" firstHeaderRow="1" firstDataRow="1" firstDataCol="1"/>
  <pivotFields count="3">
    <pivotField dataField="1" subtotalTop="0" showAll="0" defaultSubtotal="0"/>
    <pivotField axis="axisRow" allDrilled="1" subtotalTop="0" showAll="0" sortType="ascending" defaultSubtotal="0" defaultAttributeDrillState="1">
      <items count="7">
        <item x="1"/>
        <item x="5"/>
        <item x="6"/>
        <item x="4"/>
        <item x="0"/>
        <item x="2"/>
        <item x="3"/>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Call number" fld="0" subtotal="count" baseField="0" baseItem="0"/>
  </dataFields>
  <chartFormats count="4">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D20A7E-026E-4649-86B1-C558F5347004}" name="PivotTable9" cacheId="120" applyNumberFormats="0" applyBorderFormats="0" applyFontFormats="0" applyPatternFormats="0" applyAlignmentFormats="0" applyWidthHeightFormats="1" dataCaption="Values" tag="67bb1089-98d0-424b-9c1e-b0d1af650a2a" updatedVersion="8" minRefreshableVersion="3" useAutoFormatting="1" subtotalHiddenItems="1" itemPrintTitles="1" createdVersion="8" indent="0" outline="1" outlineData="1" multipleFieldFilters="0">
  <location ref="D19:D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21A953-5086-4230-BA96-E8CCDCF1D021}" name="PivotTable12" cacheId="108" applyNumberFormats="0" applyBorderFormats="0" applyFontFormats="0" applyPatternFormats="0" applyAlignmentFormats="0" applyWidthHeightFormats="1" dataCaption="Values" tag="67bb1089-98d0-424b-9c1e-b0d1af650a2a" updatedVersion="8" minRefreshableVersion="3" useAutoFormatting="1" subtotalHiddenItems="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743DD9-6EDF-4516-AAC8-F9EC0EDD502F}" name="PivotTable1" cacheId="3" applyNumberFormats="0" applyBorderFormats="0" applyFontFormats="0" applyPatternFormats="0" applyAlignmentFormats="0" applyWidthHeightFormats="1" dataCaption="Values" tag="ecf36737-04ad-4fc6-9803-56117e5647fc" updatedVersion="8" minRefreshableVersion="3" useAutoFormatting="1" itemPrintTitles="1" createdVersion="8" indent="0" outline="1" outlineData="1" multipleFieldFilters="0">
  <location ref="A3:B4"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fld="0" subtotal="count" baseField="0" baseItem="0"/>
    <dataField fld="1"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 (2).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6678A9-26AD-4412-977D-913CE46A8542}" name="PivotTable7" cacheId="114" applyNumberFormats="0" applyBorderFormats="0" applyFontFormats="0" applyPatternFormats="0" applyAlignmentFormats="0" applyWidthHeightFormats="1" dataCaption="Values" tag="fd3c9952-9f8b-4776-b0ca-153b17472295" updatedVersion="8" minRefreshableVersion="3" useAutoFormatting="1" itemPrintTitles="1" createdVersion="8" indent="0" outline="1" outlineData="1" multipleFieldFilters="0">
  <location ref="J19:J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4FD395-3FE3-4F7F-B691-0BF54B02395F}" name="PivotTable15" cacheId="135" applyNumberFormats="0" applyBorderFormats="0" applyFontFormats="0" applyPatternFormats="0" applyAlignmentFormats="0" applyWidthHeightFormats="1" dataCaption="Values" tag="67bb1089-98d0-424b-9c1e-b0d1af650a2a" updatedVersion="8" minRefreshableVersion="3" useAutoFormatting="1" subtotalHiddenItems="1" itemPrintTitles="1" createdVersion="8" indent="0" outline="1" outlineData="1" multipleFieldFilters="0" chartFormat="22">
  <location ref="H51:I56" firstHeaderRow="1" firstDataRow="1" firstDataCol="1"/>
  <pivotFields count="4">
    <pivotField allDrilled="1" subtotalTop="0" showAll="0" sortType="ascending" defaultSubtotal="0" defaultAttributeDrillState="1">
      <items count="7">
        <item x="1"/>
        <item x="5"/>
        <item x="6"/>
        <item x="4"/>
        <item x="0"/>
        <item x="2"/>
        <item x="3"/>
      </items>
    </pivotField>
    <pivotField axis="axisRow" allDrilled="1" subtotalTop="0" showAll="0" dataSourceSort="1" defaultSubtotal="0" defaultAttributeDrillState="1">
      <items count="4">
        <item s="1" x="0"/>
        <item s="1" x="1"/>
        <item s="1" x="2"/>
        <item s="1"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Call number" fld="2" subtotal="count" baseField="0" baseItem="0"/>
  </dataFields>
  <chartFormats count="1">
    <chartFormat chart="20"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B55FE1-B61A-4D13-B271-D17B3F489CB7}" name="PivotTable2" cacheId="2" applyNumberFormats="0" applyBorderFormats="0" applyFontFormats="0" applyPatternFormats="0" applyAlignmentFormats="0" applyWidthHeightFormats="1" dataCaption="Values" tag="67bb1089-98d0-424b-9c1e-b0d1af650a2a" updatedVersion="8" minRefreshableVersion="3" useAutoFormatting="1" itemPrintTitles="1" createdVersion="8" indent="0" outline="1" outlineData="1" multipleFieldFilters="0">
  <location ref="A6:A7"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4BBB1B-F789-4E86-9A15-3035223AF42F}" name="PivotTable16" cacheId="138" applyNumberFormats="0" applyBorderFormats="0" applyFontFormats="0" applyPatternFormats="0" applyAlignmentFormats="0" applyWidthHeightFormats="1" dataCaption="Values" tag="67bb1089-98d0-424b-9c1e-b0d1af650a2a" updatedVersion="8" minRefreshableVersion="3" useAutoFormatting="1" subtotalHiddenItems="1" rowGrandTotals="0" itemPrintTitles="1" createdVersion="8" indent="0" outline="1" outlineData="1" multipleFieldFilters="0" chartFormat="17">
  <location ref="C58:I77" firstHeaderRow="1" firstDataRow="2" firstDataCol="1"/>
  <pivotFields count="5">
    <pivotField dataField="1" subtotalTop="0" showAll="0" defaultSubtotal="0"/>
    <pivotField allDrilled="1" subtotalTop="0" showAll="0" sortType="ascending" defaultSubtotal="0" defaultAttributeDrillState="1">
      <items count="7">
        <item x="1"/>
        <item x="5"/>
        <item x="6"/>
        <item x="4"/>
        <item x="0"/>
        <item x="2"/>
        <item x="3"/>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s>
  <rowFields count="2">
    <field x="2"/>
    <field x="3"/>
  </rowFields>
  <rowItems count="18">
    <i>
      <x/>
    </i>
    <i r="1">
      <x/>
    </i>
    <i r="1">
      <x v="1"/>
    </i>
    <i r="1">
      <x v="2"/>
    </i>
    <i r="1">
      <x v="3"/>
    </i>
    <i>
      <x v="1"/>
    </i>
    <i r="1">
      <x v="4"/>
    </i>
    <i r="1">
      <x v="5"/>
    </i>
    <i r="1">
      <x v="6"/>
    </i>
    <i r="1">
      <x v="7"/>
    </i>
    <i r="1">
      <x v="8"/>
    </i>
    <i r="1">
      <x v="9"/>
    </i>
    <i>
      <x v="2"/>
    </i>
    <i r="1">
      <x v="10"/>
    </i>
    <i r="1">
      <x v="11"/>
    </i>
    <i r="1">
      <x v="12"/>
    </i>
    <i r="1">
      <x v="13"/>
    </i>
    <i r="1">
      <x v="14"/>
    </i>
  </rowItems>
  <colFields count="1">
    <field x="4"/>
  </colFields>
  <colItems count="6">
    <i>
      <x/>
    </i>
    <i>
      <x v="1"/>
    </i>
    <i>
      <x v="2"/>
    </i>
    <i>
      <x v="3"/>
    </i>
    <i>
      <x v="4"/>
    </i>
    <i t="grand">
      <x/>
    </i>
  </colItems>
  <dataFields count="1">
    <dataField name="Count of Call number" fld="0" subtotal="count" baseField="0" baseItem="0"/>
  </dataFields>
  <chartFormats count="4">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BFC27B-DA9B-4318-88C4-E1F1DC1AD7BF}" name="PivotTable11" cacheId="129" applyNumberFormats="0" applyBorderFormats="0" applyFontFormats="0" applyPatternFormats="0" applyAlignmentFormats="0" applyWidthHeightFormats="1" dataCaption="Values" tag="67bb1089-98d0-424b-9c1e-b0d1af650a2a" updatedVersion="8" minRefreshableVersion="3" useAutoFormatting="1" subtotalHiddenItems="1" itemPrintTitles="1" createdVersion="8" indent="0" outline="1" outlineData="1" multipleFieldFilters="0" chartFormat="11">
  <location ref="D33:F39" firstHeaderRow="0"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2"/>
  </colFields>
  <colItems count="2">
    <i>
      <x/>
    </i>
    <i i="1">
      <x v="1"/>
    </i>
  </colItems>
  <dataFields count="2">
    <dataField name="Count of Call number" fld="0" subtotal="count" baseField="0" baseItem="0"/>
    <dataField name="Sum of Purchase Amount" fld="2" baseField="0" baseItem="0"/>
  </dataField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C75C8E5-1745-48D8-9F9C-0B8100CE43E5}" name="PivotTable13" cacheId="1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44:H49"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5">
    <i>
      <x/>
    </i>
    <i>
      <x v="1"/>
    </i>
    <i>
      <x v="2"/>
    </i>
    <i>
      <x v="3"/>
    </i>
    <i>
      <x v="4"/>
    </i>
  </rowItem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F82042B-0370-4FF8-9F8E-6D9BED3B7679}" name="PivotTable4" cacheId="0" applyNumberFormats="0" applyBorderFormats="0" applyFontFormats="0" applyPatternFormats="0" applyAlignmentFormats="0" applyWidthHeightFormats="1" dataCaption="Values" tag="fd3c9952-9f8b-4776-b0ca-153b17472295" updatedVersion="8" minRefreshableVersion="3" useAutoFormatting="1" itemPrintTitles="1" createdVersion="8" indent="0" outline="1" outlineData="1" multipleFieldFilters="0">
  <location ref="A12:A13"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B8C0F48-4062-4448-89AB-712D9F1BA99D}" name="PivotTable10" cacheId="111" applyNumberFormats="0" applyBorderFormats="0" applyFontFormats="0" applyPatternFormats="0" applyAlignmentFormats="0" applyWidthHeightFormats="1" dataCaption="Values" tag="fd3c9952-9f8b-4776-b0ca-153b17472295" updatedVersion="8" minRefreshableVersion="3" useAutoFormatting="1" itemPrintTitles="1" createdVersion="8" indent="0" outline="1" outlineData="1" multipleFieldFilters="0">
  <location ref="G19:G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46914C5-C7E0-4AB2-AD46-371F9AC94E24}" name="PivotTable8" cacheId="117" applyNumberFormats="0" applyBorderFormats="0" applyFontFormats="0" applyPatternFormats="0" applyAlignmentFormats="0" applyWidthHeightFormats="1" dataCaption="Values" tag="67bb1089-98d0-424b-9c1e-b0d1af650a2a" updatedVersion="8" minRefreshableVersion="3" useAutoFormatting="1" subtotalHiddenItems="1" itemPrintTitles="1" createdVersion="8" indent="0" outline="1" outlineData="1" multipleFieldFilters="0">
  <location ref="A19:A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84FB2FB-F427-4D3F-8A4B-9B2E7147EE34}" name="PivotTable14" cacheId="141" applyNumberFormats="0" applyBorderFormats="0" applyFontFormats="0" applyPatternFormats="0" applyAlignmentFormats="0" applyWidthHeightFormats="1" dataCaption="Values" tag="67bb1089-98d0-424b-9c1e-b0d1af650a2a" updatedVersion="8" minRefreshableVersion="3" useAutoFormatting="1" subtotalHiddenItems="1" rowGrandTotals="0" itemPrintTitles="1" createdVersion="8" indent="0" outline="1" outlineData="1" multipleFieldFilters="0" chartFormat="17">
  <location ref="L16:R35" firstHeaderRow="1" firstDataRow="2" firstDataCol="1"/>
  <pivotFields count="5">
    <pivotField dataField="1" subtotalTop="0" showAll="0" defaultSubtotal="0"/>
    <pivotField allDrilled="1" subtotalTop="0" showAll="0" sortType="ascending" defaultSubtotal="0" defaultAttributeDrillState="1">
      <items count="7">
        <item x="1"/>
        <item x="5"/>
        <item x="6"/>
        <item x="4"/>
        <item x="0"/>
        <item x="2"/>
        <item x="3"/>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s>
  <rowFields count="2">
    <field x="2"/>
    <field x="3"/>
  </rowFields>
  <rowItems count="18">
    <i>
      <x/>
    </i>
    <i r="1">
      <x/>
    </i>
    <i r="1">
      <x v="1"/>
    </i>
    <i r="1">
      <x v="2"/>
    </i>
    <i r="1">
      <x v="3"/>
    </i>
    <i>
      <x v="1"/>
    </i>
    <i r="1">
      <x v="4"/>
    </i>
    <i r="1">
      <x v="5"/>
    </i>
    <i r="1">
      <x v="6"/>
    </i>
    <i r="1">
      <x v="7"/>
    </i>
    <i r="1">
      <x v="8"/>
    </i>
    <i r="1">
      <x v="9"/>
    </i>
    <i>
      <x v="2"/>
    </i>
    <i r="1">
      <x v="10"/>
    </i>
    <i r="1">
      <x v="11"/>
    </i>
    <i r="1">
      <x v="12"/>
    </i>
    <i r="1">
      <x v="13"/>
    </i>
    <i r="1">
      <x v="14"/>
    </i>
  </rowItems>
  <colFields count="1">
    <field x="4"/>
  </colFields>
  <colItems count="6">
    <i>
      <x/>
    </i>
    <i>
      <x v="1"/>
    </i>
    <i>
      <x v="2"/>
    </i>
    <i>
      <x v="3"/>
    </i>
    <i>
      <x v="4"/>
    </i>
    <i t="grand">
      <x/>
    </i>
  </colItems>
  <dataFields count="1">
    <dataField name="Count of Call number" fld="0" subtotal="count" baseField="0" baseItem="0"/>
  </dataFields>
  <formats count="14">
    <format dxfId="56">
      <pivotArea dataOnly="0" labelOnly="1" grandCol="1" outline="0" fieldPosition="0"/>
    </format>
    <format dxfId="55">
      <pivotArea type="all" dataOnly="0" outline="0" fieldPosition="0"/>
    </format>
    <format dxfId="54">
      <pivotArea outline="0" collapsedLevelsAreSubtotals="1" fieldPosition="0"/>
    </format>
    <format dxfId="53">
      <pivotArea type="origin" dataOnly="0" labelOnly="1" outline="0" fieldPosition="0"/>
    </format>
    <format dxfId="52">
      <pivotArea field="4" type="button" dataOnly="0" labelOnly="1" outline="0" axis="axisCol" fieldPosition="0"/>
    </format>
    <format dxfId="51">
      <pivotArea type="topRight" dataOnly="0" labelOnly="1" outline="0" fieldPosition="0"/>
    </format>
    <format dxfId="50">
      <pivotArea field="2" type="button" dataOnly="0" labelOnly="1" outline="0" axis="axisRow" fieldPosition="0"/>
    </format>
    <format dxfId="49">
      <pivotArea dataOnly="0" labelOnly="1" fieldPosition="0">
        <references count="1">
          <reference field="2" count="0"/>
        </references>
      </pivotArea>
    </format>
    <format dxfId="48">
      <pivotArea dataOnly="0" labelOnly="1" fieldPosition="0">
        <references count="2">
          <reference field="2" count="1" selected="0">
            <x v="0"/>
          </reference>
          <reference field="3" count="4">
            <x v="0"/>
            <x v="1"/>
            <x v="2"/>
            <x v="3"/>
          </reference>
        </references>
      </pivotArea>
    </format>
    <format dxfId="47">
      <pivotArea dataOnly="0" labelOnly="1" fieldPosition="0">
        <references count="2">
          <reference field="2" count="1" selected="0">
            <x v="1"/>
          </reference>
          <reference field="3" count="6">
            <x v="4"/>
            <x v="5"/>
            <x v="6"/>
            <x v="7"/>
            <x v="8"/>
            <x v="9"/>
          </reference>
        </references>
      </pivotArea>
    </format>
    <format dxfId="46">
      <pivotArea dataOnly="0" labelOnly="1" fieldPosition="0">
        <references count="2">
          <reference field="2" count="1" selected="0">
            <x v="2"/>
          </reference>
          <reference field="3" count="5">
            <x v="10"/>
            <x v="11"/>
            <x v="12"/>
            <x v="13"/>
            <x v="14"/>
          </reference>
        </references>
      </pivotArea>
    </format>
    <format dxfId="45">
      <pivotArea dataOnly="0" labelOnly="1" fieldPosition="0">
        <references count="1">
          <reference field="4" count="0"/>
        </references>
      </pivotArea>
    </format>
    <format dxfId="44">
      <pivotArea dataOnly="0" labelOnly="1" grandCol="1" outline="0" fieldPosition="0"/>
    </format>
    <format dxfId="43">
      <pivotArea type="all" dataOnly="0" outline="0" fieldPosition="0"/>
    </format>
  </formats>
  <conditionalFormats count="1">
    <conditionalFormat priority="1">
      <pivotAreas count="5">
        <pivotArea type="data" collapsedLevelsAreSubtotals="1" fieldPosition="0">
          <references count="3">
            <reference field="4294967294" count="1" selected="0">
              <x v="0"/>
            </reference>
            <reference field="2" count="1" selected="0">
              <x v="0"/>
            </reference>
            <reference field="3" count="4">
              <x v="0"/>
              <x v="1"/>
              <x v="2"/>
              <x v="3"/>
            </reference>
          </references>
        </pivotArea>
        <pivotArea type="data" collapsedLevelsAreSubtotals="1" fieldPosition="0">
          <references count="2">
            <reference field="4294967294" count="1" selected="0">
              <x v="0"/>
            </reference>
            <reference field="2" count="1">
              <x v="1"/>
            </reference>
          </references>
        </pivotArea>
        <pivotArea type="data" collapsedLevelsAreSubtotals="1" fieldPosition="0">
          <references count="3">
            <reference field="4294967294" count="1" selected="0">
              <x v="0"/>
            </reference>
            <reference field="2" count="1" selected="0">
              <x v="1"/>
            </reference>
            <reference field="3" count="6">
              <x v="4"/>
              <x v="5"/>
              <x v="6"/>
              <x v="7"/>
              <x v="8"/>
              <x v="9"/>
            </reference>
          </references>
        </pivotArea>
        <pivotArea type="data" collapsedLevelsAreSubtotals="1" fieldPosition="0">
          <references count="2">
            <reference field="4294967294" count="1" selected="0">
              <x v="0"/>
            </reference>
            <reference field="2" count="1">
              <x v="2"/>
            </reference>
          </references>
        </pivotArea>
        <pivotArea type="data" collapsedLevelsAreSubtotals="1" fieldPosition="0">
          <references count="3">
            <reference field="4294967294" count="1" selected="0">
              <x v="0"/>
            </reference>
            <reference field="2" count="1" selected="0">
              <x v="2"/>
            </reference>
            <reference field="3" count="5">
              <x v="10"/>
              <x v="11"/>
              <x v="12"/>
              <x v="13"/>
              <x v="14"/>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8EBC864-9EE1-4A61-B191-4AB0EDDA7F50}"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5D5E8C91-0F46-4A09-B001-80CEDE44C9FF}" sourceName="[calls].[Representative]">
  <pivotTables>
    <pivotTable tabId="5" name="PivotTable12"/>
    <pivotTable tabId="5" name="PivotTable10"/>
    <pivotTable tabId="5" name="PivotTable7"/>
    <pivotTable tabId="5" name="PivotTable8"/>
    <pivotTable tabId="5" name="PivotTable9"/>
    <pivotTable tabId="5" name="PivotTable5"/>
    <pivotTable tabId="5" name="PivotTable6"/>
    <pivotTable tabId="5" name="PivotTable11"/>
    <pivotTable tabId="5" name="PivotTable13"/>
    <pivotTable tabId="5" name="PivotTable15"/>
    <pivotTable tabId="5" name="PivotTable16"/>
    <pivotTable tabId="6" name="PivotTable14"/>
    <pivotTable tabId="5" name="PivotTable17"/>
  </pivotTables>
  <data>
    <olap pivotCacheId="2035691218">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B08204DA-B752-4F1E-A750-576F81E772F0}" cache="Slicer_Representative" caption="Rep" level="1" style="SlicerStyleDark2" rowHeight="257175"/>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70"/>
    <tableColumn id="5" xr3:uid="{5A35565E-8707-4DED-AD15-A0669D67B382}" name="Date of Call" dataDxfId="69"/>
    <tableColumn id="6" xr3:uid="{F2E4F158-B41F-47BC-8DF8-DFCADFEE4E40}" name="Purchase Amount"/>
    <tableColumn id="7" xr3:uid="{04B291B5-47BD-4F78-8FD8-D1551CCA6BD9}" name="Satisfaction Rating"/>
    <tableColumn id="8" xr3:uid="{6E4123C0-0B17-43B8-A142-A1E540CE974C}" name="FY" dataDxfId="68">
      <calculatedColumnFormula>IF(MONTH(calls[[#This Row],[Date of Call]])&lt;=6, YEAR(calls[[#This Row],[Date of Call]]), YEAR(calls[[#This Row],[Date of Call]])+1)</calculatedColumnFormula>
    </tableColumn>
    <tableColumn id="9" xr3:uid="{199FA271-5E9B-46CE-9BC6-2801F92CD17E}" name="Day of week" dataDxfId="67">
      <calculatedColumnFormula>TEXT(calls[[#This Row],[Date of Call]],"DDDD")</calculatedColumnFormula>
    </tableColumn>
    <tableColumn id="10" xr3:uid="{328CDB09-95B8-4D5E-9ED9-EF0D363735A1}" name="Duration Bucket" dataDxfId="66">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65">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64" headerRowBorderDxfId="63" tableBorderDxfId="62" totalsRowBorderDxfId="61">
  <autoFilter ref="Q3:T18" xr:uid="{27158F51-A707-4171-8A04-81FB0AABCBA5}"/>
  <tableColumns count="4">
    <tableColumn id="1" xr3:uid="{02688061-6A8C-4E23-B7FF-D00CD8B58CAC}" name="Customer ID" dataDxfId="60"/>
    <tableColumn id="2" xr3:uid="{771678B6-DB44-426B-9874-B4E421A440D5}" name="Gedner" dataDxfId="59"/>
    <tableColumn id="3" xr3:uid="{B0D41C62-587E-494D-B49A-603F2C05F8D3}" name="Age" dataDxfId="58"/>
    <tableColumn id="4" xr3:uid="{663F92D6-FE31-4D81-9E01-8D066DDC8A88}" name="City" dataDxfId="5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BBAE1C-4153-46D3-B26F-07E5A4B7176A}" name="Table_ExternalData_1" displayName="Table_ExternalData_1" ref="A3:M147" tableType="queryTable" totalsRowShown="0">
  <autoFilter ref="A3:M147" xr:uid="{17BBAE1C-4153-46D3-B26F-07E5A4B7176A}"/>
  <tableColumns count="13">
    <tableColumn id="1" xr3:uid="{3EEB3ECD-5F8E-4148-BF96-4116CD93C83E}" uniqueName="1" name="calls[Call number]" queryTableFieldId="1"/>
    <tableColumn id="2" xr3:uid="{826BDBFC-0502-4618-948F-397FEC392965}" uniqueName="2" name="calls[Customer ID]" queryTableFieldId="2"/>
    <tableColumn id="3" xr3:uid="{C077300A-B0BE-430C-A31D-095B4F4D68C3}" uniqueName="3" name="calls[Duration]" queryTableFieldId="3"/>
    <tableColumn id="4" xr3:uid="{652A8AF2-BB92-4105-A525-0A894EC5FB42}" uniqueName="4" name="calls[Representative]" queryTableFieldId="4"/>
    <tableColumn id="5" xr3:uid="{0395F15B-ECFE-4278-B427-BDC523984126}" uniqueName="5" name="calls[Date of Call]" queryTableFieldId="5" dataDxfId="42"/>
    <tableColumn id="6" xr3:uid="{B45A3B93-0EDB-47A8-BDB7-FC087CBF96A8}" uniqueName="6" name="calls[Purchase Amount]" queryTableFieldId="6"/>
    <tableColumn id="7" xr3:uid="{CF565CAD-C71C-4398-AFC4-AE6ADD4FE0EB}" uniqueName="7" name="calls[Satisfaction Rating]" queryTableFieldId="7"/>
    <tableColumn id="8" xr3:uid="{5A150AC4-B0F6-4319-82D8-B311B5484BC2}" uniqueName="8" name="calls[FY]" queryTableFieldId="8"/>
    <tableColumn id="9" xr3:uid="{B667AD9C-019A-4BF0-8C83-11EBE75FC56E}" uniqueName="9" name="calls[Day of week]" queryTableFieldId="9"/>
    <tableColumn id="10" xr3:uid="{44E02CAA-CD90-43E0-AF2A-B348C6356110}" uniqueName="10" name="calls[Duration Bucket]" queryTableFieldId="10"/>
    <tableColumn id="11" xr3:uid="{56097F10-41E7-404B-BD5D-516CC01FC0ED}" uniqueName="11" name="calls[Rating rounded]" queryTableFieldId="11"/>
    <tableColumn id="12" xr3:uid="{75DD6EE5-BB48-4D57-ABB4-51EF88C42C00}" uniqueName="12" name="calls[Date of Call (Month)]" queryTableFieldId="12"/>
    <tableColumn id="13" xr3:uid="{9257AD10-7C83-4CD1-A3BF-69FC712F72F5}" uniqueName="13" name="calls[Date of Call (Month Index)]" queryTableFieldId="1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2" zoomScale="86" zoomScaleNormal="86" workbookViewId="0">
      <selection activeCell="C12" sqref="C12"/>
    </sheetView>
  </sheetViews>
  <sheetFormatPr defaultRowHeight="15" x14ac:dyDescent="0.25"/>
  <cols>
    <col min="1" max="1" width="3.25" customWidth="1"/>
    <col min="2" max="2" width="14.625" customWidth="1"/>
    <col min="3" max="3" width="12.875" customWidth="1"/>
    <col min="4" max="4" width="16.625" customWidth="1"/>
    <col min="5" max="5" width="15" customWidth="1"/>
    <col min="6" max="6" width="16.125" customWidth="1"/>
    <col min="7" max="7" width="17.25" customWidth="1"/>
    <col min="8" max="8" width="18.375" customWidth="1"/>
    <col min="9" max="9" width="17.25" customWidth="1"/>
    <col min="10" max="12" width="15.375" customWidth="1"/>
    <col min="13" max="16" width="7.375" customWidth="1"/>
    <col min="17" max="17" width="14.625" customWidth="1"/>
    <col min="20" max="20" width="10.625" customWidth="1"/>
  </cols>
  <sheetData>
    <row r="1" spans="2:20" s="4" customFormat="1" ht="48" customHeight="1" x14ac:dyDescent="0.25">
      <c r="B1" s="5" t="s">
        <v>0</v>
      </c>
    </row>
    <row r="2" spans="2:20" x14ac:dyDescent="0.25">
      <c r="R2" s="1"/>
    </row>
    <row r="3" spans="2:20" x14ac:dyDescent="0.25">
      <c r="B3" s="14" t="s">
        <v>1</v>
      </c>
      <c r="C3" s="14" t="s">
        <v>2</v>
      </c>
      <c r="D3" s="15" t="s">
        <v>3</v>
      </c>
      <c r="E3" s="16" t="s">
        <v>4</v>
      </c>
      <c r="F3" s="16" t="s">
        <v>5</v>
      </c>
      <c r="G3" s="14" t="s">
        <v>6</v>
      </c>
      <c r="H3" s="14" t="s">
        <v>7</v>
      </c>
      <c r="I3" t="s">
        <v>8</v>
      </c>
      <c r="J3" t="s">
        <v>9</v>
      </c>
      <c r="K3" t="s">
        <v>10</v>
      </c>
      <c r="L3" t="s">
        <v>11</v>
      </c>
      <c r="Q3" s="8" t="s">
        <v>2</v>
      </c>
      <c r="R3" s="9" t="s">
        <v>12</v>
      </c>
      <c r="S3" s="9" t="s">
        <v>13</v>
      </c>
      <c r="T3" s="10" t="s">
        <v>14</v>
      </c>
    </row>
    <row r="4" spans="2:20" x14ac:dyDescent="0.25">
      <c r="B4" t="s">
        <v>15</v>
      </c>
      <c r="C4" t="s">
        <v>16</v>
      </c>
      <c r="D4">
        <v>116</v>
      </c>
      <c r="E4" s="17" t="s">
        <v>17</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18</v>
      </c>
      <c r="R4" s="3" t="s">
        <v>19</v>
      </c>
      <c r="S4" s="2">
        <v>41</v>
      </c>
      <c r="T4" s="7" t="s">
        <v>20</v>
      </c>
    </row>
    <row r="5" spans="2:20" x14ac:dyDescent="0.25">
      <c r="B5" t="s">
        <v>21</v>
      </c>
      <c r="C5" t="s">
        <v>22</v>
      </c>
      <c r="D5">
        <v>119</v>
      </c>
      <c r="E5" s="17" t="s">
        <v>17</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23</v>
      </c>
      <c r="R5" s="3" t="s">
        <v>19</v>
      </c>
      <c r="S5" s="2">
        <v>31</v>
      </c>
      <c r="T5" s="7" t="s">
        <v>24</v>
      </c>
    </row>
    <row r="6" spans="2:20" x14ac:dyDescent="0.25">
      <c r="B6" t="s">
        <v>25</v>
      </c>
      <c r="C6" t="s">
        <v>26</v>
      </c>
      <c r="D6">
        <v>68</v>
      </c>
      <c r="E6" s="17" t="s">
        <v>27</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16</v>
      </c>
      <c r="R6" s="3" t="s">
        <v>19</v>
      </c>
      <c r="S6" s="2">
        <v>26</v>
      </c>
      <c r="T6" s="7" t="s">
        <v>28</v>
      </c>
    </row>
    <row r="7" spans="2:20" x14ac:dyDescent="0.25">
      <c r="B7" t="s">
        <v>29</v>
      </c>
      <c r="C7" t="s">
        <v>30</v>
      </c>
      <c r="D7">
        <v>119</v>
      </c>
      <c r="E7" s="17" t="s">
        <v>27</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22</v>
      </c>
      <c r="R7" s="3" t="s">
        <v>19</v>
      </c>
      <c r="S7" s="2">
        <v>36</v>
      </c>
      <c r="T7" s="7" t="s">
        <v>28</v>
      </c>
    </row>
    <row r="8" spans="2:20" x14ac:dyDescent="0.25">
      <c r="B8" t="s">
        <v>31</v>
      </c>
      <c r="C8" t="s">
        <v>32</v>
      </c>
      <c r="D8">
        <v>128</v>
      </c>
      <c r="E8" s="17" t="s">
        <v>33</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26</v>
      </c>
      <c r="R8" s="3" t="s">
        <v>19</v>
      </c>
      <c r="S8" s="2">
        <v>37</v>
      </c>
      <c r="T8" s="7" t="s">
        <v>20</v>
      </c>
    </row>
    <row r="9" spans="2:20" x14ac:dyDescent="0.25">
      <c r="B9" t="s">
        <v>34</v>
      </c>
      <c r="C9" t="s">
        <v>32</v>
      </c>
      <c r="D9">
        <v>49</v>
      </c>
      <c r="E9" s="17" t="s">
        <v>27</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35</v>
      </c>
      <c r="R9" s="3" t="s">
        <v>19</v>
      </c>
      <c r="S9" s="2">
        <v>23</v>
      </c>
      <c r="T9" s="7" t="s">
        <v>20</v>
      </c>
    </row>
    <row r="10" spans="2:20" x14ac:dyDescent="0.25">
      <c r="B10" t="s">
        <v>36</v>
      </c>
      <c r="C10" t="s">
        <v>37</v>
      </c>
      <c r="D10">
        <v>84</v>
      </c>
      <c r="E10" s="17" t="s">
        <v>17</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37</v>
      </c>
      <c r="R10" s="3" t="s">
        <v>38</v>
      </c>
      <c r="S10" s="2">
        <v>22</v>
      </c>
      <c r="T10" s="7" t="s">
        <v>24</v>
      </c>
    </row>
    <row r="11" spans="2:20" x14ac:dyDescent="0.25">
      <c r="B11" t="s">
        <v>39</v>
      </c>
      <c r="C11" t="s">
        <v>16</v>
      </c>
      <c r="D11">
        <v>103</v>
      </c>
      <c r="E11" s="17" t="s">
        <v>40</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41</v>
      </c>
      <c r="R11" s="3" t="s">
        <v>38</v>
      </c>
      <c r="S11" s="2">
        <v>42</v>
      </c>
      <c r="T11" s="7" t="s">
        <v>24</v>
      </c>
    </row>
    <row r="12" spans="2:20" x14ac:dyDescent="0.25">
      <c r="B12" t="s">
        <v>42</v>
      </c>
      <c r="C12" t="s">
        <v>26</v>
      </c>
      <c r="D12">
        <v>31</v>
      </c>
      <c r="E12" s="17" t="s">
        <v>27</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43</v>
      </c>
      <c r="R12" s="3" t="s">
        <v>38</v>
      </c>
      <c r="S12" s="2">
        <v>25</v>
      </c>
      <c r="T12" s="7" t="s">
        <v>20</v>
      </c>
    </row>
    <row r="13" spans="2:20" x14ac:dyDescent="0.25">
      <c r="B13" t="s">
        <v>44</v>
      </c>
      <c r="C13" t="s">
        <v>45</v>
      </c>
      <c r="D13">
        <v>44</v>
      </c>
      <c r="E13" s="17" t="s">
        <v>46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45</v>
      </c>
      <c r="R13" s="3" t="s">
        <v>38</v>
      </c>
      <c r="S13" s="2">
        <v>30</v>
      </c>
      <c r="T13" s="7" t="s">
        <v>24</v>
      </c>
    </row>
    <row r="14" spans="2:20" x14ac:dyDescent="0.25">
      <c r="B14" t="s">
        <v>47</v>
      </c>
      <c r="C14" t="s">
        <v>32</v>
      </c>
      <c r="D14">
        <v>102</v>
      </c>
      <c r="E14" s="17" t="s">
        <v>27</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32</v>
      </c>
      <c r="R14" s="3" t="s">
        <v>38</v>
      </c>
      <c r="S14" s="2">
        <v>30</v>
      </c>
      <c r="T14" s="7" t="s">
        <v>28</v>
      </c>
    </row>
    <row r="15" spans="2:20" x14ac:dyDescent="0.25">
      <c r="B15" t="s">
        <v>48</v>
      </c>
      <c r="C15" t="s">
        <v>49</v>
      </c>
      <c r="D15">
        <v>135</v>
      </c>
      <c r="E15" s="17" t="s">
        <v>17</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50</v>
      </c>
      <c r="R15" s="3" t="s">
        <v>38</v>
      </c>
      <c r="S15" s="2">
        <v>28</v>
      </c>
      <c r="T15" s="7" t="s">
        <v>28</v>
      </c>
    </row>
    <row r="16" spans="2:20" x14ac:dyDescent="0.25">
      <c r="B16" t="s">
        <v>51</v>
      </c>
      <c r="C16" t="s">
        <v>23</v>
      </c>
      <c r="D16">
        <v>98</v>
      </c>
      <c r="E16" s="17" t="s">
        <v>27</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49</v>
      </c>
      <c r="R16" s="3" t="s">
        <v>38</v>
      </c>
      <c r="S16" s="2">
        <v>37</v>
      </c>
      <c r="T16" s="7" t="s">
        <v>24</v>
      </c>
    </row>
    <row r="17" spans="2:20" x14ac:dyDescent="0.25">
      <c r="B17" t="s">
        <v>52</v>
      </c>
      <c r="C17" t="s">
        <v>45</v>
      </c>
      <c r="D17">
        <v>139</v>
      </c>
      <c r="E17" s="17" t="s">
        <v>27</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30</v>
      </c>
      <c r="R17" s="3" t="s">
        <v>38</v>
      </c>
      <c r="S17" s="2">
        <v>38</v>
      </c>
      <c r="T17" s="7" t="s">
        <v>20</v>
      </c>
    </row>
    <row r="18" spans="2:20" x14ac:dyDescent="0.25">
      <c r="B18" t="s">
        <v>53</v>
      </c>
      <c r="C18" t="s">
        <v>49</v>
      </c>
      <c r="D18">
        <v>48</v>
      </c>
      <c r="E18" s="17" t="s">
        <v>33</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54</v>
      </c>
      <c r="R18" s="19" t="s">
        <v>38</v>
      </c>
      <c r="S18" s="12">
        <v>43</v>
      </c>
      <c r="T18" s="13" t="s">
        <v>24</v>
      </c>
    </row>
    <row r="19" spans="2:20" x14ac:dyDescent="0.25">
      <c r="B19" t="s">
        <v>55</v>
      </c>
      <c r="C19" t="s">
        <v>45</v>
      </c>
      <c r="D19">
        <v>176</v>
      </c>
      <c r="E19" s="17" t="s">
        <v>17</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56</v>
      </c>
      <c r="C20" t="s">
        <v>45</v>
      </c>
      <c r="D20">
        <v>99</v>
      </c>
      <c r="E20" s="17" t="s">
        <v>33</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57</v>
      </c>
      <c r="C21" t="s">
        <v>43</v>
      </c>
      <c r="D21">
        <v>28</v>
      </c>
      <c r="E21" s="17" t="s">
        <v>46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58</v>
      </c>
      <c r="C22" t="s">
        <v>37</v>
      </c>
      <c r="D22">
        <v>54</v>
      </c>
      <c r="E22" s="17" t="s">
        <v>27</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59</v>
      </c>
      <c r="C23" t="s">
        <v>35</v>
      </c>
      <c r="D23">
        <v>48</v>
      </c>
      <c r="E23" s="17" t="s">
        <v>17</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60</v>
      </c>
      <c r="C24" t="s">
        <v>22</v>
      </c>
      <c r="D24">
        <v>128</v>
      </c>
      <c r="E24" s="17" t="s">
        <v>17</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61</v>
      </c>
      <c r="C25" t="s">
        <v>22</v>
      </c>
      <c r="D25">
        <v>38</v>
      </c>
      <c r="E25" s="17" t="s">
        <v>40</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62</v>
      </c>
      <c r="C26" t="s">
        <v>16</v>
      </c>
      <c r="D26">
        <v>67</v>
      </c>
      <c r="E26" s="17" t="s">
        <v>40</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63</v>
      </c>
      <c r="C27" t="s">
        <v>54</v>
      </c>
      <c r="D27">
        <v>58</v>
      </c>
      <c r="E27" s="17" t="s">
        <v>27</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64</v>
      </c>
      <c r="C28" t="s">
        <v>45</v>
      </c>
      <c r="D28">
        <v>54</v>
      </c>
      <c r="E28" s="17" t="s">
        <v>33</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65</v>
      </c>
      <c r="C29" t="s">
        <v>50</v>
      </c>
      <c r="D29">
        <v>28</v>
      </c>
      <c r="E29" s="17" t="s">
        <v>17</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66</v>
      </c>
      <c r="C30" t="s">
        <v>23</v>
      </c>
      <c r="D30">
        <v>73</v>
      </c>
      <c r="E30" s="17" t="s">
        <v>17</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67</v>
      </c>
      <c r="C31" t="s">
        <v>32</v>
      </c>
      <c r="D31">
        <v>81</v>
      </c>
      <c r="E31" s="17" t="s">
        <v>17</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68</v>
      </c>
      <c r="C32" t="s">
        <v>43</v>
      </c>
      <c r="D32">
        <v>31</v>
      </c>
      <c r="E32" s="17" t="s">
        <v>40</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69</v>
      </c>
      <c r="C33" t="s">
        <v>54</v>
      </c>
      <c r="D33">
        <v>155</v>
      </c>
      <c r="E33" s="17" t="s">
        <v>33</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70</v>
      </c>
      <c r="C34" t="s">
        <v>43</v>
      </c>
      <c r="D34">
        <v>80</v>
      </c>
      <c r="E34" s="17" t="s">
        <v>17</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71</v>
      </c>
      <c r="C35" t="s">
        <v>32</v>
      </c>
      <c r="D35">
        <v>82</v>
      </c>
      <c r="E35" s="17" t="s">
        <v>17</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72</v>
      </c>
      <c r="C36" t="s">
        <v>32</v>
      </c>
      <c r="D36">
        <v>29</v>
      </c>
      <c r="E36" s="17" t="s">
        <v>33</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73</v>
      </c>
      <c r="C37" t="s">
        <v>35</v>
      </c>
      <c r="D37">
        <v>160</v>
      </c>
      <c r="E37" s="17" t="s">
        <v>27</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74</v>
      </c>
      <c r="C38" t="s">
        <v>18</v>
      </c>
      <c r="D38">
        <v>105</v>
      </c>
      <c r="E38" s="17" t="s">
        <v>17</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75</v>
      </c>
      <c r="C39" t="s">
        <v>43</v>
      </c>
      <c r="D39">
        <v>75</v>
      </c>
      <c r="E39" s="17" t="s">
        <v>46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76</v>
      </c>
      <c r="C40" t="s">
        <v>54</v>
      </c>
      <c r="D40">
        <v>94</v>
      </c>
      <c r="E40" s="17" t="s">
        <v>46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77</v>
      </c>
      <c r="C41" t="s">
        <v>22</v>
      </c>
      <c r="D41">
        <v>90</v>
      </c>
      <c r="E41" s="17" t="s">
        <v>27</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78</v>
      </c>
      <c r="C42" t="s">
        <v>54</v>
      </c>
      <c r="D42">
        <v>81</v>
      </c>
      <c r="E42" s="17" t="s">
        <v>40</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79</v>
      </c>
      <c r="C43" t="s">
        <v>43</v>
      </c>
      <c r="D43">
        <v>106</v>
      </c>
      <c r="E43" s="17" t="s">
        <v>17</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80</v>
      </c>
      <c r="C44" t="s">
        <v>22</v>
      </c>
      <c r="D44">
        <v>74</v>
      </c>
      <c r="E44" s="17" t="s">
        <v>40</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81</v>
      </c>
      <c r="C45" t="s">
        <v>45</v>
      </c>
      <c r="D45">
        <v>105</v>
      </c>
      <c r="E45" s="17" t="s">
        <v>27</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82</v>
      </c>
      <c r="C46" t="s">
        <v>43</v>
      </c>
      <c r="D46">
        <v>89</v>
      </c>
      <c r="E46" s="17" t="s">
        <v>17</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83</v>
      </c>
      <c r="C47" t="s">
        <v>49</v>
      </c>
      <c r="D47">
        <v>132</v>
      </c>
      <c r="E47" s="17" t="s">
        <v>46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84</v>
      </c>
      <c r="C48" t="s">
        <v>18</v>
      </c>
      <c r="D48">
        <v>105</v>
      </c>
      <c r="E48" s="17" t="s">
        <v>33</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85</v>
      </c>
      <c r="C49" t="s">
        <v>32</v>
      </c>
      <c r="D49">
        <v>13</v>
      </c>
      <c r="E49" s="17" t="s">
        <v>46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86</v>
      </c>
      <c r="C50" t="s">
        <v>30</v>
      </c>
      <c r="D50">
        <v>131</v>
      </c>
      <c r="E50" s="17" t="s">
        <v>33</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87</v>
      </c>
      <c r="C51" t="s">
        <v>22</v>
      </c>
      <c r="D51">
        <v>104</v>
      </c>
      <c r="E51" s="17" t="s">
        <v>17</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88</v>
      </c>
      <c r="C52" t="s">
        <v>16</v>
      </c>
      <c r="D52">
        <v>90</v>
      </c>
      <c r="E52" s="17" t="s">
        <v>27</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89</v>
      </c>
      <c r="C53" t="s">
        <v>50</v>
      </c>
      <c r="D53">
        <v>37</v>
      </c>
      <c r="E53" s="17" t="s">
        <v>27</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90</v>
      </c>
      <c r="C54" t="s">
        <v>23</v>
      </c>
      <c r="D54">
        <v>149</v>
      </c>
      <c r="E54" s="17" t="s">
        <v>33</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91</v>
      </c>
      <c r="C55" t="s">
        <v>49</v>
      </c>
      <c r="D55">
        <v>100</v>
      </c>
      <c r="E55" s="17" t="s">
        <v>40</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92</v>
      </c>
      <c r="C56" t="s">
        <v>49</v>
      </c>
      <c r="D56">
        <v>79</v>
      </c>
      <c r="E56" s="17" t="s">
        <v>46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93</v>
      </c>
      <c r="C57" t="s">
        <v>41</v>
      </c>
      <c r="D57">
        <v>157</v>
      </c>
      <c r="E57" s="17" t="s">
        <v>33</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94</v>
      </c>
      <c r="C58" t="s">
        <v>49</v>
      </c>
      <c r="D58">
        <v>59</v>
      </c>
      <c r="E58" s="17" t="s">
        <v>17</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95</v>
      </c>
      <c r="C59" t="s">
        <v>50</v>
      </c>
      <c r="D59">
        <v>83</v>
      </c>
      <c r="E59" s="17" t="s">
        <v>33</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96</v>
      </c>
      <c r="C60" t="s">
        <v>41</v>
      </c>
      <c r="D60">
        <v>58</v>
      </c>
      <c r="E60" s="17" t="s">
        <v>27</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97</v>
      </c>
      <c r="C61" t="s">
        <v>54</v>
      </c>
      <c r="D61">
        <v>118</v>
      </c>
      <c r="E61" s="17" t="s">
        <v>27</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98</v>
      </c>
      <c r="C62" t="s">
        <v>32</v>
      </c>
      <c r="D62">
        <v>63</v>
      </c>
      <c r="E62" s="17" t="s">
        <v>17</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99</v>
      </c>
      <c r="C63" t="s">
        <v>41</v>
      </c>
      <c r="D63">
        <v>95</v>
      </c>
      <c r="E63" s="17" t="s">
        <v>27</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100</v>
      </c>
      <c r="C64" t="s">
        <v>49</v>
      </c>
      <c r="D64">
        <v>74</v>
      </c>
      <c r="E64" s="17" t="s">
        <v>33</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101</v>
      </c>
      <c r="C65" t="s">
        <v>45</v>
      </c>
      <c r="D65">
        <v>130</v>
      </c>
      <c r="E65" s="17" t="s">
        <v>40</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102</v>
      </c>
      <c r="C66" t="s">
        <v>54</v>
      </c>
      <c r="D66">
        <v>110</v>
      </c>
      <c r="E66" s="17" t="s">
        <v>46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103</v>
      </c>
      <c r="C67" t="s">
        <v>49</v>
      </c>
      <c r="D67">
        <v>71</v>
      </c>
      <c r="E67" s="17" t="s">
        <v>17</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104</v>
      </c>
      <c r="C68" t="s">
        <v>18</v>
      </c>
      <c r="D68">
        <v>147</v>
      </c>
      <c r="E68" s="17" t="s">
        <v>40</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105</v>
      </c>
      <c r="C69" t="s">
        <v>22</v>
      </c>
      <c r="D69">
        <v>69</v>
      </c>
      <c r="E69" s="17" t="s">
        <v>27</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106</v>
      </c>
      <c r="C70" t="s">
        <v>54</v>
      </c>
      <c r="D70">
        <v>50</v>
      </c>
      <c r="E70" s="17" t="s">
        <v>17</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107</v>
      </c>
      <c r="C71" t="s">
        <v>45</v>
      </c>
      <c r="D71">
        <v>124</v>
      </c>
      <c r="E71" s="17" t="s">
        <v>40</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108</v>
      </c>
      <c r="C72" t="s">
        <v>26</v>
      </c>
      <c r="D72">
        <v>81</v>
      </c>
      <c r="E72" s="17" t="s">
        <v>33</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109</v>
      </c>
      <c r="C73" t="s">
        <v>35</v>
      </c>
      <c r="D73">
        <v>141</v>
      </c>
      <c r="E73" s="17" t="s">
        <v>46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110</v>
      </c>
      <c r="C74" t="s">
        <v>35</v>
      </c>
      <c r="D74">
        <v>168</v>
      </c>
      <c r="E74" s="17" t="s">
        <v>46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111</v>
      </c>
      <c r="C75" t="s">
        <v>18</v>
      </c>
      <c r="D75">
        <v>101</v>
      </c>
      <c r="E75" s="17" t="s">
        <v>33</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112</v>
      </c>
      <c r="C76" t="s">
        <v>49</v>
      </c>
      <c r="D76">
        <v>67</v>
      </c>
      <c r="E76" s="17" t="s">
        <v>33</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113</v>
      </c>
      <c r="C77" t="s">
        <v>41</v>
      </c>
      <c r="D77">
        <v>114</v>
      </c>
      <c r="E77" s="17" t="s">
        <v>46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114</v>
      </c>
      <c r="C78" t="s">
        <v>26</v>
      </c>
      <c r="D78">
        <v>42</v>
      </c>
      <c r="E78" s="17" t="s">
        <v>33</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115</v>
      </c>
      <c r="C79" t="s">
        <v>32</v>
      </c>
      <c r="D79">
        <v>69</v>
      </c>
      <c r="E79" s="17" t="s">
        <v>46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116</v>
      </c>
      <c r="C80" t="s">
        <v>45</v>
      </c>
      <c r="D80">
        <v>145</v>
      </c>
      <c r="E80" s="17" t="s">
        <v>27</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117</v>
      </c>
      <c r="C81" t="s">
        <v>22</v>
      </c>
      <c r="D81">
        <v>43</v>
      </c>
      <c r="E81" s="17" t="s">
        <v>46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118</v>
      </c>
      <c r="C82" t="s">
        <v>32</v>
      </c>
      <c r="D82">
        <v>62</v>
      </c>
      <c r="E82" s="17" t="s">
        <v>17</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119</v>
      </c>
      <c r="C83" t="s">
        <v>43</v>
      </c>
      <c r="D83">
        <v>79</v>
      </c>
      <c r="E83" s="17" t="s">
        <v>46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120</v>
      </c>
      <c r="C84" t="s">
        <v>45</v>
      </c>
      <c r="D84">
        <v>45</v>
      </c>
      <c r="E84" s="17" t="s">
        <v>40</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121</v>
      </c>
      <c r="C85" t="s">
        <v>32</v>
      </c>
      <c r="D85">
        <v>137</v>
      </c>
      <c r="E85" s="17" t="s">
        <v>46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122</v>
      </c>
      <c r="C86" t="s">
        <v>41</v>
      </c>
      <c r="D86">
        <v>109</v>
      </c>
      <c r="E86" s="17" t="s">
        <v>17</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123</v>
      </c>
      <c r="C87" t="s">
        <v>22</v>
      </c>
      <c r="D87">
        <v>78</v>
      </c>
      <c r="E87" s="17" t="s">
        <v>17</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124</v>
      </c>
      <c r="C88" t="s">
        <v>32</v>
      </c>
      <c r="D88">
        <v>137</v>
      </c>
      <c r="E88" s="17" t="s">
        <v>40</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125</v>
      </c>
      <c r="C89" t="s">
        <v>30</v>
      </c>
      <c r="D89">
        <v>99</v>
      </c>
      <c r="E89" s="17" t="s">
        <v>17</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126</v>
      </c>
      <c r="C90" t="s">
        <v>54</v>
      </c>
      <c r="D90">
        <v>100</v>
      </c>
      <c r="E90" s="17" t="s">
        <v>17</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127</v>
      </c>
      <c r="C91" t="s">
        <v>22</v>
      </c>
      <c r="D91">
        <v>47</v>
      </c>
      <c r="E91" s="17" t="s">
        <v>27</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128</v>
      </c>
      <c r="C92" t="s">
        <v>41</v>
      </c>
      <c r="D92">
        <v>87</v>
      </c>
      <c r="E92" s="17" t="s">
        <v>33</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129</v>
      </c>
      <c r="C93" t="s">
        <v>30</v>
      </c>
      <c r="D93">
        <v>143</v>
      </c>
      <c r="E93" s="17" t="s">
        <v>33</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130</v>
      </c>
      <c r="C94" t="s">
        <v>54</v>
      </c>
      <c r="D94">
        <v>84</v>
      </c>
      <c r="E94" s="17" t="s">
        <v>17</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131</v>
      </c>
      <c r="C95" t="s">
        <v>18</v>
      </c>
      <c r="D95">
        <v>55</v>
      </c>
      <c r="E95" s="17" t="s">
        <v>33</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132</v>
      </c>
      <c r="C96" t="s">
        <v>37</v>
      </c>
      <c r="D96">
        <v>135</v>
      </c>
      <c r="E96" s="17" t="s">
        <v>40</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133</v>
      </c>
      <c r="C97" t="s">
        <v>50</v>
      </c>
      <c r="D97">
        <v>152</v>
      </c>
      <c r="E97" s="17" t="s">
        <v>27</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134</v>
      </c>
      <c r="C98" t="s">
        <v>26</v>
      </c>
      <c r="D98">
        <v>132</v>
      </c>
      <c r="E98" s="17" t="s">
        <v>27</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135</v>
      </c>
      <c r="C99" t="s">
        <v>35</v>
      </c>
      <c r="D99">
        <v>60</v>
      </c>
      <c r="E99" s="17" t="s">
        <v>17</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136</v>
      </c>
      <c r="C100" t="s">
        <v>50</v>
      </c>
      <c r="D100">
        <v>95</v>
      </c>
      <c r="E100" s="17" t="s">
        <v>27</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137</v>
      </c>
      <c r="C101" t="s">
        <v>16</v>
      </c>
      <c r="D101">
        <v>96</v>
      </c>
      <c r="E101" s="17" t="s">
        <v>46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138</v>
      </c>
      <c r="C102" t="s">
        <v>18</v>
      </c>
      <c r="D102">
        <v>45</v>
      </c>
      <c r="E102" s="17" t="s">
        <v>17</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139</v>
      </c>
      <c r="C103" t="s">
        <v>16</v>
      </c>
      <c r="D103">
        <v>132</v>
      </c>
      <c r="E103" s="17" t="s">
        <v>46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140</v>
      </c>
      <c r="C104" t="s">
        <v>49</v>
      </c>
      <c r="D104">
        <v>95</v>
      </c>
      <c r="E104" s="17" t="s">
        <v>17</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141</v>
      </c>
      <c r="C105" t="s">
        <v>50</v>
      </c>
      <c r="D105">
        <v>131</v>
      </c>
      <c r="E105" s="17" t="s">
        <v>33</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142</v>
      </c>
      <c r="C106" t="s">
        <v>43</v>
      </c>
      <c r="D106">
        <v>67</v>
      </c>
      <c r="E106" s="17" t="s">
        <v>40</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143</v>
      </c>
      <c r="C107" t="s">
        <v>30</v>
      </c>
      <c r="D107">
        <v>111</v>
      </c>
      <c r="E107" s="17" t="s">
        <v>33</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144</v>
      </c>
      <c r="C108" t="s">
        <v>26</v>
      </c>
      <c r="D108">
        <v>78</v>
      </c>
      <c r="E108" s="17" t="s">
        <v>27</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145</v>
      </c>
      <c r="C109" t="s">
        <v>23</v>
      </c>
      <c r="D109">
        <v>28</v>
      </c>
      <c r="E109" s="17" t="s">
        <v>46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146</v>
      </c>
      <c r="C110" t="s">
        <v>22</v>
      </c>
      <c r="D110">
        <v>127</v>
      </c>
      <c r="E110" s="17" t="s">
        <v>40</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147</v>
      </c>
      <c r="C111" t="s">
        <v>54</v>
      </c>
      <c r="D111">
        <v>137</v>
      </c>
      <c r="E111" s="17" t="s">
        <v>33</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148</v>
      </c>
      <c r="C112" t="s">
        <v>22</v>
      </c>
      <c r="D112">
        <v>76</v>
      </c>
      <c r="E112" s="17" t="s">
        <v>46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149</v>
      </c>
      <c r="C113" t="s">
        <v>26</v>
      </c>
      <c r="D113">
        <v>80</v>
      </c>
      <c r="E113" s="17" t="s">
        <v>40</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150</v>
      </c>
      <c r="C114" t="s">
        <v>22</v>
      </c>
      <c r="D114">
        <v>95</v>
      </c>
      <c r="E114" s="17" t="s">
        <v>27</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151</v>
      </c>
      <c r="C115" t="s">
        <v>35</v>
      </c>
      <c r="D115">
        <v>30</v>
      </c>
      <c r="E115" s="17" t="s">
        <v>46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152</v>
      </c>
      <c r="C116" t="s">
        <v>32</v>
      </c>
      <c r="D116">
        <v>19</v>
      </c>
      <c r="E116" s="17" t="s">
        <v>33</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153</v>
      </c>
      <c r="C117" t="s">
        <v>45</v>
      </c>
      <c r="D117">
        <v>38</v>
      </c>
      <c r="E117" s="17" t="s">
        <v>40</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154</v>
      </c>
      <c r="C118" t="s">
        <v>49</v>
      </c>
      <c r="D118">
        <v>55</v>
      </c>
      <c r="E118" s="17" t="s">
        <v>33</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155</v>
      </c>
      <c r="C119" t="s">
        <v>43</v>
      </c>
      <c r="D119">
        <v>27</v>
      </c>
      <c r="E119" s="17" t="s">
        <v>46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156</v>
      </c>
      <c r="C120" t="s">
        <v>43</v>
      </c>
      <c r="D120">
        <v>32</v>
      </c>
      <c r="E120" s="17" t="s">
        <v>46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157</v>
      </c>
      <c r="C121" t="s">
        <v>23</v>
      </c>
      <c r="D121">
        <v>116</v>
      </c>
      <c r="E121" s="17" t="s">
        <v>17</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158</v>
      </c>
      <c r="C122" t="s">
        <v>16</v>
      </c>
      <c r="D122">
        <v>99</v>
      </c>
      <c r="E122" s="17" t="s">
        <v>27</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159</v>
      </c>
      <c r="C123" t="s">
        <v>22</v>
      </c>
      <c r="D123">
        <v>75</v>
      </c>
      <c r="E123" s="17" t="s">
        <v>46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160</v>
      </c>
      <c r="C124" t="s">
        <v>26</v>
      </c>
      <c r="D124">
        <v>57</v>
      </c>
      <c r="E124" s="17" t="s">
        <v>17</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161</v>
      </c>
      <c r="C125" t="s">
        <v>37</v>
      </c>
      <c r="D125">
        <v>155</v>
      </c>
      <c r="E125" s="17" t="s">
        <v>17</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162</v>
      </c>
      <c r="C126" t="s">
        <v>16</v>
      </c>
      <c r="D126">
        <v>68</v>
      </c>
      <c r="E126" s="17" t="s">
        <v>27</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163</v>
      </c>
      <c r="C127" t="s">
        <v>45</v>
      </c>
      <c r="D127">
        <v>95</v>
      </c>
      <c r="E127" s="17" t="s">
        <v>27</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164</v>
      </c>
      <c r="C128" t="s">
        <v>54</v>
      </c>
      <c r="D128">
        <v>65</v>
      </c>
      <c r="E128" s="17" t="s">
        <v>17</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165</v>
      </c>
      <c r="C129" t="s">
        <v>32</v>
      </c>
      <c r="D129">
        <v>114</v>
      </c>
      <c r="E129" s="17" t="s">
        <v>33</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166</v>
      </c>
      <c r="C130" t="s">
        <v>22</v>
      </c>
      <c r="D130">
        <v>155</v>
      </c>
      <c r="E130" s="17" t="s">
        <v>33</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167</v>
      </c>
      <c r="C131" t="s">
        <v>54</v>
      </c>
      <c r="D131">
        <v>114</v>
      </c>
      <c r="E131" s="17" t="s">
        <v>17</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168</v>
      </c>
      <c r="C132" t="s">
        <v>37</v>
      </c>
      <c r="D132">
        <v>130</v>
      </c>
      <c r="E132" s="17" t="s">
        <v>40</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169</v>
      </c>
      <c r="C133" t="s">
        <v>22</v>
      </c>
      <c r="D133">
        <v>89</v>
      </c>
      <c r="E133" s="17" t="s">
        <v>17</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170</v>
      </c>
      <c r="C134" t="s">
        <v>18</v>
      </c>
      <c r="D134">
        <v>61</v>
      </c>
      <c r="E134" s="17" t="s">
        <v>46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171</v>
      </c>
      <c r="C135" t="s">
        <v>45</v>
      </c>
      <c r="D135">
        <v>154</v>
      </c>
      <c r="E135" s="17" t="s">
        <v>33</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172</v>
      </c>
      <c r="C136" t="s">
        <v>54</v>
      </c>
      <c r="D136">
        <v>115</v>
      </c>
      <c r="E136" s="17" t="s">
        <v>40</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173</v>
      </c>
      <c r="C137" t="s">
        <v>41</v>
      </c>
      <c r="D137">
        <v>138</v>
      </c>
      <c r="E137" s="17" t="s">
        <v>27</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174</v>
      </c>
      <c r="C138" t="s">
        <v>30</v>
      </c>
      <c r="D138">
        <v>153</v>
      </c>
      <c r="E138" s="17" t="s">
        <v>17</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175</v>
      </c>
      <c r="C139" t="s">
        <v>54</v>
      </c>
      <c r="D139">
        <v>61</v>
      </c>
      <c r="E139" s="17" t="s">
        <v>46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176</v>
      </c>
      <c r="C140" t="s">
        <v>43</v>
      </c>
      <c r="D140">
        <v>62</v>
      </c>
      <c r="E140" s="17" t="s">
        <v>17</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177</v>
      </c>
      <c r="C141" t="s">
        <v>18</v>
      </c>
      <c r="D141">
        <v>151</v>
      </c>
      <c r="E141" s="17" t="s">
        <v>40</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178</v>
      </c>
      <c r="C142" t="s">
        <v>50</v>
      </c>
      <c r="D142">
        <v>102</v>
      </c>
      <c r="E142" s="17" t="s">
        <v>33</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179</v>
      </c>
      <c r="C143" t="s">
        <v>35</v>
      </c>
      <c r="D143">
        <v>64</v>
      </c>
      <c r="E143" s="17" t="s">
        <v>17</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180</v>
      </c>
      <c r="C144" t="s">
        <v>22</v>
      </c>
      <c r="D144">
        <v>6</v>
      </c>
      <c r="E144" s="17" t="s">
        <v>33</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181</v>
      </c>
      <c r="C145" t="s">
        <v>35</v>
      </c>
      <c r="D145">
        <v>129</v>
      </c>
      <c r="E145" s="17" t="s">
        <v>17</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182</v>
      </c>
      <c r="C146" t="s">
        <v>43</v>
      </c>
      <c r="D146">
        <v>42</v>
      </c>
      <c r="E146" s="17" t="s">
        <v>40</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183</v>
      </c>
      <c r="C147" t="s">
        <v>43</v>
      </c>
      <c r="D147">
        <v>71</v>
      </c>
      <c r="E147" s="17" t="s">
        <v>46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184</v>
      </c>
      <c r="C148" t="s">
        <v>26</v>
      </c>
      <c r="D148">
        <v>53</v>
      </c>
      <c r="E148" s="17" t="s">
        <v>33</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185</v>
      </c>
      <c r="C149" t="s">
        <v>32</v>
      </c>
      <c r="D149">
        <v>155</v>
      </c>
      <c r="E149" s="17" t="s">
        <v>46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186</v>
      </c>
      <c r="C150" t="s">
        <v>32</v>
      </c>
      <c r="D150">
        <v>90</v>
      </c>
      <c r="E150" s="17" t="s">
        <v>40</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187</v>
      </c>
      <c r="C151" t="s">
        <v>35</v>
      </c>
      <c r="D151">
        <v>166</v>
      </c>
      <c r="E151" s="17" t="s">
        <v>27</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188</v>
      </c>
      <c r="C152" t="s">
        <v>23</v>
      </c>
      <c r="D152">
        <v>89</v>
      </c>
      <c r="E152" s="17" t="s">
        <v>46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189</v>
      </c>
      <c r="C153" t="s">
        <v>54</v>
      </c>
      <c r="D153">
        <v>152</v>
      </c>
      <c r="E153" s="17" t="s">
        <v>33</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190</v>
      </c>
      <c r="C154" t="s">
        <v>23</v>
      </c>
      <c r="D154">
        <v>137</v>
      </c>
      <c r="E154" s="17" t="s">
        <v>40</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191</v>
      </c>
      <c r="C155" t="s">
        <v>23</v>
      </c>
      <c r="D155">
        <v>43</v>
      </c>
      <c r="E155" s="17" t="s">
        <v>40</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192</v>
      </c>
      <c r="C156" t="s">
        <v>45</v>
      </c>
      <c r="D156">
        <v>114</v>
      </c>
      <c r="E156" s="17" t="s">
        <v>40</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193</v>
      </c>
      <c r="C157" t="s">
        <v>30</v>
      </c>
      <c r="D157">
        <v>103</v>
      </c>
      <c r="E157" s="17" t="s">
        <v>46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194</v>
      </c>
      <c r="C158" t="s">
        <v>23</v>
      </c>
      <c r="D158">
        <v>98</v>
      </c>
      <c r="E158" s="17" t="s">
        <v>33</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195</v>
      </c>
      <c r="C159" t="s">
        <v>35</v>
      </c>
      <c r="D159">
        <v>106</v>
      </c>
      <c r="E159" s="17" t="s">
        <v>27</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196</v>
      </c>
      <c r="C160" t="s">
        <v>22</v>
      </c>
      <c r="D160">
        <v>96</v>
      </c>
      <c r="E160" s="17" t="s">
        <v>27</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197</v>
      </c>
      <c r="C161" t="s">
        <v>30</v>
      </c>
      <c r="D161">
        <v>70</v>
      </c>
      <c r="E161" s="17" t="s">
        <v>27</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198</v>
      </c>
      <c r="C162" t="s">
        <v>43</v>
      </c>
      <c r="D162">
        <v>86</v>
      </c>
      <c r="E162" s="17" t="s">
        <v>17</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199</v>
      </c>
      <c r="C163" t="s">
        <v>26</v>
      </c>
      <c r="D163">
        <v>64</v>
      </c>
      <c r="E163" s="17" t="s">
        <v>17</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200</v>
      </c>
      <c r="C164" t="s">
        <v>22</v>
      </c>
      <c r="D164">
        <v>113</v>
      </c>
      <c r="E164" s="17" t="s">
        <v>33</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201</v>
      </c>
      <c r="C165" t="s">
        <v>22</v>
      </c>
      <c r="D165">
        <v>21</v>
      </c>
      <c r="E165" s="17" t="s">
        <v>27</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202</v>
      </c>
      <c r="C166" t="s">
        <v>50</v>
      </c>
      <c r="D166">
        <v>107</v>
      </c>
      <c r="E166" s="17" t="s">
        <v>17</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203</v>
      </c>
      <c r="C167" t="s">
        <v>50</v>
      </c>
      <c r="D167">
        <v>131</v>
      </c>
      <c r="E167" s="17" t="s">
        <v>27</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204</v>
      </c>
      <c r="C168" t="s">
        <v>16</v>
      </c>
      <c r="D168">
        <v>11</v>
      </c>
      <c r="E168" s="17" t="s">
        <v>46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205</v>
      </c>
      <c r="C169" t="s">
        <v>18</v>
      </c>
      <c r="D169">
        <v>86</v>
      </c>
      <c r="E169" s="17" t="s">
        <v>33</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206</v>
      </c>
      <c r="C170" t="s">
        <v>26</v>
      </c>
      <c r="D170">
        <v>28</v>
      </c>
      <c r="E170" s="17" t="s">
        <v>46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207</v>
      </c>
      <c r="C171" t="s">
        <v>32</v>
      </c>
      <c r="D171">
        <v>139</v>
      </c>
      <c r="E171" s="17" t="s">
        <v>27</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208</v>
      </c>
      <c r="C172" t="s">
        <v>35</v>
      </c>
      <c r="D172">
        <v>82</v>
      </c>
      <c r="E172" s="17" t="s">
        <v>33</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209</v>
      </c>
      <c r="C173" t="s">
        <v>22</v>
      </c>
      <c r="D173">
        <v>101</v>
      </c>
      <c r="E173" s="17" t="s">
        <v>46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210</v>
      </c>
      <c r="C174" t="s">
        <v>26</v>
      </c>
      <c r="D174">
        <v>75</v>
      </c>
      <c r="E174" s="17" t="s">
        <v>40</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211</v>
      </c>
      <c r="C175" t="s">
        <v>45</v>
      </c>
      <c r="D175">
        <v>40</v>
      </c>
      <c r="E175" s="17" t="s">
        <v>46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212</v>
      </c>
      <c r="C176" t="s">
        <v>23</v>
      </c>
      <c r="D176">
        <v>86</v>
      </c>
      <c r="E176" s="17" t="s">
        <v>27</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213</v>
      </c>
      <c r="C177" t="s">
        <v>37</v>
      </c>
      <c r="D177">
        <v>131</v>
      </c>
      <c r="E177" s="17" t="s">
        <v>17</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214</v>
      </c>
      <c r="C178" t="s">
        <v>50</v>
      </c>
      <c r="D178">
        <v>67</v>
      </c>
      <c r="E178" s="17" t="s">
        <v>33</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215</v>
      </c>
      <c r="C179" t="s">
        <v>41</v>
      </c>
      <c r="D179">
        <v>71</v>
      </c>
      <c r="E179" s="17" t="s">
        <v>46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216</v>
      </c>
      <c r="C180" t="s">
        <v>37</v>
      </c>
      <c r="D180">
        <v>113</v>
      </c>
      <c r="E180" s="17" t="s">
        <v>17</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217</v>
      </c>
      <c r="C181" t="s">
        <v>35</v>
      </c>
      <c r="D181">
        <v>53</v>
      </c>
      <c r="E181" s="17" t="s">
        <v>27</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218</v>
      </c>
      <c r="C182" t="s">
        <v>37</v>
      </c>
      <c r="D182">
        <v>153</v>
      </c>
      <c r="E182" s="17" t="s">
        <v>33</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219</v>
      </c>
      <c r="C183" t="s">
        <v>50</v>
      </c>
      <c r="D183">
        <v>73</v>
      </c>
      <c r="E183" s="17" t="s">
        <v>40</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220</v>
      </c>
      <c r="C184" t="s">
        <v>43</v>
      </c>
      <c r="D184">
        <v>62</v>
      </c>
      <c r="E184" s="17" t="s">
        <v>40</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221</v>
      </c>
      <c r="C185" t="s">
        <v>32</v>
      </c>
      <c r="D185">
        <v>115</v>
      </c>
      <c r="E185" s="17" t="s">
        <v>27</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222</v>
      </c>
      <c r="C186" t="s">
        <v>37</v>
      </c>
      <c r="D186">
        <v>69</v>
      </c>
      <c r="E186" s="17" t="s">
        <v>27</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223</v>
      </c>
      <c r="C187" t="s">
        <v>23</v>
      </c>
      <c r="D187">
        <v>103</v>
      </c>
      <c r="E187" s="17" t="s">
        <v>17</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224</v>
      </c>
      <c r="C188" t="s">
        <v>23</v>
      </c>
      <c r="D188">
        <v>75</v>
      </c>
      <c r="E188" s="17" t="s">
        <v>17</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225</v>
      </c>
      <c r="C189" t="s">
        <v>49</v>
      </c>
      <c r="D189">
        <v>92</v>
      </c>
      <c r="E189" s="17" t="s">
        <v>17</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226</v>
      </c>
      <c r="C190" t="s">
        <v>49</v>
      </c>
      <c r="D190">
        <v>41</v>
      </c>
      <c r="E190" s="17" t="s">
        <v>40</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227</v>
      </c>
      <c r="C191" t="s">
        <v>23</v>
      </c>
      <c r="D191">
        <v>134</v>
      </c>
      <c r="E191" s="17" t="s">
        <v>33</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228</v>
      </c>
      <c r="C192" t="s">
        <v>18</v>
      </c>
      <c r="D192">
        <v>80</v>
      </c>
      <c r="E192" s="17" t="s">
        <v>46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229</v>
      </c>
      <c r="C193" t="s">
        <v>41</v>
      </c>
      <c r="D193">
        <v>103</v>
      </c>
      <c r="E193" s="17" t="s">
        <v>27</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230</v>
      </c>
      <c r="C194" t="s">
        <v>35</v>
      </c>
      <c r="D194">
        <v>20</v>
      </c>
      <c r="E194" s="17" t="s">
        <v>17</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231</v>
      </c>
      <c r="C195" t="s">
        <v>41</v>
      </c>
      <c r="D195">
        <v>75</v>
      </c>
      <c r="E195" s="17" t="s">
        <v>46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232</v>
      </c>
      <c r="C196" t="s">
        <v>49</v>
      </c>
      <c r="D196">
        <v>80</v>
      </c>
      <c r="E196" s="17" t="s">
        <v>33</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233</v>
      </c>
      <c r="C197" t="s">
        <v>37</v>
      </c>
      <c r="D197">
        <v>85</v>
      </c>
      <c r="E197" s="17" t="s">
        <v>40</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234</v>
      </c>
      <c r="C198" t="s">
        <v>22</v>
      </c>
      <c r="D198">
        <v>155</v>
      </c>
      <c r="E198" s="17" t="s">
        <v>17</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235</v>
      </c>
      <c r="C199" t="s">
        <v>37</v>
      </c>
      <c r="D199">
        <v>63</v>
      </c>
      <c r="E199" s="17" t="s">
        <v>40</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236</v>
      </c>
      <c r="C200" t="s">
        <v>26</v>
      </c>
      <c r="D200">
        <v>105</v>
      </c>
      <c r="E200" s="17" t="s">
        <v>27</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237</v>
      </c>
      <c r="C201" t="s">
        <v>37</v>
      </c>
      <c r="D201">
        <v>71</v>
      </c>
      <c r="E201" s="17" t="s">
        <v>40</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238</v>
      </c>
      <c r="C202" t="s">
        <v>22</v>
      </c>
      <c r="D202">
        <v>100</v>
      </c>
      <c r="E202" s="17" t="s">
        <v>40</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239</v>
      </c>
      <c r="C203" t="s">
        <v>16</v>
      </c>
      <c r="D203">
        <v>93</v>
      </c>
      <c r="E203" s="17" t="s">
        <v>33</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240</v>
      </c>
      <c r="C204" t="s">
        <v>26</v>
      </c>
      <c r="D204">
        <v>84</v>
      </c>
      <c r="E204" s="17" t="s">
        <v>17</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241</v>
      </c>
      <c r="C205" t="s">
        <v>18</v>
      </c>
      <c r="D205">
        <v>56</v>
      </c>
      <c r="E205" s="17" t="s">
        <v>46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242</v>
      </c>
      <c r="C206" t="s">
        <v>18</v>
      </c>
      <c r="D206">
        <v>63</v>
      </c>
      <c r="E206" s="17" t="s">
        <v>40</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243</v>
      </c>
      <c r="C207" t="s">
        <v>43</v>
      </c>
      <c r="D207">
        <v>83</v>
      </c>
      <c r="E207" s="17" t="s">
        <v>40</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244</v>
      </c>
      <c r="C208" t="s">
        <v>49</v>
      </c>
      <c r="D208">
        <v>134</v>
      </c>
      <c r="E208" s="17" t="s">
        <v>17</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245</v>
      </c>
      <c r="C209" t="s">
        <v>32</v>
      </c>
      <c r="D209">
        <v>73</v>
      </c>
      <c r="E209" s="17" t="s">
        <v>40</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246</v>
      </c>
      <c r="C210" t="s">
        <v>41</v>
      </c>
      <c r="D210">
        <v>6</v>
      </c>
      <c r="E210" s="17" t="s">
        <v>46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247</v>
      </c>
      <c r="C211" t="s">
        <v>50</v>
      </c>
      <c r="D211">
        <v>46</v>
      </c>
      <c r="E211" s="17" t="s">
        <v>27</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248</v>
      </c>
      <c r="C212" t="s">
        <v>41</v>
      </c>
      <c r="D212">
        <v>121</v>
      </c>
      <c r="E212" s="17" t="s">
        <v>40</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249</v>
      </c>
      <c r="C213" t="s">
        <v>18</v>
      </c>
      <c r="D213">
        <v>61</v>
      </c>
      <c r="E213" s="17" t="s">
        <v>33</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250</v>
      </c>
      <c r="C214" t="s">
        <v>49</v>
      </c>
      <c r="D214">
        <v>144</v>
      </c>
      <c r="E214" s="17" t="s">
        <v>17</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251</v>
      </c>
      <c r="C215" t="s">
        <v>50</v>
      </c>
      <c r="D215">
        <v>145</v>
      </c>
      <c r="E215" s="17" t="s">
        <v>17</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252</v>
      </c>
      <c r="C216" t="s">
        <v>26</v>
      </c>
      <c r="D216">
        <v>85</v>
      </c>
      <c r="E216" s="17" t="s">
        <v>46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253</v>
      </c>
      <c r="C217" t="s">
        <v>50</v>
      </c>
      <c r="D217">
        <v>13</v>
      </c>
      <c r="E217" s="17" t="s">
        <v>33</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254</v>
      </c>
      <c r="C218" t="s">
        <v>16</v>
      </c>
      <c r="D218">
        <v>142</v>
      </c>
      <c r="E218" s="17" t="s">
        <v>40</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255</v>
      </c>
      <c r="C219" t="s">
        <v>49</v>
      </c>
      <c r="D219">
        <v>28</v>
      </c>
      <c r="E219" s="17" t="s">
        <v>27</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256</v>
      </c>
      <c r="C220" t="s">
        <v>49</v>
      </c>
      <c r="D220">
        <v>119</v>
      </c>
      <c r="E220" s="17" t="s">
        <v>40</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257</v>
      </c>
      <c r="C221" t="s">
        <v>41</v>
      </c>
      <c r="D221">
        <v>65</v>
      </c>
      <c r="E221" s="17" t="s">
        <v>46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258</v>
      </c>
      <c r="C222" t="s">
        <v>23</v>
      </c>
      <c r="D222">
        <v>68</v>
      </c>
      <c r="E222" s="17" t="s">
        <v>46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259</v>
      </c>
      <c r="C223" t="s">
        <v>43</v>
      </c>
      <c r="D223">
        <v>72</v>
      </c>
      <c r="E223" s="17" t="s">
        <v>27</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260</v>
      </c>
      <c r="C224" t="s">
        <v>43</v>
      </c>
      <c r="D224">
        <v>63</v>
      </c>
      <c r="E224" s="17" t="s">
        <v>17</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261</v>
      </c>
      <c r="C225" t="s">
        <v>22</v>
      </c>
      <c r="D225">
        <v>139</v>
      </c>
      <c r="E225" s="17" t="s">
        <v>40</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262</v>
      </c>
      <c r="C226" t="s">
        <v>49</v>
      </c>
      <c r="D226">
        <v>59</v>
      </c>
      <c r="E226" s="17" t="s">
        <v>40</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263</v>
      </c>
      <c r="C227" t="s">
        <v>35</v>
      </c>
      <c r="D227">
        <v>138</v>
      </c>
      <c r="E227" s="17" t="s">
        <v>17</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264</v>
      </c>
      <c r="C228" t="s">
        <v>22</v>
      </c>
      <c r="D228">
        <v>47</v>
      </c>
      <c r="E228" s="17" t="s">
        <v>27</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265</v>
      </c>
      <c r="C229" t="s">
        <v>35</v>
      </c>
      <c r="D229">
        <v>74</v>
      </c>
      <c r="E229" s="17" t="s">
        <v>27</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266</v>
      </c>
      <c r="C230" t="s">
        <v>43</v>
      </c>
      <c r="D230">
        <v>65</v>
      </c>
      <c r="E230" s="17" t="s">
        <v>27</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267</v>
      </c>
      <c r="C231" t="s">
        <v>32</v>
      </c>
      <c r="D231">
        <v>123</v>
      </c>
      <c r="E231" s="17" t="s">
        <v>46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268</v>
      </c>
      <c r="C232" t="s">
        <v>43</v>
      </c>
      <c r="D232">
        <v>90</v>
      </c>
      <c r="E232" s="17" t="s">
        <v>40</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269</v>
      </c>
      <c r="C233" t="s">
        <v>18</v>
      </c>
      <c r="D233">
        <v>127</v>
      </c>
      <c r="E233" s="17" t="s">
        <v>17</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270</v>
      </c>
      <c r="C234" t="s">
        <v>30</v>
      </c>
      <c r="D234">
        <v>60</v>
      </c>
      <c r="E234" s="17" t="s">
        <v>27</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271</v>
      </c>
      <c r="C235" t="s">
        <v>22</v>
      </c>
      <c r="D235">
        <v>94</v>
      </c>
      <c r="E235" s="17" t="s">
        <v>17</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272</v>
      </c>
      <c r="C236" t="s">
        <v>32</v>
      </c>
      <c r="D236">
        <v>54</v>
      </c>
      <c r="E236" s="17" t="s">
        <v>27</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273</v>
      </c>
      <c r="C237" t="s">
        <v>43</v>
      </c>
      <c r="D237">
        <v>104</v>
      </c>
      <c r="E237" s="17" t="s">
        <v>27</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274</v>
      </c>
      <c r="C238" t="s">
        <v>37</v>
      </c>
      <c r="D238">
        <v>100</v>
      </c>
      <c r="E238" s="17" t="s">
        <v>27</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275</v>
      </c>
      <c r="C239" t="s">
        <v>35</v>
      </c>
      <c r="D239">
        <v>84</v>
      </c>
      <c r="E239" s="17" t="s">
        <v>27</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276</v>
      </c>
      <c r="C240" t="s">
        <v>16</v>
      </c>
      <c r="D240">
        <v>92</v>
      </c>
      <c r="E240" s="17" t="s">
        <v>33</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277</v>
      </c>
      <c r="C241" t="s">
        <v>45</v>
      </c>
      <c r="D241">
        <v>64</v>
      </c>
      <c r="E241" s="17" t="s">
        <v>17</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278</v>
      </c>
      <c r="C242" t="s">
        <v>26</v>
      </c>
      <c r="D242">
        <v>89</v>
      </c>
      <c r="E242" s="17" t="s">
        <v>40</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279</v>
      </c>
      <c r="C243" t="s">
        <v>54</v>
      </c>
      <c r="D243">
        <v>40</v>
      </c>
      <c r="E243" s="17" t="s">
        <v>27</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280</v>
      </c>
      <c r="C244" t="s">
        <v>49</v>
      </c>
      <c r="D244">
        <v>75</v>
      </c>
      <c r="E244" s="17" t="s">
        <v>46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281</v>
      </c>
      <c r="C245" t="s">
        <v>18</v>
      </c>
      <c r="D245">
        <v>106</v>
      </c>
      <c r="E245" s="17" t="s">
        <v>33</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282</v>
      </c>
      <c r="C246" t="s">
        <v>45</v>
      </c>
      <c r="D246">
        <v>58</v>
      </c>
      <c r="E246" s="17" t="s">
        <v>27</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283</v>
      </c>
      <c r="C247" t="s">
        <v>35</v>
      </c>
      <c r="D247">
        <v>84</v>
      </c>
      <c r="E247" s="17" t="s">
        <v>33</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284</v>
      </c>
      <c r="C248" t="s">
        <v>43</v>
      </c>
      <c r="D248">
        <v>140</v>
      </c>
      <c r="E248" s="17" t="s">
        <v>33</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285</v>
      </c>
      <c r="C249" t="s">
        <v>45</v>
      </c>
      <c r="D249">
        <v>67</v>
      </c>
      <c r="E249" s="17" t="s">
        <v>33</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286</v>
      </c>
      <c r="C250" t="s">
        <v>22</v>
      </c>
      <c r="D250">
        <v>126</v>
      </c>
      <c r="E250" s="17" t="s">
        <v>33</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287</v>
      </c>
      <c r="C251" t="s">
        <v>22</v>
      </c>
      <c r="D251">
        <v>89</v>
      </c>
      <c r="E251" s="17" t="s">
        <v>27</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288</v>
      </c>
      <c r="C252" t="s">
        <v>26</v>
      </c>
      <c r="D252">
        <v>56</v>
      </c>
      <c r="E252" s="17" t="s">
        <v>17</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289</v>
      </c>
      <c r="C253" t="s">
        <v>32</v>
      </c>
      <c r="D253">
        <v>48</v>
      </c>
      <c r="E253" s="17" t="s">
        <v>27</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290</v>
      </c>
      <c r="C254" t="s">
        <v>22</v>
      </c>
      <c r="D254">
        <v>55</v>
      </c>
      <c r="E254" s="17" t="s">
        <v>17</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291</v>
      </c>
      <c r="C255" t="s">
        <v>30</v>
      </c>
      <c r="D255">
        <v>88</v>
      </c>
      <c r="E255" s="17" t="s">
        <v>46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292</v>
      </c>
      <c r="C256" t="s">
        <v>26</v>
      </c>
      <c r="D256">
        <v>102</v>
      </c>
      <c r="E256" s="17" t="s">
        <v>33</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293</v>
      </c>
      <c r="C257" t="s">
        <v>30</v>
      </c>
      <c r="D257">
        <v>155</v>
      </c>
      <c r="E257" s="17" t="s">
        <v>46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294</v>
      </c>
      <c r="C258" t="s">
        <v>22</v>
      </c>
      <c r="D258">
        <v>63</v>
      </c>
      <c r="E258" s="17" t="s">
        <v>46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295</v>
      </c>
      <c r="C259" t="s">
        <v>37</v>
      </c>
      <c r="D259">
        <v>59</v>
      </c>
      <c r="E259" s="17" t="s">
        <v>33</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296</v>
      </c>
      <c r="C260" t="s">
        <v>37</v>
      </c>
      <c r="D260">
        <v>144</v>
      </c>
      <c r="E260" s="17" t="s">
        <v>27</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297</v>
      </c>
      <c r="C261" t="s">
        <v>35</v>
      </c>
      <c r="D261">
        <v>113</v>
      </c>
      <c r="E261" s="17" t="s">
        <v>40</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298</v>
      </c>
      <c r="C262" t="s">
        <v>50</v>
      </c>
      <c r="D262">
        <v>154</v>
      </c>
      <c r="E262" s="17" t="s">
        <v>17</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299</v>
      </c>
      <c r="C263" t="s">
        <v>50</v>
      </c>
      <c r="D263">
        <v>58</v>
      </c>
      <c r="E263" s="17" t="s">
        <v>33</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300</v>
      </c>
      <c r="C264" t="s">
        <v>32</v>
      </c>
      <c r="D264">
        <v>63</v>
      </c>
      <c r="E264" s="17" t="s">
        <v>46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301</v>
      </c>
      <c r="C265" t="s">
        <v>43</v>
      </c>
      <c r="D265">
        <v>59</v>
      </c>
      <c r="E265" s="17" t="s">
        <v>27</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302</v>
      </c>
      <c r="C266" t="s">
        <v>41</v>
      </c>
      <c r="D266">
        <v>129</v>
      </c>
      <c r="E266" s="17" t="s">
        <v>46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303</v>
      </c>
      <c r="C267" t="s">
        <v>23</v>
      </c>
      <c r="D267">
        <v>101</v>
      </c>
      <c r="E267" s="17" t="s">
        <v>40</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304</v>
      </c>
      <c r="C268" t="s">
        <v>54</v>
      </c>
      <c r="D268">
        <v>154</v>
      </c>
      <c r="E268" s="17" t="s">
        <v>27</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305</v>
      </c>
      <c r="C269" t="s">
        <v>45</v>
      </c>
      <c r="D269">
        <v>131</v>
      </c>
      <c r="E269" s="17" t="s">
        <v>27</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306</v>
      </c>
      <c r="C270" t="s">
        <v>37</v>
      </c>
      <c r="D270">
        <v>111</v>
      </c>
      <c r="E270" s="17" t="s">
        <v>40</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307</v>
      </c>
      <c r="C271" t="s">
        <v>50</v>
      </c>
      <c r="D271">
        <v>142</v>
      </c>
      <c r="E271" s="17" t="s">
        <v>40</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308</v>
      </c>
      <c r="C272" t="s">
        <v>26</v>
      </c>
      <c r="D272">
        <v>93</v>
      </c>
      <c r="E272" s="17" t="s">
        <v>46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309</v>
      </c>
      <c r="C273" t="s">
        <v>50</v>
      </c>
      <c r="D273">
        <v>125</v>
      </c>
      <c r="E273" s="17" t="s">
        <v>17</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310</v>
      </c>
      <c r="C274" t="s">
        <v>41</v>
      </c>
      <c r="D274">
        <v>76</v>
      </c>
      <c r="E274" s="17" t="s">
        <v>27</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311</v>
      </c>
      <c r="C275" t="s">
        <v>35</v>
      </c>
      <c r="D275">
        <v>69</v>
      </c>
      <c r="E275" s="17" t="s">
        <v>46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312</v>
      </c>
      <c r="C276" t="s">
        <v>43</v>
      </c>
      <c r="D276">
        <v>149</v>
      </c>
      <c r="E276" s="17" t="s">
        <v>17</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313</v>
      </c>
      <c r="C277" t="s">
        <v>50</v>
      </c>
      <c r="D277">
        <v>57</v>
      </c>
      <c r="E277" s="17" t="s">
        <v>46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314</v>
      </c>
      <c r="C278" t="s">
        <v>22</v>
      </c>
      <c r="D278">
        <v>113</v>
      </c>
      <c r="E278" s="17" t="s">
        <v>27</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315</v>
      </c>
      <c r="C279" t="s">
        <v>16</v>
      </c>
      <c r="D279">
        <v>160</v>
      </c>
      <c r="E279" s="17" t="s">
        <v>17</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316</v>
      </c>
      <c r="C280" t="s">
        <v>32</v>
      </c>
      <c r="D280">
        <v>158</v>
      </c>
      <c r="E280" s="17" t="s">
        <v>33</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317</v>
      </c>
      <c r="C281" t="s">
        <v>35</v>
      </c>
      <c r="D281">
        <v>77</v>
      </c>
      <c r="E281" s="17" t="s">
        <v>17</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318</v>
      </c>
      <c r="C282" t="s">
        <v>49</v>
      </c>
      <c r="D282">
        <v>118</v>
      </c>
      <c r="E282" s="17" t="s">
        <v>40</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319</v>
      </c>
      <c r="C283" t="s">
        <v>54</v>
      </c>
      <c r="D283">
        <v>75</v>
      </c>
      <c r="E283" s="17" t="s">
        <v>27</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320</v>
      </c>
      <c r="C284" t="s">
        <v>22</v>
      </c>
      <c r="D284">
        <v>103</v>
      </c>
      <c r="E284" s="17" t="s">
        <v>17</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321</v>
      </c>
      <c r="C285" t="s">
        <v>35</v>
      </c>
      <c r="D285">
        <v>116</v>
      </c>
      <c r="E285" s="17" t="s">
        <v>40</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322</v>
      </c>
      <c r="C286" t="s">
        <v>37</v>
      </c>
      <c r="D286">
        <v>61</v>
      </c>
      <c r="E286" s="17" t="s">
        <v>33</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323</v>
      </c>
      <c r="C287" t="s">
        <v>50</v>
      </c>
      <c r="D287">
        <v>126</v>
      </c>
      <c r="E287" s="17" t="s">
        <v>27</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324</v>
      </c>
      <c r="C288" t="s">
        <v>23</v>
      </c>
      <c r="D288">
        <v>141</v>
      </c>
      <c r="E288" s="17" t="s">
        <v>46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325</v>
      </c>
      <c r="C289" t="s">
        <v>32</v>
      </c>
      <c r="D289">
        <v>95</v>
      </c>
      <c r="E289" s="17" t="s">
        <v>40</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326</v>
      </c>
      <c r="C290" t="s">
        <v>54</v>
      </c>
      <c r="D290">
        <v>39</v>
      </c>
      <c r="E290" s="17" t="s">
        <v>33</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327</v>
      </c>
      <c r="C291" t="s">
        <v>22</v>
      </c>
      <c r="D291">
        <v>127</v>
      </c>
      <c r="E291" s="17" t="s">
        <v>27</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328</v>
      </c>
      <c r="C292" t="s">
        <v>37</v>
      </c>
      <c r="D292">
        <v>78</v>
      </c>
      <c r="E292" s="17" t="s">
        <v>27</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329</v>
      </c>
      <c r="C293" t="s">
        <v>49</v>
      </c>
      <c r="D293">
        <v>40</v>
      </c>
      <c r="E293" s="17" t="s">
        <v>27</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330</v>
      </c>
      <c r="C294" t="s">
        <v>37</v>
      </c>
      <c r="D294">
        <v>56</v>
      </c>
      <c r="E294" s="17" t="s">
        <v>33</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331</v>
      </c>
      <c r="C295" t="s">
        <v>54</v>
      </c>
      <c r="D295">
        <v>59</v>
      </c>
      <c r="E295" s="17" t="s">
        <v>46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332</v>
      </c>
      <c r="C296" t="s">
        <v>50</v>
      </c>
      <c r="D296">
        <v>30</v>
      </c>
      <c r="E296" s="17" t="s">
        <v>27</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333</v>
      </c>
      <c r="C297" t="s">
        <v>49</v>
      </c>
      <c r="D297">
        <v>63</v>
      </c>
      <c r="E297" s="17" t="s">
        <v>17</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334</v>
      </c>
      <c r="C298" t="s">
        <v>26</v>
      </c>
      <c r="D298">
        <v>56</v>
      </c>
      <c r="E298" s="17" t="s">
        <v>40</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335</v>
      </c>
      <c r="C299" t="s">
        <v>41</v>
      </c>
      <c r="D299">
        <v>95</v>
      </c>
      <c r="E299" s="17" t="s">
        <v>17</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336</v>
      </c>
      <c r="C300" t="s">
        <v>18</v>
      </c>
      <c r="D300">
        <v>128</v>
      </c>
      <c r="E300" s="17" t="s">
        <v>46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337</v>
      </c>
      <c r="C301" t="s">
        <v>32</v>
      </c>
      <c r="D301">
        <v>49</v>
      </c>
      <c r="E301" s="17" t="s">
        <v>17</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338</v>
      </c>
      <c r="C302" t="s">
        <v>18</v>
      </c>
      <c r="D302">
        <v>89</v>
      </c>
      <c r="E302" s="17" t="s">
        <v>33</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339</v>
      </c>
      <c r="C303" t="s">
        <v>43</v>
      </c>
      <c r="D303">
        <v>87</v>
      </c>
      <c r="E303" s="17" t="s">
        <v>17</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340</v>
      </c>
      <c r="C304" t="s">
        <v>16</v>
      </c>
      <c r="D304">
        <v>60</v>
      </c>
      <c r="E304" s="17" t="s">
        <v>27</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341</v>
      </c>
      <c r="C305" t="s">
        <v>30</v>
      </c>
      <c r="D305">
        <v>42</v>
      </c>
      <c r="E305" s="17" t="s">
        <v>33</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342</v>
      </c>
      <c r="C306" t="s">
        <v>45</v>
      </c>
      <c r="D306">
        <v>99</v>
      </c>
      <c r="E306" s="17" t="s">
        <v>27</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343</v>
      </c>
      <c r="C307" t="s">
        <v>26</v>
      </c>
      <c r="D307">
        <v>20</v>
      </c>
      <c r="E307" s="17" t="s">
        <v>33</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344</v>
      </c>
      <c r="C308" t="s">
        <v>49</v>
      </c>
      <c r="D308">
        <v>65</v>
      </c>
      <c r="E308" s="17" t="s">
        <v>27</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345</v>
      </c>
      <c r="C309" t="s">
        <v>50</v>
      </c>
      <c r="D309">
        <v>71</v>
      </c>
      <c r="E309" s="17" t="s">
        <v>17</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346</v>
      </c>
      <c r="C310" t="s">
        <v>22</v>
      </c>
      <c r="D310">
        <v>95</v>
      </c>
      <c r="E310" s="17" t="s">
        <v>46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347</v>
      </c>
      <c r="C311" t="s">
        <v>26</v>
      </c>
      <c r="D311">
        <v>81</v>
      </c>
      <c r="E311" s="17" t="s">
        <v>40</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348</v>
      </c>
      <c r="C312" t="s">
        <v>35</v>
      </c>
      <c r="D312">
        <v>137</v>
      </c>
      <c r="E312" s="17" t="s">
        <v>40</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349</v>
      </c>
      <c r="C313" t="s">
        <v>35</v>
      </c>
      <c r="D313">
        <v>40</v>
      </c>
      <c r="E313" s="17" t="s">
        <v>46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350</v>
      </c>
      <c r="C314" t="s">
        <v>45</v>
      </c>
      <c r="D314">
        <v>111</v>
      </c>
      <c r="E314" s="17" t="s">
        <v>27</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351</v>
      </c>
      <c r="C315" t="s">
        <v>50</v>
      </c>
      <c r="D315">
        <v>106</v>
      </c>
      <c r="E315" s="17" t="s">
        <v>27</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352</v>
      </c>
      <c r="C316" t="s">
        <v>30</v>
      </c>
      <c r="D316">
        <v>133</v>
      </c>
      <c r="E316" s="17" t="s">
        <v>33</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353</v>
      </c>
      <c r="C317" t="s">
        <v>37</v>
      </c>
      <c r="D317">
        <v>38</v>
      </c>
      <c r="E317" s="17" t="s">
        <v>27</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354</v>
      </c>
      <c r="C318" t="s">
        <v>54</v>
      </c>
      <c r="D318">
        <v>130</v>
      </c>
      <c r="E318" s="17" t="s">
        <v>46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355</v>
      </c>
      <c r="C319" t="s">
        <v>49</v>
      </c>
      <c r="D319">
        <v>23</v>
      </c>
      <c r="E319" s="17" t="s">
        <v>33</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356</v>
      </c>
      <c r="C320" t="s">
        <v>54</v>
      </c>
      <c r="D320">
        <v>124</v>
      </c>
      <c r="E320" s="17" t="s">
        <v>27</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357</v>
      </c>
      <c r="C321" t="s">
        <v>26</v>
      </c>
      <c r="D321">
        <v>107</v>
      </c>
      <c r="E321" s="17" t="s">
        <v>27</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358</v>
      </c>
      <c r="C322" t="s">
        <v>35</v>
      </c>
      <c r="D322">
        <v>60</v>
      </c>
      <c r="E322" s="17" t="s">
        <v>17</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359</v>
      </c>
      <c r="C323" t="s">
        <v>35</v>
      </c>
      <c r="D323">
        <v>158</v>
      </c>
      <c r="E323" s="17" t="s">
        <v>46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360</v>
      </c>
      <c r="C324" t="s">
        <v>43</v>
      </c>
      <c r="D324">
        <v>110</v>
      </c>
      <c r="E324" s="17" t="s">
        <v>46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361</v>
      </c>
      <c r="C325" t="s">
        <v>18</v>
      </c>
      <c r="D325">
        <v>70</v>
      </c>
      <c r="E325" s="17" t="s">
        <v>46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362</v>
      </c>
      <c r="C326" t="s">
        <v>18</v>
      </c>
      <c r="D326">
        <v>150</v>
      </c>
      <c r="E326" s="17" t="s">
        <v>17</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363</v>
      </c>
      <c r="C327" t="s">
        <v>37</v>
      </c>
      <c r="D327">
        <v>36</v>
      </c>
      <c r="E327" s="17" t="s">
        <v>27</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364</v>
      </c>
      <c r="C328" t="s">
        <v>54</v>
      </c>
      <c r="D328">
        <v>74</v>
      </c>
      <c r="E328" s="17" t="s">
        <v>27</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365</v>
      </c>
      <c r="C329" t="s">
        <v>22</v>
      </c>
      <c r="D329">
        <v>75</v>
      </c>
      <c r="E329" s="17" t="s">
        <v>27</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366</v>
      </c>
      <c r="C330" t="s">
        <v>41</v>
      </c>
      <c r="D330">
        <v>70</v>
      </c>
      <c r="E330" s="17" t="s">
        <v>40</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367</v>
      </c>
      <c r="C331" t="s">
        <v>43</v>
      </c>
      <c r="D331">
        <v>23</v>
      </c>
      <c r="E331" s="17" t="s">
        <v>46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368</v>
      </c>
      <c r="C332" t="s">
        <v>45</v>
      </c>
      <c r="D332">
        <v>104</v>
      </c>
      <c r="E332" s="17" t="s">
        <v>33</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369</v>
      </c>
      <c r="C333" t="s">
        <v>18</v>
      </c>
      <c r="D333">
        <v>95</v>
      </c>
      <c r="E333" s="17" t="s">
        <v>40</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370</v>
      </c>
      <c r="C334" t="s">
        <v>32</v>
      </c>
      <c r="D334">
        <v>49</v>
      </c>
      <c r="E334" s="17" t="s">
        <v>17</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371</v>
      </c>
      <c r="C335" t="s">
        <v>50</v>
      </c>
      <c r="D335">
        <v>8</v>
      </c>
      <c r="E335" s="17" t="s">
        <v>46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372</v>
      </c>
      <c r="C336" t="s">
        <v>18</v>
      </c>
      <c r="D336">
        <v>157</v>
      </c>
      <c r="E336" s="17" t="s">
        <v>17</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373</v>
      </c>
      <c r="C337" t="s">
        <v>26</v>
      </c>
      <c r="D337">
        <v>74</v>
      </c>
      <c r="E337" s="17" t="s">
        <v>27</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374</v>
      </c>
      <c r="C338" t="s">
        <v>43</v>
      </c>
      <c r="D338">
        <v>72</v>
      </c>
      <c r="E338" s="17" t="s">
        <v>40</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375</v>
      </c>
      <c r="C339" t="s">
        <v>26</v>
      </c>
      <c r="D339">
        <v>79</v>
      </c>
      <c r="E339" s="17" t="s">
        <v>27</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376</v>
      </c>
      <c r="C340" t="s">
        <v>54</v>
      </c>
      <c r="D340">
        <v>23</v>
      </c>
      <c r="E340" s="17" t="s">
        <v>27</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377</v>
      </c>
      <c r="C341" t="s">
        <v>22</v>
      </c>
      <c r="D341">
        <v>69</v>
      </c>
      <c r="E341" s="17" t="s">
        <v>27</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378</v>
      </c>
      <c r="C342" t="s">
        <v>35</v>
      </c>
      <c r="D342">
        <v>64</v>
      </c>
      <c r="E342" s="17" t="s">
        <v>27</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379</v>
      </c>
      <c r="C343" t="s">
        <v>23</v>
      </c>
      <c r="D343">
        <v>47</v>
      </c>
      <c r="E343" s="17" t="s">
        <v>17</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380</v>
      </c>
      <c r="C344" t="s">
        <v>26</v>
      </c>
      <c r="D344">
        <v>55</v>
      </c>
      <c r="E344" s="17" t="s">
        <v>40</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381</v>
      </c>
      <c r="C345" t="s">
        <v>45</v>
      </c>
      <c r="D345">
        <v>104</v>
      </c>
      <c r="E345" s="17" t="s">
        <v>40</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382</v>
      </c>
      <c r="C346" t="s">
        <v>23</v>
      </c>
      <c r="D346">
        <v>116</v>
      </c>
      <c r="E346" s="17" t="s">
        <v>27</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383</v>
      </c>
      <c r="C347" t="s">
        <v>54</v>
      </c>
      <c r="D347">
        <v>99</v>
      </c>
      <c r="E347" s="17" t="s">
        <v>40</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384</v>
      </c>
      <c r="C348" t="s">
        <v>45</v>
      </c>
      <c r="D348">
        <v>84</v>
      </c>
      <c r="E348" s="17" t="s">
        <v>40</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385</v>
      </c>
      <c r="C349" t="s">
        <v>50</v>
      </c>
      <c r="D349">
        <v>159</v>
      </c>
      <c r="E349" s="17" t="s">
        <v>40</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386</v>
      </c>
      <c r="C350" t="s">
        <v>37</v>
      </c>
      <c r="D350">
        <v>25</v>
      </c>
      <c r="E350" s="17" t="s">
        <v>17</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387</v>
      </c>
      <c r="C351" t="s">
        <v>50</v>
      </c>
      <c r="D351">
        <v>53</v>
      </c>
      <c r="E351" s="17" t="s">
        <v>46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388</v>
      </c>
      <c r="C352" t="s">
        <v>50</v>
      </c>
      <c r="D352">
        <v>89</v>
      </c>
      <c r="E352" s="17" t="s">
        <v>17</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389</v>
      </c>
      <c r="C353" t="s">
        <v>30</v>
      </c>
      <c r="D353">
        <v>73</v>
      </c>
      <c r="E353" s="17" t="s">
        <v>27</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390</v>
      </c>
      <c r="C354" t="s">
        <v>54</v>
      </c>
      <c r="D354">
        <v>50</v>
      </c>
      <c r="E354" s="17" t="s">
        <v>27</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391</v>
      </c>
      <c r="C355" t="s">
        <v>32</v>
      </c>
      <c r="D355">
        <v>98</v>
      </c>
      <c r="E355" s="17" t="s">
        <v>27</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392</v>
      </c>
      <c r="C356" t="s">
        <v>49</v>
      </c>
      <c r="D356">
        <v>114</v>
      </c>
      <c r="E356" s="17" t="s">
        <v>40</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393</v>
      </c>
      <c r="C357" t="s">
        <v>35</v>
      </c>
      <c r="D357">
        <v>67</v>
      </c>
      <c r="E357" s="17" t="s">
        <v>40</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394</v>
      </c>
      <c r="C358" t="s">
        <v>26</v>
      </c>
      <c r="D358">
        <v>91</v>
      </c>
      <c r="E358" s="17" t="s">
        <v>27</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395</v>
      </c>
      <c r="C359" t="s">
        <v>41</v>
      </c>
      <c r="D359">
        <v>67</v>
      </c>
      <c r="E359" s="17" t="s">
        <v>27</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396</v>
      </c>
      <c r="C360" t="s">
        <v>49</v>
      </c>
      <c r="D360">
        <v>139</v>
      </c>
      <c r="E360" s="17" t="s">
        <v>17</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397</v>
      </c>
      <c r="C361" t="s">
        <v>41</v>
      </c>
      <c r="D361">
        <v>102</v>
      </c>
      <c r="E361" s="17" t="s">
        <v>17</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398</v>
      </c>
      <c r="C362" t="s">
        <v>18</v>
      </c>
      <c r="D362">
        <v>108</v>
      </c>
      <c r="E362" s="17" t="s">
        <v>33</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399</v>
      </c>
      <c r="C363" t="s">
        <v>37</v>
      </c>
      <c r="D363">
        <v>66</v>
      </c>
      <c r="E363" s="17" t="s">
        <v>27</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400</v>
      </c>
      <c r="C364" t="s">
        <v>43</v>
      </c>
      <c r="D364">
        <v>85</v>
      </c>
      <c r="E364" s="17" t="s">
        <v>17</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401</v>
      </c>
      <c r="C365" t="s">
        <v>35</v>
      </c>
      <c r="D365">
        <v>55</v>
      </c>
      <c r="E365" s="17" t="s">
        <v>33</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402</v>
      </c>
      <c r="C366" t="s">
        <v>18</v>
      </c>
      <c r="D366">
        <v>17</v>
      </c>
      <c r="E366" s="17" t="s">
        <v>46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403</v>
      </c>
      <c r="C367" t="s">
        <v>35</v>
      </c>
      <c r="D367">
        <v>128</v>
      </c>
      <c r="E367" s="17" t="s">
        <v>46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404</v>
      </c>
      <c r="C368" t="s">
        <v>54</v>
      </c>
      <c r="D368">
        <v>45</v>
      </c>
      <c r="E368" s="17" t="s">
        <v>33</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405</v>
      </c>
      <c r="C369" t="s">
        <v>18</v>
      </c>
      <c r="D369">
        <v>41</v>
      </c>
      <c r="E369" s="17" t="s">
        <v>46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406</v>
      </c>
      <c r="C370" t="s">
        <v>23</v>
      </c>
      <c r="D370">
        <v>49</v>
      </c>
      <c r="E370" s="17" t="s">
        <v>46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407</v>
      </c>
      <c r="C371" t="s">
        <v>22</v>
      </c>
      <c r="D371">
        <v>21</v>
      </c>
      <c r="E371" s="17" t="s">
        <v>40</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408</v>
      </c>
      <c r="C372" t="s">
        <v>50</v>
      </c>
      <c r="D372">
        <v>133</v>
      </c>
      <c r="E372" s="17" t="s">
        <v>33</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409</v>
      </c>
      <c r="C373" t="s">
        <v>16</v>
      </c>
      <c r="D373">
        <v>135</v>
      </c>
      <c r="E373" s="17" t="s">
        <v>27</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410</v>
      </c>
      <c r="C374" t="s">
        <v>49</v>
      </c>
      <c r="D374">
        <v>69</v>
      </c>
      <c r="E374" s="17" t="s">
        <v>33</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411</v>
      </c>
      <c r="C375" t="s">
        <v>45</v>
      </c>
      <c r="D375">
        <v>110</v>
      </c>
      <c r="E375" s="17" t="s">
        <v>40</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412</v>
      </c>
      <c r="C376" t="s">
        <v>41</v>
      </c>
      <c r="D376">
        <v>64</v>
      </c>
      <c r="E376" s="17" t="s">
        <v>17</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413</v>
      </c>
      <c r="C377" t="s">
        <v>26</v>
      </c>
      <c r="D377">
        <v>105</v>
      </c>
      <c r="E377" s="17" t="s">
        <v>46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414</v>
      </c>
      <c r="C378" t="s">
        <v>41</v>
      </c>
      <c r="D378">
        <v>165</v>
      </c>
      <c r="E378" s="17" t="s">
        <v>27</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415</v>
      </c>
      <c r="C379" t="s">
        <v>54</v>
      </c>
      <c r="D379">
        <v>125</v>
      </c>
      <c r="E379" s="17" t="s">
        <v>27</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416</v>
      </c>
      <c r="C380" t="s">
        <v>26</v>
      </c>
      <c r="D380">
        <v>88</v>
      </c>
      <c r="E380" s="17" t="s">
        <v>17</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417</v>
      </c>
      <c r="C381" t="s">
        <v>49</v>
      </c>
      <c r="D381">
        <v>6</v>
      </c>
      <c r="E381" s="17" t="s">
        <v>17</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418</v>
      </c>
      <c r="C382" t="s">
        <v>43</v>
      </c>
      <c r="D382">
        <v>69</v>
      </c>
      <c r="E382" s="17" t="s">
        <v>33</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419</v>
      </c>
      <c r="C383" t="s">
        <v>18</v>
      </c>
      <c r="D383">
        <v>107</v>
      </c>
      <c r="E383" s="17" t="s">
        <v>33</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420</v>
      </c>
      <c r="C384" t="s">
        <v>22</v>
      </c>
      <c r="D384">
        <v>90</v>
      </c>
      <c r="E384" s="17" t="s">
        <v>27</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421</v>
      </c>
      <c r="C385" t="s">
        <v>16</v>
      </c>
      <c r="D385">
        <v>120</v>
      </c>
      <c r="E385" s="17" t="s">
        <v>46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422</v>
      </c>
      <c r="C386" t="s">
        <v>32</v>
      </c>
      <c r="D386">
        <v>47</v>
      </c>
      <c r="E386" s="17" t="s">
        <v>33</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423</v>
      </c>
      <c r="C387" t="s">
        <v>30</v>
      </c>
      <c r="D387">
        <v>60</v>
      </c>
      <c r="E387" s="17" t="s">
        <v>46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424</v>
      </c>
      <c r="C388" t="s">
        <v>35</v>
      </c>
      <c r="D388">
        <v>64</v>
      </c>
      <c r="E388" s="17" t="s">
        <v>27</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425</v>
      </c>
      <c r="C389" t="s">
        <v>41</v>
      </c>
      <c r="D389">
        <v>62</v>
      </c>
      <c r="E389" s="17" t="s">
        <v>33</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426</v>
      </c>
      <c r="C390" t="s">
        <v>45</v>
      </c>
      <c r="D390">
        <v>88</v>
      </c>
      <c r="E390" s="17" t="s">
        <v>33</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427</v>
      </c>
      <c r="C391" t="s">
        <v>54</v>
      </c>
      <c r="D391">
        <v>116</v>
      </c>
      <c r="E391" s="17" t="s">
        <v>33</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428</v>
      </c>
      <c r="C392" t="s">
        <v>22</v>
      </c>
      <c r="D392">
        <v>82</v>
      </c>
      <c r="E392" s="17" t="s">
        <v>17</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429</v>
      </c>
      <c r="C393" t="s">
        <v>41</v>
      </c>
      <c r="D393">
        <v>99</v>
      </c>
      <c r="E393" s="17" t="s">
        <v>27</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430</v>
      </c>
      <c r="C394" t="s">
        <v>41</v>
      </c>
      <c r="D394">
        <v>55</v>
      </c>
      <c r="E394" s="17" t="s">
        <v>17</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431</v>
      </c>
      <c r="C395" t="s">
        <v>35</v>
      </c>
      <c r="D395">
        <v>61</v>
      </c>
      <c r="E395" s="17" t="s">
        <v>46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432</v>
      </c>
      <c r="C396" t="s">
        <v>54</v>
      </c>
      <c r="D396">
        <v>36</v>
      </c>
      <c r="E396" s="17" t="s">
        <v>40</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433</v>
      </c>
      <c r="C397" t="s">
        <v>22</v>
      </c>
      <c r="D397">
        <v>123</v>
      </c>
      <c r="E397" s="17" t="s">
        <v>33</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434</v>
      </c>
      <c r="C398" t="s">
        <v>23</v>
      </c>
      <c r="D398">
        <v>24</v>
      </c>
      <c r="E398" s="17" t="s">
        <v>46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435</v>
      </c>
      <c r="C399" t="s">
        <v>22</v>
      </c>
      <c r="D399">
        <v>43</v>
      </c>
      <c r="E399" s="17" t="s">
        <v>33</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436</v>
      </c>
      <c r="C400" t="s">
        <v>30</v>
      </c>
      <c r="D400">
        <v>95</v>
      </c>
      <c r="E400" s="17" t="s">
        <v>27</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437</v>
      </c>
      <c r="C401" t="s">
        <v>41</v>
      </c>
      <c r="D401">
        <v>53</v>
      </c>
      <c r="E401" s="17" t="s">
        <v>33</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438</v>
      </c>
      <c r="C402" t="s">
        <v>22</v>
      </c>
      <c r="D402">
        <v>113</v>
      </c>
      <c r="E402" s="17" t="s">
        <v>33</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439</v>
      </c>
      <c r="C403" t="s">
        <v>41</v>
      </c>
      <c r="D403">
        <v>89</v>
      </c>
      <c r="E403" s="17" t="s">
        <v>40</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440</v>
      </c>
      <c r="C404" t="s">
        <v>45</v>
      </c>
      <c r="D404">
        <v>84</v>
      </c>
      <c r="E404" s="17" t="s">
        <v>17</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441</v>
      </c>
      <c r="C405" t="s">
        <v>23</v>
      </c>
      <c r="D405">
        <v>130</v>
      </c>
      <c r="E405" s="17" t="s">
        <v>33</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442</v>
      </c>
      <c r="C406" t="s">
        <v>30</v>
      </c>
      <c r="D406">
        <v>163</v>
      </c>
      <c r="E406" s="17" t="s">
        <v>40</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443</v>
      </c>
      <c r="C407" t="s">
        <v>43</v>
      </c>
      <c r="D407">
        <v>127</v>
      </c>
      <c r="E407" s="17" t="s">
        <v>33</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444</v>
      </c>
      <c r="C408" t="s">
        <v>22</v>
      </c>
      <c r="D408">
        <v>50</v>
      </c>
      <c r="E408" s="17" t="s">
        <v>33</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445</v>
      </c>
      <c r="C409" t="s">
        <v>37</v>
      </c>
      <c r="D409">
        <v>88</v>
      </c>
      <c r="E409" s="17" t="s">
        <v>46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446</v>
      </c>
      <c r="C410" t="s">
        <v>22</v>
      </c>
      <c r="D410">
        <v>139</v>
      </c>
      <c r="E410" s="17" t="s">
        <v>27</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447</v>
      </c>
      <c r="C411" t="s">
        <v>30</v>
      </c>
      <c r="D411">
        <v>111</v>
      </c>
      <c r="E411" s="17" t="s">
        <v>33</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448</v>
      </c>
      <c r="C412" t="s">
        <v>26</v>
      </c>
      <c r="D412">
        <v>115</v>
      </c>
      <c r="E412" s="17" t="s">
        <v>27</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449</v>
      </c>
      <c r="C413" t="s">
        <v>41</v>
      </c>
      <c r="D413">
        <v>26</v>
      </c>
      <c r="E413" s="17" t="s">
        <v>40</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450</v>
      </c>
      <c r="C414" t="s">
        <v>45</v>
      </c>
      <c r="D414">
        <v>131</v>
      </c>
      <c r="E414" s="17" t="s">
        <v>46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451</v>
      </c>
      <c r="C415" t="s">
        <v>26</v>
      </c>
      <c r="D415">
        <v>27</v>
      </c>
      <c r="E415" s="17" t="s">
        <v>46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452</v>
      </c>
      <c r="C416" t="s">
        <v>50</v>
      </c>
      <c r="D416">
        <v>75</v>
      </c>
      <c r="E416" s="17" t="s">
        <v>33</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453</v>
      </c>
      <c r="C417" t="s">
        <v>35</v>
      </c>
      <c r="D417">
        <v>123</v>
      </c>
      <c r="E417" s="17" t="s">
        <v>46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454</v>
      </c>
      <c r="C418" t="s">
        <v>16</v>
      </c>
      <c r="D418">
        <v>129</v>
      </c>
      <c r="E418" s="17" t="s">
        <v>46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455</v>
      </c>
      <c r="C419" t="s">
        <v>50</v>
      </c>
      <c r="D419">
        <v>124</v>
      </c>
      <c r="E419" s="17" t="s">
        <v>27</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456</v>
      </c>
      <c r="C420" t="s">
        <v>26</v>
      </c>
      <c r="D420">
        <v>108</v>
      </c>
      <c r="E420" s="17" t="s">
        <v>27</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457</v>
      </c>
      <c r="C421" t="s">
        <v>32</v>
      </c>
      <c r="D421">
        <v>15</v>
      </c>
      <c r="E421" s="17" t="s">
        <v>27</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458</v>
      </c>
      <c r="C422" t="s">
        <v>26</v>
      </c>
      <c r="D422">
        <v>66</v>
      </c>
      <c r="E422" s="17" t="s">
        <v>27</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459</v>
      </c>
      <c r="C423" t="s">
        <v>37</v>
      </c>
      <c r="D423">
        <v>126</v>
      </c>
      <c r="E423" s="17" t="s">
        <v>33</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460</v>
      </c>
      <c r="C424" t="s">
        <v>50</v>
      </c>
      <c r="D424">
        <v>26</v>
      </c>
      <c r="E424" s="17" t="s">
        <v>17</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461</v>
      </c>
      <c r="C425" t="s">
        <v>23</v>
      </c>
      <c r="D425">
        <v>105</v>
      </c>
      <c r="E425" s="17" t="s">
        <v>33</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462</v>
      </c>
      <c r="C426" t="s">
        <v>23</v>
      </c>
      <c r="D426">
        <v>31</v>
      </c>
      <c r="E426" s="17" t="s">
        <v>33</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463</v>
      </c>
      <c r="C427" t="s">
        <v>26</v>
      </c>
      <c r="D427">
        <v>109</v>
      </c>
      <c r="E427" s="17" t="s">
        <v>27</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464</v>
      </c>
      <c r="C428" t="s">
        <v>16</v>
      </c>
      <c r="D428">
        <v>113</v>
      </c>
      <c r="E428" s="17" t="s">
        <v>40</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465</v>
      </c>
      <c r="C429" t="s">
        <v>37</v>
      </c>
      <c r="D429">
        <v>101</v>
      </c>
      <c r="E429" s="17" t="s">
        <v>17</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466</v>
      </c>
      <c r="C430" t="s">
        <v>30</v>
      </c>
      <c r="D430">
        <v>156</v>
      </c>
      <c r="E430" s="17" t="s">
        <v>17</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467</v>
      </c>
      <c r="C431" t="s">
        <v>26</v>
      </c>
      <c r="D431">
        <v>145</v>
      </c>
      <c r="E431" s="17" t="s">
        <v>40</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468</v>
      </c>
      <c r="C432" t="s">
        <v>35</v>
      </c>
      <c r="D432">
        <v>36</v>
      </c>
      <c r="E432" s="17" t="s">
        <v>27</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469</v>
      </c>
      <c r="C433" t="s">
        <v>23</v>
      </c>
      <c r="D433">
        <v>135</v>
      </c>
      <c r="E433" s="17" t="s">
        <v>46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470</v>
      </c>
      <c r="C434" t="s">
        <v>37</v>
      </c>
      <c r="D434">
        <v>81</v>
      </c>
      <c r="E434" s="17" t="s">
        <v>27</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471</v>
      </c>
      <c r="C435" t="s">
        <v>37</v>
      </c>
      <c r="D435">
        <v>81</v>
      </c>
      <c r="E435" s="17" t="s">
        <v>40</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472</v>
      </c>
      <c r="C436" t="s">
        <v>43</v>
      </c>
      <c r="D436">
        <v>93</v>
      </c>
      <c r="E436" s="17" t="s">
        <v>33</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473</v>
      </c>
      <c r="C437" t="s">
        <v>26</v>
      </c>
      <c r="D437">
        <v>14</v>
      </c>
      <c r="E437" s="17" t="s">
        <v>27</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474</v>
      </c>
      <c r="C438" t="s">
        <v>23</v>
      </c>
      <c r="D438">
        <v>95</v>
      </c>
      <c r="E438" s="17" t="s">
        <v>40</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475</v>
      </c>
      <c r="C439" t="s">
        <v>43</v>
      </c>
      <c r="D439">
        <v>81</v>
      </c>
      <c r="E439" s="17" t="s">
        <v>40</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476</v>
      </c>
      <c r="C440" t="s">
        <v>41</v>
      </c>
      <c r="D440">
        <v>60</v>
      </c>
      <c r="E440" s="17" t="s">
        <v>27</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477</v>
      </c>
      <c r="C441" t="s">
        <v>49</v>
      </c>
      <c r="D441">
        <v>137</v>
      </c>
      <c r="E441" s="17" t="s">
        <v>33</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478</v>
      </c>
      <c r="C442" t="s">
        <v>22</v>
      </c>
      <c r="D442">
        <v>112</v>
      </c>
      <c r="E442" s="17" t="s">
        <v>46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479</v>
      </c>
      <c r="C443" t="s">
        <v>23</v>
      </c>
      <c r="D443">
        <v>76</v>
      </c>
      <c r="E443" s="17" t="s">
        <v>17</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480</v>
      </c>
      <c r="C444" t="s">
        <v>54</v>
      </c>
      <c r="D444">
        <v>73</v>
      </c>
      <c r="E444" s="17" t="s">
        <v>27</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481</v>
      </c>
      <c r="C445" t="s">
        <v>45</v>
      </c>
      <c r="D445">
        <v>119</v>
      </c>
      <c r="E445" s="17" t="s">
        <v>33</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482</v>
      </c>
      <c r="C446" t="s">
        <v>16</v>
      </c>
      <c r="D446">
        <v>135</v>
      </c>
      <c r="E446" s="17" t="s">
        <v>40</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483</v>
      </c>
      <c r="C447" t="s">
        <v>49</v>
      </c>
      <c r="D447">
        <v>41</v>
      </c>
      <c r="E447" s="17" t="s">
        <v>46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484</v>
      </c>
      <c r="C448" t="s">
        <v>26</v>
      </c>
      <c r="D448">
        <v>35</v>
      </c>
      <c r="E448" s="17" t="s">
        <v>40</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485</v>
      </c>
      <c r="C449" t="s">
        <v>16</v>
      </c>
      <c r="D449">
        <v>96</v>
      </c>
      <c r="E449" s="17" t="s">
        <v>27</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486</v>
      </c>
      <c r="C450" t="s">
        <v>43</v>
      </c>
      <c r="D450">
        <v>61</v>
      </c>
      <c r="E450" s="17" t="s">
        <v>46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487</v>
      </c>
      <c r="C451" t="s">
        <v>16</v>
      </c>
      <c r="D451">
        <v>91</v>
      </c>
      <c r="E451" s="17" t="s">
        <v>46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488</v>
      </c>
      <c r="C452" t="s">
        <v>18</v>
      </c>
      <c r="D452">
        <v>30</v>
      </c>
      <c r="E452" s="17" t="s">
        <v>46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489</v>
      </c>
      <c r="C453" t="s">
        <v>41</v>
      </c>
      <c r="D453">
        <v>111</v>
      </c>
      <c r="E453" s="17" t="s">
        <v>33</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490</v>
      </c>
      <c r="C454" t="s">
        <v>43</v>
      </c>
      <c r="D454">
        <v>81</v>
      </c>
      <c r="E454" s="17" t="s">
        <v>27</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491</v>
      </c>
      <c r="C455" t="s">
        <v>23</v>
      </c>
      <c r="D455">
        <v>40</v>
      </c>
      <c r="E455" s="17" t="s">
        <v>40</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492</v>
      </c>
      <c r="C456" t="s">
        <v>41</v>
      </c>
      <c r="D456">
        <v>143</v>
      </c>
      <c r="E456" s="17" t="s">
        <v>40</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493</v>
      </c>
      <c r="C457" t="s">
        <v>23</v>
      </c>
      <c r="D457">
        <v>70</v>
      </c>
      <c r="E457" s="17" t="s">
        <v>40</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494</v>
      </c>
      <c r="C458" t="s">
        <v>54</v>
      </c>
      <c r="D458">
        <v>137</v>
      </c>
      <c r="E458" s="17" t="s">
        <v>40</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495</v>
      </c>
      <c r="C459" t="s">
        <v>16</v>
      </c>
      <c r="D459">
        <v>52</v>
      </c>
      <c r="E459" s="17" t="s">
        <v>27</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496</v>
      </c>
      <c r="C460" t="s">
        <v>22</v>
      </c>
      <c r="D460">
        <v>31</v>
      </c>
      <c r="E460" s="17" t="s">
        <v>33</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497</v>
      </c>
      <c r="C461" t="s">
        <v>16</v>
      </c>
      <c r="D461">
        <v>114</v>
      </c>
      <c r="E461" s="17" t="s">
        <v>46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498</v>
      </c>
      <c r="C462" t="s">
        <v>54</v>
      </c>
      <c r="D462">
        <v>73</v>
      </c>
      <c r="E462" s="17" t="s">
        <v>17</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499</v>
      </c>
      <c r="C463" t="s">
        <v>43</v>
      </c>
      <c r="D463">
        <v>25</v>
      </c>
      <c r="E463" s="17" t="s">
        <v>33</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500</v>
      </c>
      <c r="C464" t="s">
        <v>32</v>
      </c>
      <c r="D464">
        <v>44</v>
      </c>
      <c r="E464" s="17" t="s">
        <v>46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501</v>
      </c>
      <c r="C465" t="s">
        <v>35</v>
      </c>
      <c r="D465">
        <v>34</v>
      </c>
      <c r="E465" s="17" t="s">
        <v>27</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502</v>
      </c>
      <c r="C466" t="s">
        <v>41</v>
      </c>
      <c r="D466">
        <v>89</v>
      </c>
      <c r="E466" s="17" t="s">
        <v>40</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503</v>
      </c>
      <c r="C467" t="s">
        <v>45</v>
      </c>
      <c r="D467">
        <v>54</v>
      </c>
      <c r="E467" s="17" t="s">
        <v>33</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504</v>
      </c>
      <c r="C468" t="s">
        <v>26</v>
      </c>
      <c r="D468">
        <v>25</v>
      </c>
      <c r="E468" s="17" t="s">
        <v>33</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505</v>
      </c>
      <c r="C469" t="s">
        <v>49</v>
      </c>
      <c r="D469">
        <v>91</v>
      </c>
      <c r="E469" s="17" t="s">
        <v>40</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506</v>
      </c>
      <c r="C470" t="s">
        <v>32</v>
      </c>
      <c r="D470">
        <v>144</v>
      </c>
      <c r="E470" s="17" t="s">
        <v>46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507</v>
      </c>
      <c r="C471" t="s">
        <v>49</v>
      </c>
      <c r="D471">
        <v>81</v>
      </c>
      <c r="E471" s="17" t="s">
        <v>27</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508</v>
      </c>
      <c r="C472" t="s">
        <v>18</v>
      </c>
      <c r="D472">
        <v>92</v>
      </c>
      <c r="E472" s="17" t="s">
        <v>33</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509</v>
      </c>
      <c r="C473" t="s">
        <v>26</v>
      </c>
      <c r="D473">
        <v>115</v>
      </c>
      <c r="E473" s="17" t="s">
        <v>40</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510</v>
      </c>
      <c r="C474" t="s">
        <v>37</v>
      </c>
      <c r="D474">
        <v>56</v>
      </c>
      <c r="E474" s="17" t="s">
        <v>40</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511</v>
      </c>
      <c r="C475" t="s">
        <v>22</v>
      </c>
      <c r="D475">
        <v>154</v>
      </c>
      <c r="E475" s="17" t="s">
        <v>33</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512</v>
      </c>
      <c r="C476" t="s">
        <v>41</v>
      </c>
      <c r="D476">
        <v>51</v>
      </c>
      <c r="E476" s="17" t="s">
        <v>40</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513</v>
      </c>
      <c r="C477" t="s">
        <v>35</v>
      </c>
      <c r="D477">
        <v>21</v>
      </c>
      <c r="E477" s="17" t="s">
        <v>27</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514</v>
      </c>
      <c r="C478" t="s">
        <v>26</v>
      </c>
      <c r="D478">
        <v>80</v>
      </c>
      <c r="E478" s="17" t="s">
        <v>40</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515</v>
      </c>
      <c r="C479" t="s">
        <v>41</v>
      </c>
      <c r="D479">
        <v>139</v>
      </c>
      <c r="E479" s="17" t="s">
        <v>33</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516</v>
      </c>
      <c r="C480" t="s">
        <v>23</v>
      </c>
      <c r="D480">
        <v>50</v>
      </c>
      <c r="E480" s="17" t="s">
        <v>27</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517</v>
      </c>
      <c r="C481" t="s">
        <v>26</v>
      </c>
      <c r="D481">
        <v>88</v>
      </c>
      <c r="E481" s="17" t="s">
        <v>40</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518</v>
      </c>
      <c r="C482" t="s">
        <v>45</v>
      </c>
      <c r="D482">
        <v>19</v>
      </c>
      <c r="E482" s="17" t="s">
        <v>46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519</v>
      </c>
      <c r="C483" t="s">
        <v>43</v>
      </c>
      <c r="D483">
        <v>104</v>
      </c>
      <c r="E483" s="17" t="s">
        <v>46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520</v>
      </c>
      <c r="C484" t="s">
        <v>22</v>
      </c>
      <c r="D484">
        <v>67</v>
      </c>
      <c r="E484" s="17" t="s">
        <v>33</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521</v>
      </c>
      <c r="C485" t="s">
        <v>50</v>
      </c>
      <c r="D485">
        <v>107</v>
      </c>
      <c r="E485" s="17" t="s">
        <v>46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522</v>
      </c>
      <c r="C486" t="s">
        <v>50</v>
      </c>
      <c r="D486">
        <v>93</v>
      </c>
      <c r="E486" s="17" t="s">
        <v>46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523</v>
      </c>
      <c r="C487" t="s">
        <v>50</v>
      </c>
      <c r="D487">
        <v>117</v>
      </c>
      <c r="E487" s="17" t="s">
        <v>33</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524</v>
      </c>
      <c r="C488" t="s">
        <v>23</v>
      </c>
      <c r="D488">
        <v>76</v>
      </c>
      <c r="E488" s="17" t="s">
        <v>40</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525</v>
      </c>
      <c r="C489" t="s">
        <v>45</v>
      </c>
      <c r="D489">
        <v>64</v>
      </c>
      <c r="E489" s="17" t="s">
        <v>46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526</v>
      </c>
      <c r="C490" t="s">
        <v>32</v>
      </c>
      <c r="D490">
        <v>33</v>
      </c>
      <c r="E490" s="17" t="s">
        <v>46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527</v>
      </c>
      <c r="C491" t="s">
        <v>50</v>
      </c>
      <c r="D491">
        <v>115</v>
      </c>
      <c r="E491" s="17" t="s">
        <v>33</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528</v>
      </c>
      <c r="C492" t="s">
        <v>30</v>
      </c>
      <c r="D492">
        <v>155</v>
      </c>
      <c r="E492" s="17" t="s">
        <v>40</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529</v>
      </c>
      <c r="C493" t="s">
        <v>22</v>
      </c>
      <c r="D493">
        <v>117</v>
      </c>
      <c r="E493" s="17" t="s">
        <v>40</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530</v>
      </c>
      <c r="C494" t="s">
        <v>41</v>
      </c>
      <c r="D494">
        <v>63</v>
      </c>
      <c r="E494" s="17" t="s">
        <v>40</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531</v>
      </c>
      <c r="C495" t="s">
        <v>45</v>
      </c>
      <c r="D495">
        <v>59</v>
      </c>
      <c r="E495" s="17" t="s">
        <v>17</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532</v>
      </c>
      <c r="C496" t="s">
        <v>35</v>
      </c>
      <c r="D496">
        <v>133</v>
      </c>
      <c r="E496" s="17" t="s">
        <v>46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533</v>
      </c>
      <c r="C497" t="s">
        <v>18</v>
      </c>
      <c r="D497">
        <v>101</v>
      </c>
      <c r="E497" s="17" t="s">
        <v>27</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534</v>
      </c>
      <c r="C498" t="s">
        <v>49</v>
      </c>
      <c r="D498">
        <v>151</v>
      </c>
      <c r="E498" s="17" t="s">
        <v>40</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535</v>
      </c>
      <c r="C499" t="s">
        <v>32</v>
      </c>
      <c r="D499">
        <v>146</v>
      </c>
      <c r="E499" s="17" t="s">
        <v>46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536</v>
      </c>
      <c r="C500" t="s">
        <v>41</v>
      </c>
      <c r="D500">
        <v>148</v>
      </c>
      <c r="E500" s="17" t="s">
        <v>46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537</v>
      </c>
      <c r="C501" t="s">
        <v>49</v>
      </c>
      <c r="D501">
        <v>81</v>
      </c>
      <c r="E501" s="17" t="s">
        <v>46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538</v>
      </c>
      <c r="C502" t="s">
        <v>43</v>
      </c>
      <c r="D502">
        <v>115</v>
      </c>
      <c r="E502" s="17" t="s">
        <v>46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539</v>
      </c>
      <c r="C503" t="s">
        <v>43</v>
      </c>
      <c r="D503">
        <v>117</v>
      </c>
      <c r="E503" s="17" t="s">
        <v>40</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540</v>
      </c>
      <c r="C504" t="s">
        <v>18</v>
      </c>
      <c r="D504">
        <v>110</v>
      </c>
      <c r="E504" s="17" t="s">
        <v>33</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541</v>
      </c>
      <c r="C505" t="s">
        <v>23</v>
      </c>
      <c r="D505">
        <v>103</v>
      </c>
      <c r="E505" s="17" t="s">
        <v>17</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542</v>
      </c>
      <c r="C506" t="s">
        <v>30</v>
      </c>
      <c r="D506">
        <v>45</v>
      </c>
      <c r="E506" s="17" t="s">
        <v>17</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543</v>
      </c>
      <c r="C507" t="s">
        <v>18</v>
      </c>
      <c r="D507">
        <v>110</v>
      </c>
      <c r="E507" s="17" t="s">
        <v>27</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544</v>
      </c>
      <c r="C508" t="s">
        <v>45</v>
      </c>
      <c r="D508">
        <v>43</v>
      </c>
      <c r="E508" s="17" t="s">
        <v>33</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545</v>
      </c>
      <c r="C509" t="s">
        <v>18</v>
      </c>
      <c r="D509">
        <v>104</v>
      </c>
      <c r="E509" s="17" t="s">
        <v>40</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546</v>
      </c>
      <c r="C510" t="s">
        <v>18</v>
      </c>
      <c r="D510">
        <v>101</v>
      </c>
      <c r="E510" s="17" t="s">
        <v>40</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547</v>
      </c>
      <c r="C511" t="s">
        <v>16</v>
      </c>
      <c r="D511">
        <v>55</v>
      </c>
      <c r="E511" s="17" t="s">
        <v>33</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548</v>
      </c>
      <c r="C512" t="s">
        <v>49</v>
      </c>
      <c r="D512">
        <v>40</v>
      </c>
      <c r="E512" s="17" t="s">
        <v>17</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549</v>
      </c>
      <c r="C513" t="s">
        <v>45</v>
      </c>
      <c r="D513">
        <v>122</v>
      </c>
      <c r="E513" s="17" t="s">
        <v>46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550</v>
      </c>
      <c r="C514" t="s">
        <v>32</v>
      </c>
      <c r="D514">
        <v>98</v>
      </c>
      <c r="E514" s="17" t="s">
        <v>40</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551</v>
      </c>
      <c r="C515" t="s">
        <v>43</v>
      </c>
      <c r="D515">
        <v>110</v>
      </c>
      <c r="E515" s="17" t="s">
        <v>17</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552</v>
      </c>
      <c r="C516" t="s">
        <v>43</v>
      </c>
      <c r="D516">
        <v>62</v>
      </c>
      <c r="E516" s="17" t="s">
        <v>33</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553</v>
      </c>
      <c r="C517" t="s">
        <v>45</v>
      </c>
      <c r="D517">
        <v>134</v>
      </c>
      <c r="E517" s="17" t="s">
        <v>46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554</v>
      </c>
      <c r="C518" t="s">
        <v>54</v>
      </c>
      <c r="D518">
        <v>94</v>
      </c>
      <c r="E518" s="17" t="s">
        <v>27</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555</v>
      </c>
      <c r="C519" t="s">
        <v>37</v>
      </c>
      <c r="D519">
        <v>63</v>
      </c>
      <c r="E519" s="17" t="s">
        <v>17</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556</v>
      </c>
      <c r="C520" t="s">
        <v>35</v>
      </c>
      <c r="D520">
        <v>95</v>
      </c>
      <c r="E520" s="17" t="s">
        <v>46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557</v>
      </c>
      <c r="C521" t="s">
        <v>45</v>
      </c>
      <c r="D521">
        <v>106</v>
      </c>
      <c r="E521" s="17" t="s">
        <v>46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558</v>
      </c>
      <c r="C522" t="s">
        <v>30</v>
      </c>
      <c r="D522">
        <v>94</v>
      </c>
      <c r="E522" s="17" t="s">
        <v>27</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559</v>
      </c>
      <c r="C523" t="s">
        <v>30</v>
      </c>
      <c r="D523">
        <v>51</v>
      </c>
      <c r="E523" s="17" t="s">
        <v>27</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560</v>
      </c>
      <c r="C524" t="s">
        <v>41</v>
      </c>
      <c r="D524">
        <v>39</v>
      </c>
      <c r="E524" s="17" t="s">
        <v>27</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561</v>
      </c>
      <c r="C525" t="s">
        <v>49</v>
      </c>
      <c r="D525">
        <v>111</v>
      </c>
      <c r="E525" s="17" t="s">
        <v>46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562</v>
      </c>
      <c r="C526" t="s">
        <v>50</v>
      </c>
      <c r="D526">
        <v>141</v>
      </c>
      <c r="E526" s="17" t="s">
        <v>33</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563</v>
      </c>
      <c r="C527" t="s">
        <v>37</v>
      </c>
      <c r="D527">
        <v>147</v>
      </c>
      <c r="E527" s="17" t="s">
        <v>46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564</v>
      </c>
      <c r="C528" t="s">
        <v>54</v>
      </c>
      <c r="D528">
        <v>49</v>
      </c>
      <c r="E528" s="17" t="s">
        <v>27</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565</v>
      </c>
      <c r="C529" t="s">
        <v>26</v>
      </c>
      <c r="D529">
        <v>75</v>
      </c>
      <c r="E529" s="17" t="s">
        <v>46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566</v>
      </c>
      <c r="C530" t="s">
        <v>50</v>
      </c>
      <c r="D530">
        <v>48</v>
      </c>
      <c r="E530" s="17" t="s">
        <v>33</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567</v>
      </c>
      <c r="C531" t="s">
        <v>43</v>
      </c>
      <c r="D531">
        <v>48</v>
      </c>
      <c r="E531" s="17" t="s">
        <v>33</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568</v>
      </c>
      <c r="C532" t="s">
        <v>22</v>
      </c>
      <c r="D532">
        <v>138</v>
      </c>
      <c r="E532" s="17" t="s">
        <v>27</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569</v>
      </c>
      <c r="C533" t="s">
        <v>35</v>
      </c>
      <c r="D533">
        <v>144</v>
      </c>
      <c r="E533" s="17" t="s">
        <v>27</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570</v>
      </c>
      <c r="C534" t="s">
        <v>18</v>
      </c>
      <c r="D534">
        <v>119</v>
      </c>
      <c r="E534" s="17" t="s">
        <v>46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571</v>
      </c>
      <c r="C535" t="s">
        <v>22</v>
      </c>
      <c r="D535">
        <v>101</v>
      </c>
      <c r="E535" s="17" t="s">
        <v>33</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572</v>
      </c>
      <c r="C536" t="s">
        <v>35</v>
      </c>
      <c r="D536">
        <v>59</v>
      </c>
      <c r="E536" s="17" t="s">
        <v>46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573</v>
      </c>
      <c r="C537" t="s">
        <v>49</v>
      </c>
      <c r="D537">
        <v>125</v>
      </c>
      <c r="E537" s="17" t="s">
        <v>17</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574</v>
      </c>
      <c r="C538" t="s">
        <v>45</v>
      </c>
      <c r="D538">
        <v>147</v>
      </c>
      <c r="E538" s="17" t="s">
        <v>46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575</v>
      </c>
      <c r="C539" t="s">
        <v>23</v>
      </c>
      <c r="D539">
        <v>76</v>
      </c>
      <c r="E539" s="17" t="s">
        <v>46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576</v>
      </c>
      <c r="C540" t="s">
        <v>37</v>
      </c>
      <c r="D540">
        <v>99</v>
      </c>
      <c r="E540" s="17" t="s">
        <v>33</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577</v>
      </c>
      <c r="C541" t="s">
        <v>41</v>
      </c>
      <c r="D541">
        <v>111</v>
      </c>
      <c r="E541" s="17" t="s">
        <v>40</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578</v>
      </c>
      <c r="C542" t="s">
        <v>32</v>
      </c>
      <c r="D542">
        <v>147</v>
      </c>
      <c r="E542" s="17" t="s">
        <v>17</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579</v>
      </c>
      <c r="C543" t="s">
        <v>16</v>
      </c>
      <c r="D543">
        <v>141</v>
      </c>
      <c r="E543" s="17" t="s">
        <v>33</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580</v>
      </c>
      <c r="C544" t="s">
        <v>23</v>
      </c>
      <c r="D544">
        <v>71</v>
      </c>
      <c r="E544" s="17" t="s">
        <v>46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581</v>
      </c>
      <c r="C545" t="s">
        <v>23</v>
      </c>
      <c r="D545">
        <v>121</v>
      </c>
      <c r="E545" s="17" t="s">
        <v>17</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582</v>
      </c>
      <c r="C546" t="s">
        <v>23</v>
      </c>
      <c r="D546">
        <v>60</v>
      </c>
      <c r="E546" s="17" t="s">
        <v>17</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583</v>
      </c>
      <c r="C547" t="s">
        <v>54</v>
      </c>
      <c r="D547">
        <v>158</v>
      </c>
      <c r="E547" s="17" t="s">
        <v>33</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584</v>
      </c>
      <c r="C548" t="s">
        <v>45</v>
      </c>
      <c r="D548">
        <v>159</v>
      </c>
      <c r="E548" s="17" t="s">
        <v>27</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585</v>
      </c>
      <c r="C549" t="s">
        <v>22</v>
      </c>
      <c r="D549">
        <v>70</v>
      </c>
      <c r="E549" s="17" t="s">
        <v>46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586</v>
      </c>
      <c r="C550" t="s">
        <v>50</v>
      </c>
      <c r="D550">
        <v>78</v>
      </c>
      <c r="E550" s="17" t="s">
        <v>40</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587</v>
      </c>
      <c r="C551" t="s">
        <v>32</v>
      </c>
      <c r="D551">
        <v>103</v>
      </c>
      <c r="E551" s="17" t="s">
        <v>46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588</v>
      </c>
      <c r="C552" t="s">
        <v>26</v>
      </c>
      <c r="D552">
        <v>108</v>
      </c>
      <c r="E552" s="17" t="s">
        <v>33</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589</v>
      </c>
      <c r="C553" t="s">
        <v>26</v>
      </c>
      <c r="D553">
        <v>44</v>
      </c>
      <c r="E553" s="17" t="s">
        <v>17</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590</v>
      </c>
      <c r="C554" t="s">
        <v>50</v>
      </c>
      <c r="D554">
        <v>127</v>
      </c>
      <c r="E554" s="17" t="s">
        <v>33</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591</v>
      </c>
      <c r="C555" t="s">
        <v>32</v>
      </c>
      <c r="D555">
        <v>132</v>
      </c>
      <c r="E555" s="17" t="s">
        <v>46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592</v>
      </c>
      <c r="C556" t="s">
        <v>16</v>
      </c>
      <c r="D556">
        <v>106</v>
      </c>
      <c r="E556" s="17" t="s">
        <v>40</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593</v>
      </c>
      <c r="C557" t="s">
        <v>41</v>
      </c>
      <c r="D557">
        <v>107</v>
      </c>
      <c r="E557" s="17" t="s">
        <v>46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594</v>
      </c>
      <c r="C558" t="s">
        <v>45</v>
      </c>
      <c r="D558">
        <v>85</v>
      </c>
      <c r="E558" s="17" t="s">
        <v>40</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595</v>
      </c>
      <c r="C559" t="s">
        <v>37</v>
      </c>
      <c r="D559">
        <v>49</v>
      </c>
      <c r="E559" s="17" t="s">
        <v>46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596</v>
      </c>
      <c r="C560" t="s">
        <v>23</v>
      </c>
      <c r="D560">
        <v>117</v>
      </c>
      <c r="E560" s="17" t="s">
        <v>33</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597</v>
      </c>
      <c r="C561" t="s">
        <v>41</v>
      </c>
      <c r="D561">
        <v>136</v>
      </c>
      <c r="E561" s="17" t="s">
        <v>40</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598</v>
      </c>
      <c r="C562" t="s">
        <v>26</v>
      </c>
      <c r="D562">
        <v>130</v>
      </c>
      <c r="E562" s="17" t="s">
        <v>27</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599</v>
      </c>
      <c r="C563" t="s">
        <v>26</v>
      </c>
      <c r="D563">
        <v>73</v>
      </c>
      <c r="E563" s="17" t="s">
        <v>27</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600</v>
      </c>
      <c r="C564" t="s">
        <v>37</v>
      </c>
      <c r="D564">
        <v>80</v>
      </c>
      <c r="E564" s="17" t="s">
        <v>46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601</v>
      </c>
      <c r="C565" t="s">
        <v>18</v>
      </c>
      <c r="D565">
        <v>44</v>
      </c>
      <c r="E565" s="17" t="s">
        <v>33</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602</v>
      </c>
      <c r="C566" t="s">
        <v>18</v>
      </c>
      <c r="D566">
        <v>102</v>
      </c>
      <c r="E566" s="17" t="s">
        <v>17</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603</v>
      </c>
      <c r="C567" t="s">
        <v>54</v>
      </c>
      <c r="D567">
        <v>74</v>
      </c>
      <c r="E567" s="17" t="s">
        <v>17</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604</v>
      </c>
      <c r="C568" t="s">
        <v>37</v>
      </c>
      <c r="D568">
        <v>52</v>
      </c>
      <c r="E568" s="17" t="s">
        <v>33</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605</v>
      </c>
      <c r="C569" t="s">
        <v>37</v>
      </c>
      <c r="D569">
        <v>74</v>
      </c>
      <c r="E569" s="17" t="s">
        <v>27</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606</v>
      </c>
      <c r="C570" t="s">
        <v>26</v>
      </c>
      <c r="D570">
        <v>96</v>
      </c>
      <c r="E570" s="17" t="s">
        <v>17</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607</v>
      </c>
      <c r="C571" t="s">
        <v>49</v>
      </c>
      <c r="D571">
        <v>104</v>
      </c>
      <c r="E571" s="17" t="s">
        <v>46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608</v>
      </c>
      <c r="C572" t="s">
        <v>26</v>
      </c>
      <c r="D572">
        <v>123</v>
      </c>
      <c r="E572" s="17" t="s">
        <v>17</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609</v>
      </c>
      <c r="C573" t="s">
        <v>43</v>
      </c>
      <c r="D573">
        <v>100</v>
      </c>
      <c r="E573" s="17" t="s">
        <v>40</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610</v>
      </c>
      <c r="C574" t="s">
        <v>49</v>
      </c>
      <c r="D574">
        <v>35</v>
      </c>
      <c r="E574" s="17" t="s">
        <v>33</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611</v>
      </c>
      <c r="C575" t="s">
        <v>37</v>
      </c>
      <c r="D575">
        <v>123</v>
      </c>
      <c r="E575" s="17" t="s">
        <v>46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612</v>
      </c>
      <c r="C576" t="s">
        <v>23</v>
      </c>
      <c r="D576">
        <v>133</v>
      </c>
      <c r="E576" s="17" t="s">
        <v>33</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613</v>
      </c>
      <c r="C577" t="s">
        <v>26</v>
      </c>
      <c r="D577">
        <v>126</v>
      </c>
      <c r="E577" s="17" t="s">
        <v>27</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614</v>
      </c>
      <c r="C578" t="s">
        <v>37</v>
      </c>
      <c r="D578">
        <v>39</v>
      </c>
      <c r="E578" s="17" t="s">
        <v>17</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615</v>
      </c>
      <c r="C579" t="s">
        <v>54</v>
      </c>
      <c r="D579">
        <v>31</v>
      </c>
      <c r="E579" s="17" t="s">
        <v>46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616</v>
      </c>
      <c r="C580" t="s">
        <v>32</v>
      </c>
      <c r="D580">
        <v>25</v>
      </c>
      <c r="E580" s="17" t="s">
        <v>33</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617</v>
      </c>
      <c r="C581" t="s">
        <v>22</v>
      </c>
      <c r="D581">
        <v>132</v>
      </c>
      <c r="E581" s="17" t="s">
        <v>40</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618</v>
      </c>
      <c r="C582" t="s">
        <v>49</v>
      </c>
      <c r="D582">
        <v>63</v>
      </c>
      <c r="E582" s="17" t="s">
        <v>27</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619</v>
      </c>
      <c r="C583" t="s">
        <v>43</v>
      </c>
      <c r="D583">
        <v>135</v>
      </c>
      <c r="E583" s="17" t="s">
        <v>40</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620</v>
      </c>
      <c r="C584" t="s">
        <v>45</v>
      </c>
      <c r="D584">
        <v>101</v>
      </c>
      <c r="E584" s="17" t="s">
        <v>27</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621</v>
      </c>
      <c r="C585" t="s">
        <v>23</v>
      </c>
      <c r="D585">
        <v>80</v>
      </c>
      <c r="E585" s="17" t="s">
        <v>17</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622</v>
      </c>
      <c r="C586" t="s">
        <v>18</v>
      </c>
      <c r="D586">
        <v>28</v>
      </c>
      <c r="E586" s="17" t="s">
        <v>17</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623</v>
      </c>
      <c r="C587" t="s">
        <v>45</v>
      </c>
      <c r="D587">
        <v>102</v>
      </c>
      <c r="E587" s="17" t="s">
        <v>40</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624</v>
      </c>
      <c r="C588" t="s">
        <v>49</v>
      </c>
      <c r="D588">
        <v>60</v>
      </c>
      <c r="E588" s="17" t="s">
        <v>40</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625</v>
      </c>
      <c r="C589" t="s">
        <v>30</v>
      </c>
      <c r="D589">
        <v>103</v>
      </c>
      <c r="E589" s="17" t="s">
        <v>40</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626</v>
      </c>
      <c r="C590" t="s">
        <v>23</v>
      </c>
      <c r="D590">
        <v>90</v>
      </c>
      <c r="E590" s="17" t="s">
        <v>17</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627</v>
      </c>
      <c r="C591" t="s">
        <v>50</v>
      </c>
      <c r="D591">
        <v>88</v>
      </c>
      <c r="E591" s="17" t="s">
        <v>40</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628</v>
      </c>
      <c r="C592" t="s">
        <v>30</v>
      </c>
      <c r="D592">
        <v>37</v>
      </c>
      <c r="E592" s="17" t="s">
        <v>40</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629</v>
      </c>
      <c r="C593" t="s">
        <v>18</v>
      </c>
      <c r="D593">
        <v>142</v>
      </c>
      <c r="E593" s="17" t="s">
        <v>17</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630</v>
      </c>
      <c r="C594" t="s">
        <v>18</v>
      </c>
      <c r="D594">
        <v>153</v>
      </c>
      <c r="E594" s="17" t="s">
        <v>33</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631</v>
      </c>
      <c r="C595" t="s">
        <v>35</v>
      </c>
      <c r="D595">
        <v>128</v>
      </c>
      <c r="E595" s="17" t="s">
        <v>27</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632</v>
      </c>
      <c r="C596" t="s">
        <v>49</v>
      </c>
      <c r="D596">
        <v>110</v>
      </c>
      <c r="E596" s="17" t="s">
        <v>27</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633</v>
      </c>
      <c r="C597" t="s">
        <v>35</v>
      </c>
      <c r="D597">
        <v>139</v>
      </c>
      <c r="E597" s="17" t="s">
        <v>40</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634</v>
      </c>
      <c r="C598" t="s">
        <v>45</v>
      </c>
      <c r="D598">
        <v>109</v>
      </c>
      <c r="E598" s="17" t="s">
        <v>46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635</v>
      </c>
      <c r="C599" t="s">
        <v>22</v>
      </c>
      <c r="D599">
        <v>57</v>
      </c>
      <c r="E599" s="17" t="s">
        <v>17</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636</v>
      </c>
      <c r="C600" t="s">
        <v>45</v>
      </c>
      <c r="D600">
        <v>68</v>
      </c>
      <c r="E600" s="17" t="s">
        <v>40</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637</v>
      </c>
      <c r="C601" t="s">
        <v>32</v>
      </c>
      <c r="D601">
        <v>128</v>
      </c>
      <c r="E601" s="17" t="s">
        <v>40</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638</v>
      </c>
      <c r="C602" t="s">
        <v>16</v>
      </c>
      <c r="D602">
        <v>102</v>
      </c>
      <c r="E602" s="17" t="s">
        <v>17</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639</v>
      </c>
      <c r="C603" t="s">
        <v>35</v>
      </c>
      <c r="D603">
        <v>52</v>
      </c>
      <c r="E603" s="17" t="s">
        <v>33</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640</v>
      </c>
      <c r="C604" t="s">
        <v>32</v>
      </c>
      <c r="D604">
        <v>55</v>
      </c>
      <c r="E604" s="17" t="s">
        <v>27</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641</v>
      </c>
      <c r="C605" t="s">
        <v>30</v>
      </c>
      <c r="D605">
        <v>107</v>
      </c>
      <c r="E605" s="17" t="s">
        <v>40</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642</v>
      </c>
      <c r="C606" t="s">
        <v>23</v>
      </c>
      <c r="D606">
        <v>88</v>
      </c>
      <c r="E606" s="17" t="s">
        <v>33</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643</v>
      </c>
      <c r="C607" t="s">
        <v>37</v>
      </c>
      <c r="D607">
        <v>49</v>
      </c>
      <c r="E607" s="17" t="s">
        <v>33</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644</v>
      </c>
      <c r="C608" t="s">
        <v>23</v>
      </c>
      <c r="D608">
        <v>72</v>
      </c>
      <c r="E608" s="17" t="s">
        <v>17</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645</v>
      </c>
      <c r="C609" t="s">
        <v>22</v>
      </c>
      <c r="D609">
        <v>50</v>
      </c>
      <c r="E609" s="17" t="s">
        <v>17</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646</v>
      </c>
      <c r="C610" t="s">
        <v>23</v>
      </c>
      <c r="D610">
        <v>52</v>
      </c>
      <c r="E610" s="17" t="s">
        <v>40</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647</v>
      </c>
      <c r="C611" t="s">
        <v>26</v>
      </c>
      <c r="D611">
        <v>85</v>
      </c>
      <c r="E611" s="17" t="s">
        <v>46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648</v>
      </c>
      <c r="C612" t="s">
        <v>43</v>
      </c>
      <c r="D612">
        <v>98</v>
      </c>
      <c r="E612" s="17" t="s">
        <v>46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649</v>
      </c>
      <c r="C613" t="s">
        <v>54</v>
      </c>
      <c r="D613">
        <v>52</v>
      </c>
      <c r="E613" s="17" t="s">
        <v>46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650</v>
      </c>
      <c r="C614" t="s">
        <v>32</v>
      </c>
      <c r="D614">
        <v>154</v>
      </c>
      <c r="E614" s="17" t="s">
        <v>33</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651</v>
      </c>
      <c r="C615" t="s">
        <v>41</v>
      </c>
      <c r="D615">
        <v>131</v>
      </c>
      <c r="E615" s="17" t="s">
        <v>27</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652</v>
      </c>
      <c r="C616" t="s">
        <v>26</v>
      </c>
      <c r="D616">
        <v>73</v>
      </c>
      <c r="E616" s="17" t="s">
        <v>27</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653</v>
      </c>
      <c r="C617" t="s">
        <v>49</v>
      </c>
      <c r="D617">
        <v>45</v>
      </c>
      <c r="E617" s="17" t="s">
        <v>46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654</v>
      </c>
      <c r="C618" t="s">
        <v>35</v>
      </c>
      <c r="D618">
        <v>114</v>
      </c>
      <c r="E618" s="17" t="s">
        <v>40</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655</v>
      </c>
      <c r="C619" t="s">
        <v>43</v>
      </c>
      <c r="D619">
        <v>69</v>
      </c>
      <c r="E619" s="17" t="s">
        <v>27</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656</v>
      </c>
      <c r="C620" t="s">
        <v>41</v>
      </c>
      <c r="D620">
        <v>33</v>
      </c>
      <c r="E620" s="17" t="s">
        <v>33</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657</v>
      </c>
      <c r="C621" t="s">
        <v>22</v>
      </c>
      <c r="D621">
        <v>31</v>
      </c>
      <c r="E621" s="17" t="s">
        <v>17</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658</v>
      </c>
      <c r="C622" t="s">
        <v>49</v>
      </c>
      <c r="D622">
        <v>168</v>
      </c>
      <c r="E622" s="17" t="s">
        <v>33</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659</v>
      </c>
      <c r="C623" t="s">
        <v>26</v>
      </c>
      <c r="D623">
        <v>111</v>
      </c>
      <c r="E623" s="17" t="s">
        <v>40</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660</v>
      </c>
      <c r="C624" t="s">
        <v>22</v>
      </c>
      <c r="D624">
        <v>80</v>
      </c>
      <c r="E624" s="17" t="s">
        <v>33</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661</v>
      </c>
      <c r="C625" t="s">
        <v>16</v>
      </c>
      <c r="D625">
        <v>37</v>
      </c>
      <c r="E625" s="17" t="s">
        <v>33</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662</v>
      </c>
      <c r="C626" t="s">
        <v>18</v>
      </c>
      <c r="D626">
        <v>137</v>
      </c>
      <c r="E626" s="17" t="s">
        <v>33</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663</v>
      </c>
      <c r="C627" t="s">
        <v>43</v>
      </c>
      <c r="D627">
        <v>123</v>
      </c>
      <c r="E627" s="17" t="s">
        <v>40</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664</v>
      </c>
      <c r="C628" t="s">
        <v>50</v>
      </c>
      <c r="D628">
        <v>105</v>
      </c>
      <c r="E628" s="17" t="s">
        <v>40</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665</v>
      </c>
      <c r="C629" t="s">
        <v>16</v>
      </c>
      <c r="D629">
        <v>76</v>
      </c>
      <c r="E629" s="17" t="s">
        <v>46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666</v>
      </c>
      <c r="C630" t="s">
        <v>22</v>
      </c>
      <c r="D630">
        <v>144</v>
      </c>
      <c r="E630" s="17" t="s">
        <v>46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667</v>
      </c>
      <c r="C631" t="s">
        <v>41</v>
      </c>
      <c r="D631">
        <v>109</v>
      </c>
      <c r="E631" s="17" t="s">
        <v>17</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668</v>
      </c>
      <c r="C632" t="s">
        <v>43</v>
      </c>
      <c r="D632">
        <v>172</v>
      </c>
      <c r="E632" s="17" t="s">
        <v>33</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669</v>
      </c>
      <c r="C633" t="s">
        <v>22</v>
      </c>
      <c r="D633">
        <v>56</v>
      </c>
      <c r="E633" s="17" t="s">
        <v>40</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670</v>
      </c>
      <c r="C634" t="s">
        <v>22</v>
      </c>
      <c r="D634">
        <v>121</v>
      </c>
      <c r="E634" s="17" t="s">
        <v>27</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671</v>
      </c>
      <c r="C635" t="s">
        <v>43</v>
      </c>
      <c r="D635">
        <v>41</v>
      </c>
      <c r="E635" s="17" t="s">
        <v>40</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672</v>
      </c>
      <c r="C636" t="s">
        <v>30</v>
      </c>
      <c r="D636">
        <v>60</v>
      </c>
      <c r="E636" s="17" t="s">
        <v>33</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673</v>
      </c>
      <c r="C637" t="s">
        <v>30</v>
      </c>
      <c r="D637">
        <v>144</v>
      </c>
      <c r="E637" s="17" t="s">
        <v>33</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674</v>
      </c>
      <c r="C638" t="s">
        <v>32</v>
      </c>
      <c r="D638">
        <v>67</v>
      </c>
      <c r="E638" s="17" t="s">
        <v>33</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675</v>
      </c>
      <c r="C639" t="s">
        <v>43</v>
      </c>
      <c r="D639">
        <v>162</v>
      </c>
      <c r="E639" s="17" t="s">
        <v>17</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676</v>
      </c>
      <c r="C640" t="s">
        <v>30</v>
      </c>
      <c r="D640">
        <v>87</v>
      </c>
      <c r="E640" s="17" t="s">
        <v>27</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677</v>
      </c>
      <c r="C641" t="s">
        <v>54</v>
      </c>
      <c r="D641">
        <v>10</v>
      </c>
      <c r="E641" s="17" t="s">
        <v>46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678</v>
      </c>
      <c r="C642" t="s">
        <v>22</v>
      </c>
      <c r="D642">
        <v>138</v>
      </c>
      <c r="E642" s="17" t="s">
        <v>46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679</v>
      </c>
      <c r="C643" t="s">
        <v>43</v>
      </c>
      <c r="D643">
        <v>31</v>
      </c>
      <c r="E643" s="17" t="s">
        <v>46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680</v>
      </c>
      <c r="C644" t="s">
        <v>50</v>
      </c>
      <c r="D644">
        <v>75</v>
      </c>
      <c r="E644" s="17" t="s">
        <v>17</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681</v>
      </c>
      <c r="C645" t="s">
        <v>16</v>
      </c>
      <c r="D645">
        <v>65</v>
      </c>
      <c r="E645" s="17" t="s">
        <v>17</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682</v>
      </c>
      <c r="C646" t="s">
        <v>26</v>
      </c>
      <c r="D646">
        <v>106</v>
      </c>
      <c r="E646" s="17" t="s">
        <v>40</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683</v>
      </c>
      <c r="C647" t="s">
        <v>16</v>
      </c>
      <c r="D647">
        <v>107</v>
      </c>
      <c r="E647" s="17" t="s">
        <v>40</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684</v>
      </c>
      <c r="C648" t="s">
        <v>18</v>
      </c>
      <c r="D648">
        <v>78</v>
      </c>
      <c r="E648" s="17" t="s">
        <v>40</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685</v>
      </c>
      <c r="C649" t="s">
        <v>23</v>
      </c>
      <c r="D649">
        <v>122</v>
      </c>
      <c r="E649" s="17" t="s">
        <v>40</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686</v>
      </c>
      <c r="C650" t="s">
        <v>22</v>
      </c>
      <c r="D650">
        <v>58</v>
      </c>
      <c r="E650" s="17" t="s">
        <v>46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687</v>
      </c>
      <c r="C651" t="s">
        <v>18</v>
      </c>
      <c r="D651">
        <v>33</v>
      </c>
      <c r="E651" s="17" t="s">
        <v>33</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688</v>
      </c>
      <c r="C652" t="s">
        <v>41</v>
      </c>
      <c r="D652">
        <v>164</v>
      </c>
      <c r="E652" s="17" t="s">
        <v>17</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689</v>
      </c>
      <c r="C653" t="s">
        <v>50</v>
      </c>
      <c r="D653">
        <v>163</v>
      </c>
      <c r="E653" s="17" t="s">
        <v>27</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690</v>
      </c>
      <c r="C654" t="s">
        <v>37</v>
      </c>
      <c r="D654">
        <v>71</v>
      </c>
      <c r="E654" s="17" t="s">
        <v>17</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691</v>
      </c>
      <c r="C655" t="s">
        <v>18</v>
      </c>
      <c r="D655">
        <v>103</v>
      </c>
      <c r="E655" s="17" t="s">
        <v>46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692</v>
      </c>
      <c r="C656" t="s">
        <v>35</v>
      </c>
      <c r="D656">
        <v>69</v>
      </c>
      <c r="E656" s="17" t="s">
        <v>27</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693</v>
      </c>
      <c r="C657" t="s">
        <v>50</v>
      </c>
      <c r="D657">
        <v>111</v>
      </c>
      <c r="E657" s="17" t="s">
        <v>46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694</v>
      </c>
      <c r="C658" t="s">
        <v>45</v>
      </c>
      <c r="D658">
        <v>97</v>
      </c>
      <c r="E658" s="17" t="s">
        <v>27</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695</v>
      </c>
      <c r="C659" t="s">
        <v>49</v>
      </c>
      <c r="D659">
        <v>144</v>
      </c>
      <c r="E659" s="17" t="s">
        <v>40</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696</v>
      </c>
      <c r="C660" t="s">
        <v>26</v>
      </c>
      <c r="D660">
        <v>56</v>
      </c>
      <c r="E660" s="17" t="s">
        <v>27</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697</v>
      </c>
      <c r="C661" t="s">
        <v>49</v>
      </c>
      <c r="D661">
        <v>132</v>
      </c>
      <c r="E661" s="17" t="s">
        <v>40</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698</v>
      </c>
      <c r="C662" t="s">
        <v>37</v>
      </c>
      <c r="D662">
        <v>72</v>
      </c>
      <c r="E662" s="17" t="s">
        <v>33</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699</v>
      </c>
      <c r="C663" t="s">
        <v>50</v>
      </c>
      <c r="D663">
        <v>18</v>
      </c>
      <c r="E663" s="17" t="s">
        <v>33</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700</v>
      </c>
      <c r="C664" t="s">
        <v>32</v>
      </c>
      <c r="D664">
        <v>115</v>
      </c>
      <c r="E664" s="17" t="s">
        <v>46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701</v>
      </c>
      <c r="C665" t="s">
        <v>32</v>
      </c>
      <c r="D665">
        <v>124</v>
      </c>
      <c r="E665" s="17" t="s">
        <v>27</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702</v>
      </c>
      <c r="C666" t="s">
        <v>22</v>
      </c>
      <c r="D666">
        <v>130</v>
      </c>
      <c r="E666" s="17" t="s">
        <v>27</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703</v>
      </c>
      <c r="C667" t="s">
        <v>54</v>
      </c>
      <c r="D667">
        <v>120</v>
      </c>
      <c r="E667" s="17" t="s">
        <v>17</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704</v>
      </c>
      <c r="C668" t="s">
        <v>45</v>
      </c>
      <c r="D668">
        <v>75</v>
      </c>
      <c r="E668" s="17" t="s">
        <v>46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705</v>
      </c>
      <c r="C669" t="s">
        <v>16</v>
      </c>
      <c r="D669">
        <v>63</v>
      </c>
      <c r="E669" s="17" t="s">
        <v>46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706</v>
      </c>
      <c r="C670" t="s">
        <v>49</v>
      </c>
      <c r="D670">
        <v>74</v>
      </c>
      <c r="E670" s="17" t="s">
        <v>46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707</v>
      </c>
      <c r="C671" t="s">
        <v>35</v>
      </c>
      <c r="D671">
        <v>134</v>
      </c>
      <c r="E671" s="17" t="s">
        <v>40</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708</v>
      </c>
      <c r="C672" t="s">
        <v>50</v>
      </c>
      <c r="D672">
        <v>103</v>
      </c>
      <c r="E672" s="17" t="s">
        <v>27</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709</v>
      </c>
      <c r="C673" t="s">
        <v>50</v>
      </c>
      <c r="D673">
        <v>155</v>
      </c>
      <c r="E673" s="17" t="s">
        <v>17</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710</v>
      </c>
      <c r="C674" t="s">
        <v>16</v>
      </c>
      <c r="D674">
        <v>128</v>
      </c>
      <c r="E674" s="17" t="s">
        <v>27</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711</v>
      </c>
      <c r="C675" t="s">
        <v>45</v>
      </c>
      <c r="D675">
        <v>89</v>
      </c>
      <c r="E675" s="17" t="s">
        <v>40</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712</v>
      </c>
      <c r="C676" t="s">
        <v>32</v>
      </c>
      <c r="D676">
        <v>81</v>
      </c>
      <c r="E676" s="17" t="s">
        <v>17</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713</v>
      </c>
      <c r="C677" t="s">
        <v>45</v>
      </c>
      <c r="D677">
        <v>66</v>
      </c>
      <c r="E677" s="17" t="s">
        <v>40</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714</v>
      </c>
      <c r="C678" t="s">
        <v>37</v>
      </c>
      <c r="D678">
        <v>61</v>
      </c>
      <c r="E678" s="17" t="s">
        <v>33</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715</v>
      </c>
      <c r="C679" t="s">
        <v>32</v>
      </c>
      <c r="D679">
        <v>128</v>
      </c>
      <c r="E679" s="17" t="s">
        <v>33</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716</v>
      </c>
      <c r="C680" t="s">
        <v>50</v>
      </c>
      <c r="D680">
        <v>30</v>
      </c>
      <c r="E680" s="17" t="s">
        <v>17</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717</v>
      </c>
      <c r="C681" t="s">
        <v>41</v>
      </c>
      <c r="D681">
        <v>63</v>
      </c>
      <c r="E681" s="17" t="s">
        <v>33</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718</v>
      </c>
      <c r="C682" t="s">
        <v>23</v>
      </c>
      <c r="D682">
        <v>64</v>
      </c>
      <c r="E682" s="17" t="s">
        <v>46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719</v>
      </c>
      <c r="C683" t="s">
        <v>30</v>
      </c>
      <c r="D683">
        <v>151</v>
      </c>
      <c r="E683" s="17" t="s">
        <v>27</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720</v>
      </c>
      <c r="C684" t="s">
        <v>18</v>
      </c>
      <c r="D684">
        <v>116</v>
      </c>
      <c r="E684" s="17" t="s">
        <v>40</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721</v>
      </c>
      <c r="C685" t="s">
        <v>30</v>
      </c>
      <c r="D685">
        <v>111</v>
      </c>
      <c r="E685" s="17" t="s">
        <v>40</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722</v>
      </c>
      <c r="C686" t="s">
        <v>32</v>
      </c>
      <c r="D686">
        <v>15</v>
      </c>
      <c r="E686" s="17" t="s">
        <v>40</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723</v>
      </c>
      <c r="C687" t="s">
        <v>23</v>
      </c>
      <c r="D687">
        <v>18</v>
      </c>
      <c r="E687" s="17" t="s">
        <v>27</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724</v>
      </c>
      <c r="C688" t="s">
        <v>37</v>
      </c>
      <c r="D688">
        <v>146</v>
      </c>
      <c r="E688" s="17" t="s">
        <v>33</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725</v>
      </c>
      <c r="C689" t="s">
        <v>50</v>
      </c>
      <c r="D689">
        <v>73</v>
      </c>
      <c r="E689" s="17" t="s">
        <v>40</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726</v>
      </c>
      <c r="C690" t="s">
        <v>30</v>
      </c>
      <c r="D690">
        <v>108</v>
      </c>
      <c r="E690" s="17" t="s">
        <v>27</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727</v>
      </c>
      <c r="C691" t="s">
        <v>35</v>
      </c>
      <c r="D691">
        <v>52</v>
      </c>
      <c r="E691" s="17" t="s">
        <v>27</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728</v>
      </c>
      <c r="C692" t="s">
        <v>18</v>
      </c>
      <c r="D692">
        <v>165</v>
      </c>
      <c r="E692" s="17" t="s">
        <v>46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729</v>
      </c>
      <c r="C693" t="s">
        <v>37</v>
      </c>
      <c r="D693">
        <v>104</v>
      </c>
      <c r="E693" s="17" t="s">
        <v>40</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730</v>
      </c>
      <c r="C694" t="s">
        <v>50</v>
      </c>
      <c r="D694">
        <v>131</v>
      </c>
      <c r="E694" s="17" t="s">
        <v>33</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731</v>
      </c>
      <c r="C695" t="s">
        <v>54</v>
      </c>
      <c r="D695">
        <v>80</v>
      </c>
      <c r="E695" s="17" t="s">
        <v>46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732</v>
      </c>
      <c r="C696" t="s">
        <v>32</v>
      </c>
      <c r="D696">
        <v>49</v>
      </c>
      <c r="E696" s="17" t="s">
        <v>40</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733</v>
      </c>
      <c r="C697" t="s">
        <v>18</v>
      </c>
      <c r="D697">
        <v>73</v>
      </c>
      <c r="E697" s="17" t="s">
        <v>40</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734</v>
      </c>
      <c r="C698" t="s">
        <v>37</v>
      </c>
      <c r="D698">
        <v>117</v>
      </c>
      <c r="E698" s="17" t="s">
        <v>46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735</v>
      </c>
      <c r="C699" t="s">
        <v>26</v>
      </c>
      <c r="D699">
        <v>38</v>
      </c>
      <c r="E699" s="17" t="s">
        <v>17</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736</v>
      </c>
      <c r="C700" t="s">
        <v>35</v>
      </c>
      <c r="D700">
        <v>109</v>
      </c>
      <c r="E700" s="17" t="s">
        <v>46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737</v>
      </c>
      <c r="C701" t="s">
        <v>32</v>
      </c>
      <c r="D701">
        <v>70</v>
      </c>
      <c r="E701" s="17" t="s">
        <v>27</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738</v>
      </c>
      <c r="C702" t="s">
        <v>22</v>
      </c>
      <c r="D702">
        <v>51</v>
      </c>
      <c r="E702" s="17" t="s">
        <v>17</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739</v>
      </c>
      <c r="C703" t="s">
        <v>22</v>
      </c>
      <c r="D703">
        <v>100</v>
      </c>
      <c r="E703" s="17" t="s">
        <v>27</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740</v>
      </c>
      <c r="C704" t="s">
        <v>49</v>
      </c>
      <c r="D704">
        <v>124</v>
      </c>
      <c r="E704" s="17" t="s">
        <v>17</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741</v>
      </c>
      <c r="C705" t="s">
        <v>16</v>
      </c>
      <c r="D705">
        <v>143</v>
      </c>
      <c r="E705" s="17" t="s">
        <v>46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742</v>
      </c>
      <c r="C706" t="s">
        <v>45</v>
      </c>
      <c r="D706">
        <v>96</v>
      </c>
      <c r="E706" s="17" t="s">
        <v>40</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743</v>
      </c>
      <c r="C707" t="s">
        <v>18</v>
      </c>
      <c r="D707">
        <v>84</v>
      </c>
      <c r="E707" s="17" t="s">
        <v>27</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744</v>
      </c>
      <c r="C708" t="s">
        <v>43</v>
      </c>
      <c r="D708">
        <v>111</v>
      </c>
      <c r="E708" s="17" t="s">
        <v>27</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745</v>
      </c>
      <c r="C709" t="s">
        <v>43</v>
      </c>
      <c r="D709">
        <v>103</v>
      </c>
      <c r="E709" s="17" t="s">
        <v>17</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746</v>
      </c>
      <c r="C710" t="s">
        <v>16</v>
      </c>
      <c r="D710">
        <v>61</v>
      </c>
      <c r="E710" s="17" t="s">
        <v>33</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747</v>
      </c>
      <c r="C711" t="s">
        <v>50</v>
      </c>
      <c r="D711">
        <v>113</v>
      </c>
      <c r="E711" s="17" t="s">
        <v>40</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748</v>
      </c>
      <c r="C712" t="s">
        <v>50</v>
      </c>
      <c r="D712">
        <v>96</v>
      </c>
      <c r="E712" s="17" t="s">
        <v>40</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749</v>
      </c>
      <c r="C713" t="s">
        <v>23</v>
      </c>
      <c r="D713">
        <v>131</v>
      </c>
      <c r="E713" s="17" t="s">
        <v>17</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750</v>
      </c>
      <c r="C714" t="s">
        <v>37</v>
      </c>
      <c r="D714">
        <v>52</v>
      </c>
      <c r="E714" s="17" t="s">
        <v>40</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751</v>
      </c>
      <c r="C715" t="s">
        <v>22</v>
      </c>
      <c r="D715">
        <v>100</v>
      </c>
      <c r="E715" s="17" t="s">
        <v>17</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752</v>
      </c>
      <c r="C716" t="s">
        <v>30</v>
      </c>
      <c r="D716">
        <v>58</v>
      </c>
      <c r="E716" s="17" t="s">
        <v>46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753</v>
      </c>
      <c r="C717" t="s">
        <v>32</v>
      </c>
      <c r="D717">
        <v>144</v>
      </c>
      <c r="E717" s="17" t="s">
        <v>46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754</v>
      </c>
      <c r="C718" t="s">
        <v>30</v>
      </c>
      <c r="D718">
        <v>53</v>
      </c>
      <c r="E718" s="17" t="s">
        <v>33</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755</v>
      </c>
      <c r="C719" t="s">
        <v>50</v>
      </c>
      <c r="D719">
        <v>97</v>
      </c>
      <c r="E719" s="17" t="s">
        <v>27</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756</v>
      </c>
      <c r="C720" t="s">
        <v>26</v>
      </c>
      <c r="D720">
        <v>64</v>
      </c>
      <c r="E720" s="17" t="s">
        <v>46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757</v>
      </c>
      <c r="C721" t="s">
        <v>16</v>
      </c>
      <c r="D721">
        <v>106</v>
      </c>
      <c r="E721" s="17" t="s">
        <v>17</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758</v>
      </c>
      <c r="C722" t="s">
        <v>18</v>
      </c>
      <c r="D722">
        <v>36</v>
      </c>
      <c r="E722" s="17" t="s">
        <v>46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759</v>
      </c>
      <c r="C723" t="s">
        <v>32</v>
      </c>
      <c r="D723">
        <v>74</v>
      </c>
      <c r="E723" s="17" t="s">
        <v>40</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760</v>
      </c>
      <c r="C724" t="s">
        <v>35</v>
      </c>
      <c r="D724">
        <v>143</v>
      </c>
      <c r="E724" s="17" t="s">
        <v>27</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761</v>
      </c>
      <c r="C725" t="s">
        <v>16</v>
      </c>
      <c r="D725">
        <v>94</v>
      </c>
      <c r="E725" s="17" t="s">
        <v>33</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762</v>
      </c>
      <c r="C726" t="s">
        <v>54</v>
      </c>
      <c r="D726">
        <v>124</v>
      </c>
      <c r="E726" s="17" t="s">
        <v>17</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763</v>
      </c>
      <c r="C727" t="s">
        <v>18</v>
      </c>
      <c r="D727">
        <v>156</v>
      </c>
      <c r="E727" s="17" t="s">
        <v>46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764</v>
      </c>
      <c r="C728" t="s">
        <v>45</v>
      </c>
      <c r="D728">
        <v>107</v>
      </c>
      <c r="E728" s="17" t="s">
        <v>27</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765</v>
      </c>
      <c r="C729" t="s">
        <v>16</v>
      </c>
      <c r="D729">
        <v>58</v>
      </c>
      <c r="E729" s="17" t="s">
        <v>27</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766</v>
      </c>
      <c r="C730" t="s">
        <v>49</v>
      </c>
      <c r="D730">
        <v>66</v>
      </c>
      <c r="E730" s="17" t="s">
        <v>27</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767</v>
      </c>
      <c r="C731" t="s">
        <v>23</v>
      </c>
      <c r="D731">
        <v>75</v>
      </c>
      <c r="E731" s="17" t="s">
        <v>46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768</v>
      </c>
      <c r="C732" t="s">
        <v>45</v>
      </c>
      <c r="D732">
        <v>8</v>
      </c>
      <c r="E732" s="17" t="s">
        <v>27</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769</v>
      </c>
      <c r="C733" t="s">
        <v>26</v>
      </c>
      <c r="D733">
        <v>76</v>
      </c>
      <c r="E733" s="17" t="s">
        <v>46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770</v>
      </c>
      <c r="C734" t="s">
        <v>16</v>
      </c>
      <c r="D734">
        <v>110</v>
      </c>
      <c r="E734" s="17" t="s">
        <v>46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771</v>
      </c>
      <c r="C735" t="s">
        <v>49</v>
      </c>
      <c r="D735">
        <v>50</v>
      </c>
      <c r="E735" s="17" t="s">
        <v>33</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772</v>
      </c>
      <c r="C736" t="s">
        <v>37</v>
      </c>
      <c r="D736">
        <v>78</v>
      </c>
      <c r="E736" s="17" t="s">
        <v>33</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773</v>
      </c>
      <c r="C737" t="s">
        <v>50</v>
      </c>
      <c r="D737">
        <v>59</v>
      </c>
      <c r="E737" s="17" t="s">
        <v>17</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774</v>
      </c>
      <c r="C738" t="s">
        <v>37</v>
      </c>
      <c r="D738">
        <v>126</v>
      </c>
      <c r="E738" s="17" t="s">
        <v>27</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775</v>
      </c>
      <c r="C739" t="s">
        <v>26</v>
      </c>
      <c r="D739">
        <v>43</v>
      </c>
      <c r="E739" s="17" t="s">
        <v>17</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776</v>
      </c>
      <c r="C740" t="s">
        <v>18</v>
      </c>
      <c r="D740">
        <v>79</v>
      </c>
      <c r="E740" s="17" t="s">
        <v>46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777</v>
      </c>
      <c r="C741" t="s">
        <v>16</v>
      </c>
      <c r="D741">
        <v>71</v>
      </c>
      <c r="E741" s="17" t="s">
        <v>17</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778</v>
      </c>
      <c r="C742" t="s">
        <v>43</v>
      </c>
      <c r="D742">
        <v>94</v>
      </c>
      <c r="E742" s="17" t="s">
        <v>27</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779</v>
      </c>
      <c r="C743" t="s">
        <v>45</v>
      </c>
      <c r="D743">
        <v>108</v>
      </c>
      <c r="E743" s="17" t="s">
        <v>17</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780</v>
      </c>
      <c r="C744" t="s">
        <v>26</v>
      </c>
      <c r="D744">
        <v>76</v>
      </c>
      <c r="E744" s="17" t="s">
        <v>27</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781</v>
      </c>
      <c r="C745" t="s">
        <v>50</v>
      </c>
      <c r="D745">
        <v>136</v>
      </c>
      <c r="E745" s="17" t="s">
        <v>17</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782</v>
      </c>
      <c r="C746" t="s">
        <v>22</v>
      </c>
      <c r="D746">
        <v>129</v>
      </c>
      <c r="E746" s="17" t="s">
        <v>33</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783</v>
      </c>
      <c r="C747" t="s">
        <v>45</v>
      </c>
      <c r="D747">
        <v>120</v>
      </c>
      <c r="E747" s="17" t="s">
        <v>17</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784</v>
      </c>
      <c r="C748" t="s">
        <v>26</v>
      </c>
      <c r="D748">
        <v>108</v>
      </c>
      <c r="E748" s="17" t="s">
        <v>33</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785</v>
      </c>
      <c r="C749" t="s">
        <v>37</v>
      </c>
      <c r="D749">
        <v>79</v>
      </c>
      <c r="E749" s="17" t="s">
        <v>17</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786</v>
      </c>
      <c r="C750" t="s">
        <v>37</v>
      </c>
      <c r="D750">
        <v>45</v>
      </c>
      <c r="E750" s="17" t="s">
        <v>33</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787</v>
      </c>
      <c r="C751" t="s">
        <v>32</v>
      </c>
      <c r="D751">
        <v>96</v>
      </c>
      <c r="E751" s="17" t="s">
        <v>17</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788</v>
      </c>
      <c r="C752" t="s">
        <v>32</v>
      </c>
      <c r="D752">
        <v>81</v>
      </c>
      <c r="E752" s="17" t="s">
        <v>17</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789</v>
      </c>
      <c r="C753" t="s">
        <v>50</v>
      </c>
      <c r="D753">
        <v>95</v>
      </c>
      <c r="E753" s="17" t="s">
        <v>40</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790</v>
      </c>
      <c r="C754" t="s">
        <v>54</v>
      </c>
      <c r="D754">
        <v>159</v>
      </c>
      <c r="E754" s="17" t="s">
        <v>27</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791</v>
      </c>
      <c r="C755" t="s">
        <v>41</v>
      </c>
      <c r="D755">
        <v>109</v>
      </c>
      <c r="E755" s="17" t="s">
        <v>46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792</v>
      </c>
      <c r="C756" t="s">
        <v>37</v>
      </c>
      <c r="D756">
        <v>107</v>
      </c>
      <c r="E756" s="17" t="s">
        <v>46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793</v>
      </c>
      <c r="C757" t="s">
        <v>32</v>
      </c>
      <c r="D757">
        <v>67</v>
      </c>
      <c r="E757" s="17" t="s">
        <v>33</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794</v>
      </c>
      <c r="C758" t="s">
        <v>23</v>
      </c>
      <c r="D758">
        <v>96</v>
      </c>
      <c r="E758" s="17" t="s">
        <v>17</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795</v>
      </c>
      <c r="C759" t="s">
        <v>35</v>
      </c>
      <c r="D759">
        <v>142</v>
      </c>
      <c r="E759" s="17" t="s">
        <v>27</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796</v>
      </c>
      <c r="C760" t="s">
        <v>35</v>
      </c>
      <c r="D760">
        <v>71</v>
      </c>
      <c r="E760" s="17" t="s">
        <v>40</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797</v>
      </c>
      <c r="C761" t="s">
        <v>23</v>
      </c>
      <c r="D761">
        <v>152</v>
      </c>
      <c r="E761" s="17" t="s">
        <v>40</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798</v>
      </c>
      <c r="C762" t="s">
        <v>18</v>
      </c>
      <c r="D762">
        <v>108</v>
      </c>
      <c r="E762" s="17" t="s">
        <v>27</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799</v>
      </c>
      <c r="C763" t="s">
        <v>18</v>
      </c>
      <c r="D763">
        <v>156</v>
      </c>
      <c r="E763" s="17" t="s">
        <v>40</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800</v>
      </c>
      <c r="C764" t="s">
        <v>35</v>
      </c>
      <c r="D764">
        <v>126</v>
      </c>
      <c r="E764" s="17" t="s">
        <v>27</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801</v>
      </c>
      <c r="C765" t="s">
        <v>26</v>
      </c>
      <c r="D765">
        <v>135</v>
      </c>
      <c r="E765" s="17" t="s">
        <v>40</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802</v>
      </c>
      <c r="C766" t="s">
        <v>35</v>
      </c>
      <c r="D766">
        <v>110</v>
      </c>
      <c r="E766" s="17" t="s">
        <v>17</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803</v>
      </c>
      <c r="C767" t="s">
        <v>54</v>
      </c>
      <c r="D767">
        <v>64</v>
      </c>
      <c r="E767" s="17" t="s">
        <v>40</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804</v>
      </c>
      <c r="C768" t="s">
        <v>43</v>
      </c>
      <c r="D768">
        <v>127</v>
      </c>
      <c r="E768" s="17" t="s">
        <v>27</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805</v>
      </c>
      <c r="C769" t="s">
        <v>41</v>
      </c>
      <c r="D769">
        <v>124</v>
      </c>
      <c r="E769" s="17" t="s">
        <v>33</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806</v>
      </c>
      <c r="C770" t="s">
        <v>54</v>
      </c>
      <c r="D770">
        <v>125</v>
      </c>
      <c r="E770" s="17" t="s">
        <v>27</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807</v>
      </c>
      <c r="C771" t="s">
        <v>22</v>
      </c>
      <c r="D771">
        <v>70</v>
      </c>
      <c r="E771" s="17" t="s">
        <v>27</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808</v>
      </c>
      <c r="C772" t="s">
        <v>43</v>
      </c>
      <c r="D772">
        <v>93</v>
      </c>
      <c r="E772" s="17" t="s">
        <v>40</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809</v>
      </c>
      <c r="C773" t="s">
        <v>22</v>
      </c>
      <c r="D773">
        <v>120</v>
      </c>
      <c r="E773" s="17" t="s">
        <v>46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810</v>
      </c>
      <c r="C774" t="s">
        <v>32</v>
      </c>
      <c r="D774">
        <v>96</v>
      </c>
      <c r="E774" s="17" t="s">
        <v>17</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811</v>
      </c>
      <c r="C775" t="s">
        <v>30</v>
      </c>
      <c r="D775">
        <v>67</v>
      </c>
      <c r="E775" s="17" t="s">
        <v>17</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812</v>
      </c>
      <c r="C776" t="s">
        <v>54</v>
      </c>
      <c r="D776">
        <v>119</v>
      </c>
      <c r="E776" s="17" t="s">
        <v>17</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813</v>
      </c>
      <c r="C777" t="s">
        <v>41</v>
      </c>
      <c r="D777">
        <v>61</v>
      </c>
      <c r="E777" s="17" t="s">
        <v>33</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814</v>
      </c>
      <c r="C778" t="s">
        <v>32</v>
      </c>
      <c r="D778">
        <v>29</v>
      </c>
      <c r="E778" s="17" t="s">
        <v>40</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815</v>
      </c>
      <c r="C779" t="s">
        <v>23</v>
      </c>
      <c r="D779">
        <v>134</v>
      </c>
      <c r="E779" s="17" t="s">
        <v>46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816</v>
      </c>
      <c r="C780" t="s">
        <v>35</v>
      </c>
      <c r="D780">
        <v>113</v>
      </c>
      <c r="E780" s="17" t="s">
        <v>17</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817</v>
      </c>
      <c r="C781" t="s">
        <v>18</v>
      </c>
      <c r="D781">
        <v>12</v>
      </c>
      <c r="E781" s="17" t="s">
        <v>46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818</v>
      </c>
      <c r="C782" t="s">
        <v>49</v>
      </c>
      <c r="D782">
        <v>78</v>
      </c>
      <c r="E782" s="17" t="s">
        <v>40</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819</v>
      </c>
      <c r="C783" t="s">
        <v>54</v>
      </c>
      <c r="D783">
        <v>82</v>
      </c>
      <c r="E783" s="17" t="s">
        <v>27</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820</v>
      </c>
      <c r="C784" t="s">
        <v>45</v>
      </c>
      <c r="D784">
        <v>149</v>
      </c>
      <c r="E784" s="17" t="s">
        <v>33</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821</v>
      </c>
      <c r="C785" t="s">
        <v>37</v>
      </c>
      <c r="D785">
        <v>56</v>
      </c>
      <c r="E785" s="17" t="s">
        <v>46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822</v>
      </c>
      <c r="C786" t="s">
        <v>32</v>
      </c>
      <c r="D786">
        <v>80</v>
      </c>
      <c r="E786" s="17" t="s">
        <v>33</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823</v>
      </c>
      <c r="C787" t="s">
        <v>41</v>
      </c>
      <c r="D787">
        <v>131</v>
      </c>
      <c r="E787" s="17" t="s">
        <v>17</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824</v>
      </c>
      <c r="C788" t="s">
        <v>41</v>
      </c>
      <c r="D788">
        <v>109</v>
      </c>
      <c r="E788" s="17" t="s">
        <v>17</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825</v>
      </c>
      <c r="C789" t="s">
        <v>37</v>
      </c>
      <c r="D789">
        <v>142</v>
      </c>
      <c r="E789" s="17" t="s">
        <v>17</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826</v>
      </c>
      <c r="C790" t="s">
        <v>43</v>
      </c>
      <c r="D790">
        <v>114</v>
      </c>
      <c r="E790" s="17" t="s">
        <v>46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827</v>
      </c>
      <c r="C791" t="s">
        <v>30</v>
      </c>
      <c r="D791">
        <v>93</v>
      </c>
      <c r="E791" s="17" t="s">
        <v>33</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828</v>
      </c>
      <c r="C792" t="s">
        <v>18</v>
      </c>
      <c r="D792">
        <v>43</v>
      </c>
      <c r="E792" s="17" t="s">
        <v>33</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829</v>
      </c>
      <c r="C793" t="s">
        <v>23</v>
      </c>
      <c r="D793">
        <v>78</v>
      </c>
      <c r="E793" s="17" t="s">
        <v>40</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830</v>
      </c>
      <c r="C794" t="s">
        <v>43</v>
      </c>
      <c r="D794">
        <v>89</v>
      </c>
      <c r="E794" s="17" t="s">
        <v>17</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831</v>
      </c>
      <c r="C795" t="s">
        <v>37</v>
      </c>
      <c r="D795">
        <v>82</v>
      </c>
      <c r="E795" s="17" t="s">
        <v>27</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832</v>
      </c>
      <c r="C796" t="s">
        <v>32</v>
      </c>
      <c r="D796">
        <v>86</v>
      </c>
      <c r="E796" s="17" t="s">
        <v>17</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833</v>
      </c>
      <c r="C797" t="s">
        <v>50</v>
      </c>
      <c r="D797">
        <v>57</v>
      </c>
      <c r="E797" s="17" t="s">
        <v>40</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834</v>
      </c>
      <c r="C798" t="s">
        <v>30</v>
      </c>
      <c r="D798">
        <v>103</v>
      </c>
      <c r="E798" s="17" t="s">
        <v>46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835</v>
      </c>
      <c r="C799" t="s">
        <v>49</v>
      </c>
      <c r="D799">
        <v>138</v>
      </c>
      <c r="E799" s="17" t="s">
        <v>40</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836</v>
      </c>
      <c r="C800" t="s">
        <v>45</v>
      </c>
      <c r="D800">
        <v>88</v>
      </c>
      <c r="E800" s="17" t="s">
        <v>27</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837</v>
      </c>
      <c r="C801" t="s">
        <v>43</v>
      </c>
      <c r="D801">
        <v>118</v>
      </c>
      <c r="E801" s="17" t="s">
        <v>33</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838</v>
      </c>
      <c r="C802" t="s">
        <v>32</v>
      </c>
      <c r="D802">
        <v>4</v>
      </c>
      <c r="E802" s="17" t="s">
        <v>17</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839</v>
      </c>
      <c r="C803" t="s">
        <v>18</v>
      </c>
      <c r="D803">
        <v>78</v>
      </c>
      <c r="E803" s="17" t="s">
        <v>46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840</v>
      </c>
      <c r="C804" t="s">
        <v>35</v>
      </c>
      <c r="D804">
        <v>69</v>
      </c>
      <c r="E804" s="17" t="s">
        <v>17</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841</v>
      </c>
      <c r="C805" t="s">
        <v>37</v>
      </c>
      <c r="D805">
        <v>90</v>
      </c>
      <c r="E805" s="17" t="s">
        <v>40</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842</v>
      </c>
      <c r="C806" t="s">
        <v>35</v>
      </c>
      <c r="D806">
        <v>134</v>
      </c>
      <c r="E806" s="17" t="s">
        <v>17</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843</v>
      </c>
      <c r="C807" t="s">
        <v>22</v>
      </c>
      <c r="D807">
        <v>65</v>
      </c>
      <c r="E807" s="17" t="s">
        <v>33</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844</v>
      </c>
      <c r="C808" t="s">
        <v>26</v>
      </c>
      <c r="D808">
        <v>54</v>
      </c>
      <c r="E808" s="17" t="s">
        <v>46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845</v>
      </c>
      <c r="C809" t="s">
        <v>26</v>
      </c>
      <c r="D809">
        <v>90</v>
      </c>
      <c r="E809" s="17" t="s">
        <v>46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846</v>
      </c>
      <c r="C810" t="s">
        <v>37</v>
      </c>
      <c r="D810">
        <v>66</v>
      </c>
      <c r="E810" s="17" t="s">
        <v>46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847</v>
      </c>
      <c r="C811" t="s">
        <v>32</v>
      </c>
      <c r="D811">
        <v>150</v>
      </c>
      <c r="E811" s="17" t="s">
        <v>46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848</v>
      </c>
      <c r="C812" t="s">
        <v>23</v>
      </c>
      <c r="D812">
        <v>18</v>
      </c>
      <c r="E812" s="17" t="s">
        <v>33</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849</v>
      </c>
      <c r="C813" t="s">
        <v>26</v>
      </c>
      <c r="D813">
        <v>87</v>
      </c>
      <c r="E813" s="17" t="s">
        <v>33</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850</v>
      </c>
      <c r="C814" t="s">
        <v>49</v>
      </c>
      <c r="D814">
        <v>94</v>
      </c>
      <c r="E814" s="17" t="s">
        <v>46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851</v>
      </c>
      <c r="C815" t="s">
        <v>50</v>
      </c>
      <c r="D815">
        <v>56</v>
      </c>
      <c r="E815" s="17" t="s">
        <v>46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852</v>
      </c>
      <c r="C816" t="s">
        <v>43</v>
      </c>
      <c r="D816">
        <v>41</v>
      </c>
      <c r="E816" s="17" t="s">
        <v>27</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853</v>
      </c>
      <c r="C817" t="s">
        <v>32</v>
      </c>
      <c r="D817">
        <v>119</v>
      </c>
      <c r="E817" s="17" t="s">
        <v>40</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854</v>
      </c>
      <c r="C818" t="s">
        <v>30</v>
      </c>
      <c r="D818">
        <v>108</v>
      </c>
      <c r="E818" s="17" t="s">
        <v>46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855</v>
      </c>
      <c r="C819" t="s">
        <v>18</v>
      </c>
      <c r="D819">
        <v>63</v>
      </c>
      <c r="E819" s="17" t="s">
        <v>17</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856</v>
      </c>
      <c r="C820" t="s">
        <v>54</v>
      </c>
      <c r="D820">
        <v>59</v>
      </c>
      <c r="E820" s="17" t="s">
        <v>46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857</v>
      </c>
      <c r="C821" t="s">
        <v>54</v>
      </c>
      <c r="D821">
        <v>90</v>
      </c>
      <c r="E821" s="17" t="s">
        <v>27</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858</v>
      </c>
      <c r="C822" t="s">
        <v>45</v>
      </c>
      <c r="D822">
        <v>55</v>
      </c>
      <c r="E822" s="17" t="s">
        <v>27</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859</v>
      </c>
      <c r="C823" t="s">
        <v>30</v>
      </c>
      <c r="D823">
        <v>84</v>
      </c>
      <c r="E823" s="17" t="s">
        <v>40</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860</v>
      </c>
      <c r="C824" t="s">
        <v>30</v>
      </c>
      <c r="D824">
        <v>150</v>
      </c>
      <c r="E824" s="17" t="s">
        <v>33</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861</v>
      </c>
      <c r="C825" t="s">
        <v>41</v>
      </c>
      <c r="D825">
        <v>69</v>
      </c>
      <c r="E825" s="17" t="s">
        <v>46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862</v>
      </c>
      <c r="C826" t="s">
        <v>16</v>
      </c>
      <c r="D826">
        <v>120</v>
      </c>
      <c r="E826" s="17" t="s">
        <v>27</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863</v>
      </c>
      <c r="C827" t="s">
        <v>26</v>
      </c>
      <c r="D827">
        <v>126</v>
      </c>
      <c r="E827" s="17" t="s">
        <v>40</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864</v>
      </c>
      <c r="C828" t="s">
        <v>41</v>
      </c>
      <c r="D828">
        <v>120</v>
      </c>
      <c r="E828" s="17" t="s">
        <v>17</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865</v>
      </c>
      <c r="C829" t="s">
        <v>26</v>
      </c>
      <c r="D829">
        <v>139</v>
      </c>
      <c r="E829" s="17" t="s">
        <v>27</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866</v>
      </c>
      <c r="C830" t="s">
        <v>45</v>
      </c>
      <c r="D830">
        <v>124</v>
      </c>
      <c r="E830" s="17" t="s">
        <v>46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867</v>
      </c>
      <c r="C831" t="s">
        <v>16</v>
      </c>
      <c r="D831">
        <v>108</v>
      </c>
      <c r="E831" s="17" t="s">
        <v>17</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868</v>
      </c>
      <c r="C832" t="s">
        <v>22</v>
      </c>
      <c r="D832">
        <v>132</v>
      </c>
      <c r="E832" s="17" t="s">
        <v>33</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869</v>
      </c>
      <c r="C833" t="s">
        <v>18</v>
      </c>
      <c r="D833">
        <v>67</v>
      </c>
      <c r="E833" s="17" t="s">
        <v>33</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870</v>
      </c>
      <c r="C834" t="s">
        <v>37</v>
      </c>
      <c r="D834">
        <v>125</v>
      </c>
      <c r="E834" s="17" t="s">
        <v>33</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871</v>
      </c>
      <c r="C835" t="s">
        <v>16</v>
      </c>
      <c r="D835">
        <v>23</v>
      </c>
      <c r="E835" s="17" t="s">
        <v>17</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872</v>
      </c>
      <c r="C836" t="s">
        <v>32</v>
      </c>
      <c r="D836">
        <v>131</v>
      </c>
      <c r="E836" s="17" t="s">
        <v>46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873</v>
      </c>
      <c r="C837" t="s">
        <v>22</v>
      </c>
      <c r="D837">
        <v>56</v>
      </c>
      <c r="E837" s="17" t="s">
        <v>27</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874</v>
      </c>
      <c r="C838" t="s">
        <v>32</v>
      </c>
      <c r="D838">
        <v>70</v>
      </c>
      <c r="E838" s="17" t="s">
        <v>46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875</v>
      </c>
      <c r="C839" t="s">
        <v>32</v>
      </c>
      <c r="D839">
        <v>55</v>
      </c>
      <c r="E839" s="17" t="s">
        <v>33</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876</v>
      </c>
      <c r="C840" t="s">
        <v>37</v>
      </c>
      <c r="D840">
        <v>77</v>
      </c>
      <c r="E840" s="17" t="s">
        <v>27</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877</v>
      </c>
      <c r="C841" t="s">
        <v>30</v>
      </c>
      <c r="D841">
        <v>133</v>
      </c>
      <c r="E841" s="17" t="s">
        <v>46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878</v>
      </c>
      <c r="C842" t="s">
        <v>37</v>
      </c>
      <c r="D842">
        <v>77</v>
      </c>
      <c r="E842" s="17" t="s">
        <v>27</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879</v>
      </c>
      <c r="C843" t="s">
        <v>54</v>
      </c>
      <c r="D843">
        <v>103</v>
      </c>
      <c r="E843" s="17" t="s">
        <v>46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880</v>
      </c>
      <c r="C844" t="s">
        <v>41</v>
      </c>
      <c r="D844">
        <v>32</v>
      </c>
      <c r="E844" s="17" t="s">
        <v>27</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881</v>
      </c>
      <c r="C845" t="s">
        <v>30</v>
      </c>
      <c r="D845">
        <v>30</v>
      </c>
      <c r="E845" s="17" t="s">
        <v>46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882</v>
      </c>
      <c r="C846" t="s">
        <v>26</v>
      </c>
      <c r="D846">
        <v>87</v>
      </c>
      <c r="E846" s="17" t="s">
        <v>40</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883</v>
      </c>
      <c r="C847" t="s">
        <v>37</v>
      </c>
      <c r="D847">
        <v>137</v>
      </c>
      <c r="E847" s="17" t="s">
        <v>17</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884</v>
      </c>
      <c r="C848" t="s">
        <v>49</v>
      </c>
      <c r="D848">
        <v>96</v>
      </c>
      <c r="E848" s="17" t="s">
        <v>46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885</v>
      </c>
      <c r="C849" t="s">
        <v>45</v>
      </c>
      <c r="D849">
        <v>155</v>
      </c>
      <c r="E849" s="17" t="s">
        <v>46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886</v>
      </c>
      <c r="C850" t="s">
        <v>30</v>
      </c>
      <c r="D850">
        <v>173</v>
      </c>
      <c r="E850" s="17" t="s">
        <v>33</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887</v>
      </c>
      <c r="C851" t="s">
        <v>45</v>
      </c>
      <c r="D851">
        <v>127</v>
      </c>
      <c r="E851" s="17" t="s">
        <v>46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888</v>
      </c>
      <c r="C852" t="s">
        <v>22</v>
      </c>
      <c r="D852">
        <v>117</v>
      </c>
      <c r="E852" s="17" t="s">
        <v>33</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889</v>
      </c>
      <c r="C853" t="s">
        <v>16</v>
      </c>
      <c r="D853">
        <v>133</v>
      </c>
      <c r="E853" s="17" t="s">
        <v>27</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890</v>
      </c>
      <c r="C854" t="s">
        <v>23</v>
      </c>
      <c r="D854">
        <v>166</v>
      </c>
      <c r="E854" s="17" t="s">
        <v>40</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891</v>
      </c>
      <c r="C855" t="s">
        <v>16</v>
      </c>
      <c r="D855">
        <v>50</v>
      </c>
      <c r="E855" s="17" t="s">
        <v>33</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892</v>
      </c>
      <c r="C856" t="s">
        <v>54</v>
      </c>
      <c r="D856">
        <v>43</v>
      </c>
      <c r="E856" s="17" t="s">
        <v>27</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893</v>
      </c>
      <c r="C857" t="s">
        <v>49</v>
      </c>
      <c r="D857">
        <v>124</v>
      </c>
      <c r="E857" s="17" t="s">
        <v>46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894</v>
      </c>
      <c r="C858" t="s">
        <v>30</v>
      </c>
      <c r="D858">
        <v>94</v>
      </c>
      <c r="E858" s="17" t="s">
        <v>46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895</v>
      </c>
      <c r="C859" t="s">
        <v>54</v>
      </c>
      <c r="D859">
        <v>126</v>
      </c>
      <c r="E859" s="17" t="s">
        <v>40</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896</v>
      </c>
      <c r="C860" t="s">
        <v>23</v>
      </c>
      <c r="D860">
        <v>105</v>
      </c>
      <c r="E860" s="17" t="s">
        <v>33</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897</v>
      </c>
      <c r="C861" t="s">
        <v>32</v>
      </c>
      <c r="D861">
        <v>60</v>
      </c>
      <c r="E861" s="17" t="s">
        <v>17</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898</v>
      </c>
      <c r="C862" t="s">
        <v>32</v>
      </c>
      <c r="D862">
        <v>72</v>
      </c>
      <c r="E862" s="17" t="s">
        <v>33</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899</v>
      </c>
      <c r="C863" t="s">
        <v>50</v>
      </c>
      <c r="D863">
        <v>40</v>
      </c>
      <c r="E863" s="17" t="s">
        <v>33</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900</v>
      </c>
      <c r="C864" t="s">
        <v>41</v>
      </c>
      <c r="D864">
        <v>54</v>
      </c>
      <c r="E864" s="17" t="s">
        <v>40</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901</v>
      </c>
      <c r="C865" t="s">
        <v>22</v>
      </c>
      <c r="D865">
        <v>81</v>
      </c>
      <c r="E865" s="17" t="s">
        <v>27</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902</v>
      </c>
      <c r="C866" t="s">
        <v>41</v>
      </c>
      <c r="D866">
        <v>76</v>
      </c>
      <c r="E866" s="17" t="s">
        <v>46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903</v>
      </c>
      <c r="C867" t="s">
        <v>41</v>
      </c>
      <c r="D867">
        <v>37</v>
      </c>
      <c r="E867" s="17" t="s">
        <v>17</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904</v>
      </c>
      <c r="C868" t="s">
        <v>23</v>
      </c>
      <c r="D868">
        <v>96</v>
      </c>
      <c r="E868" s="17" t="s">
        <v>40</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905</v>
      </c>
      <c r="C869" t="s">
        <v>32</v>
      </c>
      <c r="D869">
        <v>19</v>
      </c>
      <c r="E869" s="17" t="s">
        <v>46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906</v>
      </c>
      <c r="C870" t="s">
        <v>50</v>
      </c>
      <c r="D870">
        <v>72</v>
      </c>
      <c r="E870" s="17" t="s">
        <v>17</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907</v>
      </c>
      <c r="C871" t="s">
        <v>30</v>
      </c>
      <c r="D871">
        <v>73</v>
      </c>
      <c r="E871" s="17" t="s">
        <v>27</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908</v>
      </c>
      <c r="C872" t="s">
        <v>18</v>
      </c>
      <c r="D872">
        <v>87</v>
      </c>
      <c r="E872" s="17" t="s">
        <v>27</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909</v>
      </c>
      <c r="C873" t="s">
        <v>18</v>
      </c>
      <c r="D873">
        <v>68</v>
      </c>
      <c r="E873" s="17" t="s">
        <v>27</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910</v>
      </c>
      <c r="C874" t="s">
        <v>50</v>
      </c>
      <c r="D874">
        <v>101</v>
      </c>
      <c r="E874" s="17" t="s">
        <v>27</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911</v>
      </c>
      <c r="C875" t="s">
        <v>50</v>
      </c>
      <c r="D875">
        <v>107</v>
      </c>
      <c r="E875" s="17" t="s">
        <v>17</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912</v>
      </c>
      <c r="C876" t="s">
        <v>43</v>
      </c>
      <c r="D876">
        <v>109</v>
      </c>
      <c r="E876" s="17" t="s">
        <v>33</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913</v>
      </c>
      <c r="C877" t="s">
        <v>49</v>
      </c>
      <c r="D877">
        <v>171</v>
      </c>
      <c r="E877" s="17" t="s">
        <v>17</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914</v>
      </c>
      <c r="C878" t="s">
        <v>32</v>
      </c>
      <c r="D878">
        <v>21</v>
      </c>
      <c r="E878" s="17" t="s">
        <v>17</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915</v>
      </c>
      <c r="C879" t="s">
        <v>22</v>
      </c>
      <c r="D879">
        <v>94</v>
      </c>
      <c r="E879" s="17" t="s">
        <v>17</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916</v>
      </c>
      <c r="C880" t="s">
        <v>30</v>
      </c>
      <c r="D880">
        <v>97</v>
      </c>
      <c r="E880" s="17" t="s">
        <v>33</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917</v>
      </c>
      <c r="C881" t="s">
        <v>23</v>
      </c>
      <c r="D881">
        <v>72</v>
      </c>
      <c r="E881" s="17" t="s">
        <v>33</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918</v>
      </c>
      <c r="C882" t="s">
        <v>49</v>
      </c>
      <c r="D882">
        <v>143</v>
      </c>
      <c r="E882" s="17" t="s">
        <v>40</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919</v>
      </c>
      <c r="C883" t="s">
        <v>49</v>
      </c>
      <c r="D883">
        <v>64</v>
      </c>
      <c r="E883" s="17" t="s">
        <v>33</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920</v>
      </c>
      <c r="C884" t="s">
        <v>49</v>
      </c>
      <c r="D884">
        <v>69</v>
      </c>
      <c r="E884" s="17" t="s">
        <v>33</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921</v>
      </c>
      <c r="C885" t="s">
        <v>49</v>
      </c>
      <c r="D885">
        <v>18</v>
      </c>
      <c r="E885" s="17" t="s">
        <v>46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922</v>
      </c>
      <c r="C886" t="s">
        <v>30</v>
      </c>
      <c r="D886">
        <v>100</v>
      </c>
      <c r="E886" s="17" t="s">
        <v>40</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923</v>
      </c>
      <c r="C887" t="s">
        <v>45</v>
      </c>
      <c r="D887">
        <v>110</v>
      </c>
      <c r="E887" s="17" t="s">
        <v>27</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924</v>
      </c>
      <c r="C888" t="s">
        <v>35</v>
      </c>
      <c r="D888">
        <v>41</v>
      </c>
      <c r="E888" s="17" t="s">
        <v>17</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925</v>
      </c>
      <c r="C889" t="s">
        <v>45</v>
      </c>
      <c r="D889">
        <v>147</v>
      </c>
      <c r="E889" s="17" t="s">
        <v>27</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926</v>
      </c>
      <c r="C890" t="s">
        <v>22</v>
      </c>
      <c r="D890">
        <v>31</v>
      </c>
      <c r="E890" s="17" t="s">
        <v>46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927</v>
      </c>
      <c r="C891" t="s">
        <v>18</v>
      </c>
      <c r="D891">
        <v>142</v>
      </c>
      <c r="E891" s="17" t="s">
        <v>17</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928</v>
      </c>
      <c r="C892" t="s">
        <v>43</v>
      </c>
      <c r="D892">
        <v>61</v>
      </c>
      <c r="E892" s="17" t="s">
        <v>17</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929</v>
      </c>
      <c r="C893" t="s">
        <v>16</v>
      </c>
      <c r="D893">
        <v>86</v>
      </c>
      <c r="E893" s="17" t="s">
        <v>46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930</v>
      </c>
      <c r="C894" t="s">
        <v>26</v>
      </c>
      <c r="D894">
        <v>165</v>
      </c>
      <c r="E894" s="17" t="s">
        <v>40</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931</v>
      </c>
      <c r="C895" t="s">
        <v>41</v>
      </c>
      <c r="D895">
        <v>62</v>
      </c>
      <c r="E895" s="17" t="s">
        <v>27</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932</v>
      </c>
      <c r="C896" t="s">
        <v>30</v>
      </c>
      <c r="D896">
        <v>103</v>
      </c>
      <c r="E896" s="17" t="s">
        <v>40</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933</v>
      </c>
      <c r="C897" t="s">
        <v>18</v>
      </c>
      <c r="D897">
        <v>56</v>
      </c>
      <c r="E897" s="17" t="s">
        <v>46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934</v>
      </c>
      <c r="C898" t="s">
        <v>50</v>
      </c>
      <c r="D898">
        <v>114</v>
      </c>
      <c r="E898" s="17" t="s">
        <v>17</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935</v>
      </c>
      <c r="C899" t="s">
        <v>18</v>
      </c>
      <c r="D899">
        <v>112</v>
      </c>
      <c r="E899" s="17" t="s">
        <v>33</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936</v>
      </c>
      <c r="C900" t="s">
        <v>37</v>
      </c>
      <c r="D900">
        <v>52</v>
      </c>
      <c r="E900" s="17" t="s">
        <v>27</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937</v>
      </c>
      <c r="C901" t="s">
        <v>30</v>
      </c>
      <c r="D901">
        <v>105</v>
      </c>
      <c r="E901" s="17" t="s">
        <v>40</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938</v>
      </c>
      <c r="C902" t="s">
        <v>26</v>
      </c>
      <c r="D902">
        <v>91</v>
      </c>
      <c r="E902" s="17" t="s">
        <v>46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939</v>
      </c>
      <c r="C903" t="s">
        <v>54</v>
      </c>
      <c r="D903">
        <v>74</v>
      </c>
      <c r="E903" s="17" t="s">
        <v>17</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940</v>
      </c>
      <c r="C904" t="s">
        <v>54</v>
      </c>
      <c r="D904">
        <v>30</v>
      </c>
      <c r="E904" s="17" t="s">
        <v>46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941</v>
      </c>
      <c r="C905" t="s">
        <v>26</v>
      </c>
      <c r="D905">
        <v>56</v>
      </c>
      <c r="E905" s="17" t="s">
        <v>27</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942</v>
      </c>
      <c r="C906" t="s">
        <v>54</v>
      </c>
      <c r="D906">
        <v>151</v>
      </c>
      <c r="E906" s="17" t="s">
        <v>33</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943</v>
      </c>
      <c r="C907" t="s">
        <v>22</v>
      </c>
      <c r="D907">
        <v>108</v>
      </c>
      <c r="E907" s="17" t="s">
        <v>40</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944</v>
      </c>
      <c r="C908" t="s">
        <v>50</v>
      </c>
      <c r="D908">
        <v>124</v>
      </c>
      <c r="E908" s="17" t="s">
        <v>17</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945</v>
      </c>
      <c r="C909" t="s">
        <v>30</v>
      </c>
      <c r="D909">
        <v>110</v>
      </c>
      <c r="E909" s="17" t="s">
        <v>27</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946</v>
      </c>
      <c r="C910" t="s">
        <v>45</v>
      </c>
      <c r="D910">
        <v>89</v>
      </c>
      <c r="E910" s="17" t="s">
        <v>40</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947</v>
      </c>
      <c r="C911" t="s">
        <v>16</v>
      </c>
      <c r="D911">
        <v>95</v>
      </c>
      <c r="E911" s="17" t="s">
        <v>27</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948</v>
      </c>
      <c r="C912" t="s">
        <v>54</v>
      </c>
      <c r="D912">
        <v>84</v>
      </c>
      <c r="E912" s="17" t="s">
        <v>40</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949</v>
      </c>
      <c r="C913" t="s">
        <v>23</v>
      </c>
      <c r="D913">
        <v>89</v>
      </c>
      <c r="E913" s="17" t="s">
        <v>17</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950</v>
      </c>
      <c r="C914" t="s">
        <v>45</v>
      </c>
      <c r="D914">
        <v>146</v>
      </c>
      <c r="E914" s="17" t="s">
        <v>17</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951</v>
      </c>
      <c r="C915" t="s">
        <v>49</v>
      </c>
      <c r="D915">
        <v>62</v>
      </c>
      <c r="E915" s="17" t="s">
        <v>46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952</v>
      </c>
      <c r="C916" t="s">
        <v>18</v>
      </c>
      <c r="D916">
        <v>82</v>
      </c>
      <c r="E916" s="17" t="s">
        <v>17</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953</v>
      </c>
      <c r="C917" t="s">
        <v>43</v>
      </c>
      <c r="D917">
        <v>91</v>
      </c>
      <c r="E917" s="17" t="s">
        <v>33</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954</v>
      </c>
      <c r="C918" t="s">
        <v>23</v>
      </c>
      <c r="D918">
        <v>39</v>
      </c>
      <c r="E918" s="17" t="s">
        <v>17</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955</v>
      </c>
      <c r="C919" t="s">
        <v>45</v>
      </c>
      <c r="D919">
        <v>149</v>
      </c>
      <c r="E919" s="17" t="s">
        <v>27</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956</v>
      </c>
      <c r="C920" t="s">
        <v>18</v>
      </c>
      <c r="D920">
        <v>138</v>
      </c>
      <c r="E920" s="17" t="s">
        <v>46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957</v>
      </c>
      <c r="C921" t="s">
        <v>49</v>
      </c>
      <c r="D921">
        <v>113</v>
      </c>
      <c r="E921" s="17" t="s">
        <v>27</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958</v>
      </c>
      <c r="C922" t="s">
        <v>32</v>
      </c>
      <c r="D922">
        <v>88</v>
      </c>
      <c r="E922" s="17" t="s">
        <v>17</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959</v>
      </c>
      <c r="C923" t="s">
        <v>16</v>
      </c>
      <c r="D923">
        <v>64</v>
      </c>
      <c r="E923" s="17" t="s">
        <v>46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960</v>
      </c>
      <c r="C924" t="s">
        <v>26</v>
      </c>
      <c r="D924">
        <v>53</v>
      </c>
      <c r="E924" s="17" t="s">
        <v>46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961</v>
      </c>
      <c r="C925" t="s">
        <v>50</v>
      </c>
      <c r="D925">
        <v>63</v>
      </c>
      <c r="E925" s="17" t="s">
        <v>27</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962</v>
      </c>
      <c r="C926" t="s">
        <v>37</v>
      </c>
      <c r="D926">
        <v>54</v>
      </c>
      <c r="E926" s="17" t="s">
        <v>27</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963</v>
      </c>
      <c r="C927" t="s">
        <v>50</v>
      </c>
      <c r="D927">
        <v>54</v>
      </c>
      <c r="E927" s="17" t="s">
        <v>17</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964</v>
      </c>
      <c r="C928" t="s">
        <v>45</v>
      </c>
      <c r="D928">
        <v>71</v>
      </c>
      <c r="E928" s="17" t="s">
        <v>46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965</v>
      </c>
      <c r="C929" t="s">
        <v>50</v>
      </c>
      <c r="D929">
        <v>93</v>
      </c>
      <c r="E929" s="17" t="s">
        <v>17</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966</v>
      </c>
      <c r="C930" t="s">
        <v>30</v>
      </c>
      <c r="D930">
        <v>96</v>
      </c>
      <c r="E930" s="17" t="s">
        <v>27</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967</v>
      </c>
      <c r="C931" t="s">
        <v>23</v>
      </c>
      <c r="D931">
        <v>31</v>
      </c>
      <c r="E931" s="17" t="s">
        <v>33</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968</v>
      </c>
      <c r="C932" t="s">
        <v>50</v>
      </c>
      <c r="D932">
        <v>107</v>
      </c>
      <c r="E932" s="17" t="s">
        <v>46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969</v>
      </c>
      <c r="C933" t="s">
        <v>26</v>
      </c>
      <c r="D933">
        <v>50</v>
      </c>
      <c r="E933" s="17" t="s">
        <v>33</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970</v>
      </c>
      <c r="C934" t="s">
        <v>18</v>
      </c>
      <c r="D934">
        <v>69</v>
      </c>
      <c r="E934" s="17" t="s">
        <v>46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971</v>
      </c>
      <c r="C935" t="s">
        <v>32</v>
      </c>
      <c r="D935">
        <v>26</v>
      </c>
      <c r="E935" s="17" t="s">
        <v>27</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972</v>
      </c>
      <c r="C936" t="s">
        <v>30</v>
      </c>
      <c r="D936">
        <v>158</v>
      </c>
      <c r="E936" s="17" t="s">
        <v>46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973</v>
      </c>
      <c r="C937" t="s">
        <v>37</v>
      </c>
      <c r="D937">
        <v>99</v>
      </c>
      <c r="E937" s="17" t="s">
        <v>46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974</v>
      </c>
      <c r="C938" t="s">
        <v>30</v>
      </c>
      <c r="D938">
        <v>78</v>
      </c>
      <c r="E938" s="17" t="s">
        <v>33</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975</v>
      </c>
      <c r="C939" t="s">
        <v>30</v>
      </c>
      <c r="D939">
        <v>102</v>
      </c>
      <c r="E939" s="17" t="s">
        <v>27</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976</v>
      </c>
      <c r="C940" t="s">
        <v>37</v>
      </c>
      <c r="D940">
        <v>158</v>
      </c>
      <c r="E940" s="17" t="s">
        <v>40</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977</v>
      </c>
      <c r="C941" t="s">
        <v>23</v>
      </c>
      <c r="D941">
        <v>56</v>
      </c>
      <c r="E941" s="17" t="s">
        <v>46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978</v>
      </c>
      <c r="C942" t="s">
        <v>22</v>
      </c>
      <c r="D942">
        <v>17</v>
      </c>
      <c r="E942" s="17" t="s">
        <v>17</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979</v>
      </c>
      <c r="C943" t="s">
        <v>32</v>
      </c>
      <c r="D943">
        <v>104</v>
      </c>
      <c r="E943" s="17" t="s">
        <v>40</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980</v>
      </c>
      <c r="C944" t="s">
        <v>54</v>
      </c>
      <c r="D944">
        <v>96</v>
      </c>
      <c r="E944" s="17" t="s">
        <v>33</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981</v>
      </c>
      <c r="C945" t="s">
        <v>43</v>
      </c>
      <c r="D945">
        <v>83</v>
      </c>
      <c r="E945" s="17" t="s">
        <v>27</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982</v>
      </c>
      <c r="C946" t="s">
        <v>26</v>
      </c>
      <c r="D946">
        <v>80</v>
      </c>
      <c r="E946" s="17" t="s">
        <v>17</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983</v>
      </c>
      <c r="C947" t="s">
        <v>43</v>
      </c>
      <c r="D947">
        <v>152</v>
      </c>
      <c r="E947" s="17" t="s">
        <v>27</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984</v>
      </c>
      <c r="C948" t="s">
        <v>45</v>
      </c>
      <c r="D948">
        <v>34</v>
      </c>
      <c r="E948" s="17" t="s">
        <v>33</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985</v>
      </c>
      <c r="C949" t="s">
        <v>49</v>
      </c>
      <c r="D949">
        <v>2</v>
      </c>
      <c r="E949" s="17" t="s">
        <v>46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986</v>
      </c>
      <c r="C950" t="s">
        <v>26</v>
      </c>
      <c r="D950">
        <v>140</v>
      </c>
      <c r="E950" s="17" t="s">
        <v>33</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987</v>
      </c>
      <c r="C951" t="s">
        <v>22</v>
      </c>
      <c r="D951">
        <v>126</v>
      </c>
      <c r="E951" s="17" t="s">
        <v>40</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988</v>
      </c>
      <c r="C952" t="s">
        <v>30</v>
      </c>
      <c r="D952">
        <v>79</v>
      </c>
      <c r="E952" s="17" t="s">
        <v>46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989</v>
      </c>
      <c r="C953" t="s">
        <v>22</v>
      </c>
      <c r="D953">
        <v>133</v>
      </c>
      <c r="E953" s="17" t="s">
        <v>40</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990</v>
      </c>
      <c r="C954" t="s">
        <v>45</v>
      </c>
      <c r="D954">
        <v>97</v>
      </c>
      <c r="E954" s="17" t="s">
        <v>17</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991</v>
      </c>
      <c r="C955" t="s">
        <v>30</v>
      </c>
      <c r="D955">
        <v>102</v>
      </c>
      <c r="E955" s="17" t="s">
        <v>27</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992</v>
      </c>
      <c r="C956" t="s">
        <v>35</v>
      </c>
      <c r="D956">
        <v>62</v>
      </c>
      <c r="E956" s="17" t="s">
        <v>17</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993</v>
      </c>
      <c r="C957" t="s">
        <v>22</v>
      </c>
      <c r="D957">
        <v>149</v>
      </c>
      <c r="E957" s="17" t="s">
        <v>27</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994</v>
      </c>
      <c r="C958" t="s">
        <v>49</v>
      </c>
      <c r="D958">
        <v>133</v>
      </c>
      <c r="E958" s="17" t="s">
        <v>17</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995</v>
      </c>
      <c r="C959" t="s">
        <v>30</v>
      </c>
      <c r="D959">
        <v>51</v>
      </c>
      <c r="E959" s="17" t="s">
        <v>46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996</v>
      </c>
      <c r="C960" t="s">
        <v>35</v>
      </c>
      <c r="D960">
        <v>110</v>
      </c>
      <c r="E960" s="17" t="s">
        <v>17</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997</v>
      </c>
      <c r="C961" t="s">
        <v>45</v>
      </c>
      <c r="D961">
        <v>38</v>
      </c>
      <c r="E961" s="17" t="s">
        <v>40</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998</v>
      </c>
      <c r="C962" t="s">
        <v>49</v>
      </c>
      <c r="D962">
        <v>78</v>
      </c>
      <c r="E962" s="17" t="s">
        <v>40</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999</v>
      </c>
      <c r="C963" t="s">
        <v>45</v>
      </c>
      <c r="D963">
        <v>25</v>
      </c>
      <c r="E963" s="17" t="s">
        <v>27</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1000</v>
      </c>
      <c r="C964" t="s">
        <v>50</v>
      </c>
      <c r="D964">
        <v>50</v>
      </c>
      <c r="E964" s="17" t="s">
        <v>46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1001</v>
      </c>
      <c r="C965" t="s">
        <v>45</v>
      </c>
      <c r="D965">
        <v>103</v>
      </c>
      <c r="E965" s="17" t="s">
        <v>27</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1002</v>
      </c>
      <c r="C966" t="s">
        <v>43</v>
      </c>
      <c r="D966">
        <v>63</v>
      </c>
      <c r="E966" s="17" t="s">
        <v>33</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1003</v>
      </c>
      <c r="C967" t="s">
        <v>50</v>
      </c>
      <c r="D967">
        <v>96</v>
      </c>
      <c r="E967" s="17" t="s">
        <v>46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1004</v>
      </c>
      <c r="C968" t="s">
        <v>26</v>
      </c>
      <c r="D968">
        <v>94</v>
      </c>
      <c r="E968" s="17" t="s">
        <v>27</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1005</v>
      </c>
      <c r="C969" t="s">
        <v>35</v>
      </c>
      <c r="D969">
        <v>46</v>
      </c>
      <c r="E969" s="17" t="s">
        <v>40</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1006</v>
      </c>
      <c r="C970" t="s">
        <v>41</v>
      </c>
      <c r="D970">
        <v>127</v>
      </c>
      <c r="E970" s="17" t="s">
        <v>46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1007</v>
      </c>
      <c r="C971" t="s">
        <v>37</v>
      </c>
      <c r="D971">
        <v>96</v>
      </c>
      <c r="E971" s="17" t="s">
        <v>40</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1008</v>
      </c>
      <c r="C972" t="s">
        <v>18</v>
      </c>
      <c r="D972">
        <v>151</v>
      </c>
      <c r="E972" s="17" t="s">
        <v>27</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1009</v>
      </c>
      <c r="C973" t="s">
        <v>41</v>
      </c>
      <c r="D973">
        <v>158</v>
      </c>
      <c r="E973" s="17" t="s">
        <v>17</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1010</v>
      </c>
      <c r="C974" t="s">
        <v>26</v>
      </c>
      <c r="D974">
        <v>45</v>
      </c>
      <c r="E974" s="17" t="s">
        <v>17</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1011</v>
      </c>
      <c r="C975" t="s">
        <v>23</v>
      </c>
      <c r="D975">
        <v>141</v>
      </c>
      <c r="E975" s="17" t="s">
        <v>17</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1012</v>
      </c>
      <c r="C976" t="s">
        <v>45</v>
      </c>
      <c r="D976">
        <v>147</v>
      </c>
      <c r="E976" s="17" t="s">
        <v>40</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1013</v>
      </c>
      <c r="C977" t="s">
        <v>54</v>
      </c>
      <c r="D977">
        <v>126</v>
      </c>
      <c r="E977" s="17" t="s">
        <v>40</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1014</v>
      </c>
      <c r="C978" t="s">
        <v>26</v>
      </c>
      <c r="D978">
        <v>126</v>
      </c>
      <c r="E978" s="17" t="s">
        <v>33</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1015</v>
      </c>
      <c r="C979" t="s">
        <v>49</v>
      </c>
      <c r="D979">
        <v>32</v>
      </c>
      <c r="E979" s="17" t="s">
        <v>40</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1016</v>
      </c>
      <c r="C980" t="s">
        <v>26</v>
      </c>
      <c r="D980">
        <v>84</v>
      </c>
      <c r="E980" s="17" t="s">
        <v>46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1017</v>
      </c>
      <c r="C981" t="s">
        <v>43</v>
      </c>
      <c r="D981">
        <v>120</v>
      </c>
      <c r="E981" s="17" t="s">
        <v>33</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1018</v>
      </c>
      <c r="C982" t="s">
        <v>32</v>
      </c>
      <c r="D982">
        <v>93</v>
      </c>
      <c r="E982" s="17" t="s">
        <v>40</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1019</v>
      </c>
      <c r="C983" t="s">
        <v>37</v>
      </c>
      <c r="D983">
        <v>76</v>
      </c>
      <c r="E983" s="17" t="s">
        <v>27</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1020</v>
      </c>
      <c r="C984" t="s">
        <v>41</v>
      </c>
      <c r="D984">
        <v>89</v>
      </c>
      <c r="E984" s="17" t="s">
        <v>40</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1021</v>
      </c>
      <c r="C985" t="s">
        <v>30</v>
      </c>
      <c r="D985">
        <v>91</v>
      </c>
      <c r="E985" s="17" t="s">
        <v>46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1022</v>
      </c>
      <c r="C986" t="s">
        <v>35</v>
      </c>
      <c r="D986">
        <v>7</v>
      </c>
      <c r="E986" s="17" t="s">
        <v>17</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1023</v>
      </c>
      <c r="C987" t="s">
        <v>49</v>
      </c>
      <c r="D987">
        <v>140</v>
      </c>
      <c r="E987" s="17" t="s">
        <v>17</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1024</v>
      </c>
      <c r="C988" t="s">
        <v>22</v>
      </c>
      <c r="D988">
        <v>58</v>
      </c>
      <c r="E988" s="17" t="s">
        <v>33</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1025</v>
      </c>
      <c r="C989" t="s">
        <v>16</v>
      </c>
      <c r="D989">
        <v>90</v>
      </c>
      <c r="E989" s="17" t="s">
        <v>27</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1026</v>
      </c>
      <c r="C990" t="s">
        <v>16</v>
      </c>
      <c r="D990">
        <v>106</v>
      </c>
      <c r="E990" s="17" t="s">
        <v>40</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1027</v>
      </c>
      <c r="C991" t="s">
        <v>43</v>
      </c>
      <c r="D991">
        <v>72</v>
      </c>
      <c r="E991" s="17" t="s">
        <v>17</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1028</v>
      </c>
      <c r="C992" t="s">
        <v>35</v>
      </c>
      <c r="D992">
        <v>124</v>
      </c>
      <c r="E992" s="17" t="s">
        <v>17</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1029</v>
      </c>
      <c r="C993" t="s">
        <v>23</v>
      </c>
      <c r="D993">
        <v>86</v>
      </c>
      <c r="E993" s="17" t="s">
        <v>46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1030</v>
      </c>
      <c r="C994" t="s">
        <v>26</v>
      </c>
      <c r="D994">
        <v>164</v>
      </c>
      <c r="E994" s="17" t="s">
        <v>46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1031</v>
      </c>
      <c r="C995" t="s">
        <v>32</v>
      </c>
      <c r="D995">
        <v>40</v>
      </c>
      <c r="E995" s="17" t="s">
        <v>27</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1032</v>
      </c>
      <c r="C996" t="s">
        <v>30</v>
      </c>
      <c r="D996">
        <v>76</v>
      </c>
      <c r="E996" s="17" t="s">
        <v>33</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1033</v>
      </c>
      <c r="C997" t="s">
        <v>35</v>
      </c>
      <c r="D997">
        <v>95</v>
      </c>
      <c r="E997" s="17" t="s">
        <v>40</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1034</v>
      </c>
      <c r="C998" t="s">
        <v>30</v>
      </c>
      <c r="D998">
        <v>113</v>
      </c>
      <c r="E998" s="17" t="s">
        <v>17</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1035</v>
      </c>
      <c r="C999" t="s">
        <v>23</v>
      </c>
      <c r="D999">
        <v>81</v>
      </c>
      <c r="E999" s="17" t="s">
        <v>17</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1036</v>
      </c>
      <c r="C1000" t="s">
        <v>37</v>
      </c>
      <c r="D1000">
        <v>127</v>
      </c>
      <c r="E1000" s="17" t="s">
        <v>40</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1037</v>
      </c>
      <c r="C1001" t="s">
        <v>49</v>
      </c>
      <c r="D1001">
        <v>146</v>
      </c>
      <c r="E1001" s="17" t="s">
        <v>17</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1038</v>
      </c>
      <c r="C1002" t="s">
        <v>45</v>
      </c>
      <c r="D1002">
        <v>123</v>
      </c>
      <c r="E1002" s="17" t="s">
        <v>17</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1039</v>
      </c>
      <c r="C1003" t="s">
        <v>43</v>
      </c>
      <c r="D1003">
        <v>114</v>
      </c>
      <c r="E1003" s="17" t="s">
        <v>33</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H13" sqref="H13"/>
    </sheetView>
  </sheetViews>
  <sheetFormatPr defaultRowHeight="15" x14ac:dyDescent="0.25"/>
  <cols>
    <col min="5" max="5" width="10.875" customWidth="1"/>
    <col min="6" max="6" width="9.875" customWidth="1"/>
  </cols>
  <sheetData>
    <row r="2" spans="5:6" x14ac:dyDescent="0.25">
      <c r="E2" t="s">
        <v>1040</v>
      </c>
      <c r="F2" t="s">
        <v>1041</v>
      </c>
    </row>
    <row r="3" spans="5:6" ht="25.5" customHeight="1" x14ac:dyDescent="0.25">
      <c r="E3" t="s">
        <v>33</v>
      </c>
      <c r="F3" t="e" vm="1">
        <v>#VALUE!</v>
      </c>
    </row>
    <row r="4" spans="5:6" ht="25.5" customHeight="1" x14ac:dyDescent="0.25">
      <c r="E4" t="s">
        <v>27</v>
      </c>
      <c r="F4" t="e" vm="2">
        <v>#VALUE!</v>
      </c>
    </row>
    <row r="5" spans="5:6" ht="25.5" customHeight="1" x14ac:dyDescent="0.25">
      <c r="E5" t="s">
        <v>46</v>
      </c>
      <c r="F5" t="e" vm="3">
        <v>#VALUE!</v>
      </c>
    </row>
    <row r="6" spans="5:6" ht="25.5" customHeight="1" x14ac:dyDescent="0.25">
      <c r="E6" t="s">
        <v>40</v>
      </c>
      <c r="F6" t="e" vm="4">
        <v>#VALUE!</v>
      </c>
    </row>
    <row r="7" spans="5:6" ht="25.5" customHeight="1" x14ac:dyDescent="0.25">
      <c r="E7" t="s">
        <v>17</v>
      </c>
      <c r="F7" t="e" vm="5">
        <v>#VALUE!</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12E76-FE7E-4018-A5B3-FB401AA437AC}">
  <dimension ref="A1:M147"/>
  <sheetViews>
    <sheetView workbookViewId="0">
      <selection activeCell="C4" sqref="C4"/>
    </sheetView>
  </sheetViews>
  <sheetFormatPr defaultRowHeight="15" x14ac:dyDescent="0.25"/>
  <cols>
    <col min="1" max="1" width="18.75" bestFit="1" customWidth="1"/>
    <col min="2" max="2" width="19.25" bestFit="1" customWidth="1"/>
    <col min="3" max="3" width="15.875" bestFit="1" customWidth="1"/>
    <col min="4" max="4" width="21.25" bestFit="1" customWidth="1"/>
    <col min="5" max="5" width="18.125" bestFit="1" customWidth="1"/>
    <col min="6" max="6" width="23.75" bestFit="1" customWidth="1"/>
    <col min="7" max="7" width="24.625" bestFit="1" customWidth="1"/>
    <col min="8" max="8" width="10.25" bestFit="1" customWidth="1"/>
    <col min="9" max="9" width="18.375" bestFit="1" customWidth="1"/>
    <col min="10" max="10" width="22.25" bestFit="1" customWidth="1"/>
    <col min="11" max="11" width="21.625" bestFit="1" customWidth="1"/>
    <col min="12" max="12" width="25.25" bestFit="1" customWidth="1"/>
    <col min="13" max="13" width="30.375" bestFit="1" customWidth="1"/>
  </cols>
  <sheetData>
    <row r="1" spans="1:13" x14ac:dyDescent="0.25">
      <c r="A1" s="14" t="s">
        <v>1090</v>
      </c>
    </row>
    <row r="3" spans="1:13" x14ac:dyDescent="0.25">
      <c r="A3" t="s">
        <v>1072</v>
      </c>
      <c r="B3" t="s">
        <v>1073</v>
      </c>
      <c r="C3" t="s">
        <v>1074</v>
      </c>
      <c r="D3" t="s">
        <v>1075</v>
      </c>
      <c r="E3" t="s">
        <v>1076</v>
      </c>
      <c r="F3" t="s">
        <v>1077</v>
      </c>
      <c r="G3" t="s">
        <v>1078</v>
      </c>
      <c r="H3" t="s">
        <v>1079</v>
      </c>
      <c r="I3" t="s">
        <v>1080</v>
      </c>
      <c r="J3" t="s">
        <v>1081</v>
      </c>
      <c r="K3" t="s">
        <v>1082</v>
      </c>
      <c r="L3" t="s">
        <v>1083</v>
      </c>
      <c r="M3" t="s">
        <v>1084</v>
      </c>
    </row>
    <row r="4" spans="1:13" x14ac:dyDescent="0.25">
      <c r="A4" t="s">
        <v>31</v>
      </c>
      <c r="B4" t="s">
        <v>32</v>
      </c>
      <c r="C4">
        <v>128</v>
      </c>
      <c r="D4" t="s">
        <v>33</v>
      </c>
      <c r="E4" s="37">
        <v>44928</v>
      </c>
      <c r="F4">
        <v>31</v>
      </c>
      <c r="G4">
        <v>2.8</v>
      </c>
      <c r="H4">
        <v>2023</v>
      </c>
      <c r="I4" t="s">
        <v>1051</v>
      </c>
      <c r="J4" t="s">
        <v>1085</v>
      </c>
      <c r="K4">
        <v>3</v>
      </c>
      <c r="L4" t="s">
        <v>1050</v>
      </c>
      <c r="M4">
        <v>1</v>
      </c>
    </row>
    <row r="5" spans="1:13" x14ac:dyDescent="0.25">
      <c r="A5" t="s">
        <v>34</v>
      </c>
      <c r="B5" t="s">
        <v>32</v>
      </c>
      <c r="C5">
        <v>49</v>
      </c>
      <c r="D5" t="s">
        <v>27</v>
      </c>
      <c r="E5" s="37">
        <v>44929</v>
      </c>
      <c r="F5">
        <v>135</v>
      </c>
      <c r="G5">
        <v>4.8</v>
      </c>
      <c r="H5">
        <v>2023</v>
      </c>
      <c r="I5" t="s">
        <v>1053</v>
      </c>
      <c r="J5" t="s">
        <v>1086</v>
      </c>
      <c r="K5">
        <v>5</v>
      </c>
      <c r="L5" t="s">
        <v>1050</v>
      </c>
      <c r="M5">
        <v>1</v>
      </c>
    </row>
    <row r="6" spans="1:13" x14ac:dyDescent="0.25">
      <c r="A6" t="s">
        <v>47</v>
      </c>
      <c r="B6" t="s">
        <v>32</v>
      </c>
      <c r="C6">
        <v>102</v>
      </c>
      <c r="D6" t="s">
        <v>27</v>
      </c>
      <c r="E6" s="37">
        <v>44929</v>
      </c>
      <c r="F6">
        <v>69</v>
      </c>
      <c r="G6">
        <v>4.9000000000000004</v>
      </c>
      <c r="H6">
        <v>2023</v>
      </c>
      <c r="I6" t="s">
        <v>1053</v>
      </c>
      <c r="J6" t="s">
        <v>1087</v>
      </c>
      <c r="K6">
        <v>5</v>
      </c>
      <c r="L6" t="s">
        <v>1050</v>
      </c>
      <c r="M6">
        <v>1</v>
      </c>
    </row>
    <row r="7" spans="1:13" x14ac:dyDescent="0.25">
      <c r="A7" t="s">
        <v>65</v>
      </c>
      <c r="B7" t="s">
        <v>50</v>
      </c>
      <c r="C7">
        <v>28</v>
      </c>
      <c r="D7" t="s">
        <v>17</v>
      </c>
      <c r="E7" s="37">
        <v>44935</v>
      </c>
      <c r="F7">
        <v>63</v>
      </c>
      <c r="G7">
        <v>4.0999999999999996</v>
      </c>
      <c r="H7">
        <v>2023</v>
      </c>
      <c r="I7" t="s">
        <v>1051</v>
      </c>
      <c r="J7" t="s">
        <v>1088</v>
      </c>
      <c r="K7">
        <v>4</v>
      </c>
      <c r="L7" t="s">
        <v>1050</v>
      </c>
      <c r="M7">
        <v>1</v>
      </c>
    </row>
    <row r="8" spans="1:13" x14ac:dyDescent="0.25">
      <c r="A8" t="s">
        <v>67</v>
      </c>
      <c r="B8" t="s">
        <v>32</v>
      </c>
      <c r="C8">
        <v>81</v>
      </c>
      <c r="D8" t="s">
        <v>17</v>
      </c>
      <c r="E8" s="37">
        <v>44936</v>
      </c>
      <c r="F8">
        <v>50</v>
      </c>
      <c r="G8">
        <v>4.5999999999999996</v>
      </c>
      <c r="H8">
        <v>2023</v>
      </c>
      <c r="I8" t="s">
        <v>1053</v>
      </c>
      <c r="J8" t="s">
        <v>1087</v>
      </c>
      <c r="K8">
        <v>5</v>
      </c>
      <c r="L8" t="s">
        <v>1050</v>
      </c>
      <c r="M8">
        <v>1</v>
      </c>
    </row>
    <row r="9" spans="1:13" x14ac:dyDescent="0.25">
      <c r="A9" t="s">
        <v>71</v>
      </c>
      <c r="B9" t="s">
        <v>32</v>
      </c>
      <c r="C9">
        <v>82</v>
      </c>
      <c r="D9" t="s">
        <v>17</v>
      </c>
      <c r="E9" s="37">
        <v>44938</v>
      </c>
      <c r="F9">
        <v>42</v>
      </c>
      <c r="G9">
        <v>3.7</v>
      </c>
      <c r="H9">
        <v>2023</v>
      </c>
      <c r="I9" t="s">
        <v>1057</v>
      </c>
      <c r="J9" t="s">
        <v>1087</v>
      </c>
      <c r="K9">
        <v>4</v>
      </c>
      <c r="L9" t="s">
        <v>1050</v>
      </c>
      <c r="M9">
        <v>1</v>
      </c>
    </row>
    <row r="10" spans="1:13" x14ac:dyDescent="0.25">
      <c r="A10" t="s">
        <v>72</v>
      </c>
      <c r="B10" t="s">
        <v>32</v>
      </c>
      <c r="C10">
        <v>29</v>
      </c>
      <c r="D10" t="s">
        <v>33</v>
      </c>
      <c r="E10" s="37">
        <v>44938</v>
      </c>
      <c r="F10">
        <v>170</v>
      </c>
      <c r="G10">
        <v>5</v>
      </c>
      <c r="H10">
        <v>2023</v>
      </c>
      <c r="I10" t="s">
        <v>1057</v>
      </c>
      <c r="J10" t="s">
        <v>1088</v>
      </c>
      <c r="K10">
        <v>5</v>
      </c>
      <c r="L10" t="s">
        <v>1050</v>
      </c>
      <c r="M10">
        <v>1</v>
      </c>
    </row>
    <row r="11" spans="1:13" x14ac:dyDescent="0.25">
      <c r="A11" t="s">
        <v>85</v>
      </c>
      <c r="B11" t="s">
        <v>32</v>
      </c>
      <c r="C11">
        <v>13</v>
      </c>
      <c r="D11" t="s">
        <v>46</v>
      </c>
      <c r="E11" s="37">
        <v>44945</v>
      </c>
      <c r="F11">
        <v>32</v>
      </c>
      <c r="G11">
        <v>4.4000000000000004</v>
      </c>
      <c r="H11">
        <v>2023</v>
      </c>
      <c r="I11" t="s">
        <v>1057</v>
      </c>
      <c r="J11" t="s">
        <v>1088</v>
      </c>
      <c r="K11">
        <v>4</v>
      </c>
      <c r="L11" t="s">
        <v>1050</v>
      </c>
      <c r="M11">
        <v>1</v>
      </c>
    </row>
    <row r="12" spans="1:13" x14ac:dyDescent="0.25">
      <c r="A12" t="s">
        <v>89</v>
      </c>
      <c r="B12" t="s">
        <v>50</v>
      </c>
      <c r="C12">
        <v>37</v>
      </c>
      <c r="D12" t="s">
        <v>27</v>
      </c>
      <c r="E12" s="37">
        <v>44946</v>
      </c>
      <c r="F12">
        <v>96</v>
      </c>
      <c r="G12">
        <v>3.6</v>
      </c>
      <c r="H12">
        <v>2023</v>
      </c>
      <c r="I12" t="s">
        <v>1059</v>
      </c>
      <c r="J12" t="s">
        <v>1086</v>
      </c>
      <c r="K12">
        <v>4</v>
      </c>
      <c r="L12" t="s">
        <v>1050</v>
      </c>
      <c r="M12">
        <v>1</v>
      </c>
    </row>
    <row r="13" spans="1:13" x14ac:dyDescent="0.25">
      <c r="A13" t="s">
        <v>95</v>
      </c>
      <c r="B13" t="s">
        <v>50</v>
      </c>
      <c r="C13">
        <v>83</v>
      </c>
      <c r="D13" t="s">
        <v>33</v>
      </c>
      <c r="E13" s="37">
        <v>44948</v>
      </c>
      <c r="F13">
        <v>28</v>
      </c>
      <c r="G13">
        <v>4.5</v>
      </c>
      <c r="H13">
        <v>2023</v>
      </c>
      <c r="I13" t="s">
        <v>1063</v>
      </c>
      <c r="J13" t="s">
        <v>1087</v>
      </c>
      <c r="K13">
        <v>5</v>
      </c>
      <c r="L13" t="s">
        <v>1050</v>
      </c>
      <c r="M13">
        <v>1</v>
      </c>
    </row>
    <row r="14" spans="1:13" x14ac:dyDescent="0.25">
      <c r="A14" t="s">
        <v>98</v>
      </c>
      <c r="B14" t="s">
        <v>32</v>
      </c>
      <c r="C14">
        <v>63</v>
      </c>
      <c r="D14" t="s">
        <v>17</v>
      </c>
      <c r="E14" s="37">
        <v>44949</v>
      </c>
      <c r="F14">
        <v>160</v>
      </c>
      <c r="G14">
        <v>4.3</v>
      </c>
      <c r="H14">
        <v>2023</v>
      </c>
      <c r="I14" t="s">
        <v>1051</v>
      </c>
      <c r="J14" t="s">
        <v>1087</v>
      </c>
      <c r="K14">
        <v>4</v>
      </c>
      <c r="L14" t="s">
        <v>1050</v>
      </c>
      <c r="M14">
        <v>1</v>
      </c>
    </row>
    <row r="15" spans="1:13" x14ac:dyDescent="0.25">
      <c r="A15" t="s">
        <v>115</v>
      </c>
      <c r="B15" t="s">
        <v>32</v>
      </c>
      <c r="C15">
        <v>69</v>
      </c>
      <c r="D15" t="s">
        <v>46</v>
      </c>
      <c r="E15" s="37">
        <v>44956</v>
      </c>
      <c r="F15">
        <v>108</v>
      </c>
      <c r="G15">
        <v>3.3</v>
      </c>
      <c r="H15">
        <v>2023</v>
      </c>
      <c r="I15" t="s">
        <v>1051</v>
      </c>
      <c r="J15" t="s">
        <v>1087</v>
      </c>
      <c r="K15">
        <v>3</v>
      </c>
      <c r="L15" t="s">
        <v>1050</v>
      </c>
      <c r="M15">
        <v>1</v>
      </c>
    </row>
    <row r="16" spans="1:13" x14ac:dyDescent="0.25">
      <c r="A16" t="s">
        <v>118</v>
      </c>
      <c r="B16" t="s">
        <v>32</v>
      </c>
      <c r="C16">
        <v>62</v>
      </c>
      <c r="D16" t="s">
        <v>17</v>
      </c>
      <c r="E16" s="37">
        <v>44957</v>
      </c>
      <c r="F16">
        <v>99</v>
      </c>
      <c r="G16">
        <v>3.6</v>
      </c>
      <c r="H16">
        <v>2023</v>
      </c>
      <c r="I16" t="s">
        <v>1053</v>
      </c>
      <c r="J16" t="s">
        <v>1087</v>
      </c>
      <c r="K16">
        <v>4</v>
      </c>
      <c r="L16" t="s">
        <v>1050</v>
      </c>
      <c r="M16">
        <v>1</v>
      </c>
    </row>
    <row r="17" spans="1:13" x14ac:dyDescent="0.25">
      <c r="A17" t="s">
        <v>121</v>
      </c>
      <c r="B17" t="s">
        <v>32</v>
      </c>
      <c r="C17">
        <v>137</v>
      </c>
      <c r="D17" t="s">
        <v>46</v>
      </c>
      <c r="E17" s="37">
        <v>44958</v>
      </c>
      <c r="F17">
        <v>86</v>
      </c>
      <c r="G17">
        <v>4.8</v>
      </c>
      <c r="H17">
        <v>2023</v>
      </c>
      <c r="I17" t="s">
        <v>1055</v>
      </c>
      <c r="J17" t="s">
        <v>1085</v>
      </c>
      <c r="K17">
        <v>5</v>
      </c>
      <c r="L17" t="s">
        <v>1052</v>
      </c>
      <c r="M17">
        <v>2</v>
      </c>
    </row>
    <row r="18" spans="1:13" x14ac:dyDescent="0.25">
      <c r="A18" t="s">
        <v>124</v>
      </c>
      <c r="B18" t="s">
        <v>32</v>
      </c>
      <c r="C18">
        <v>137</v>
      </c>
      <c r="D18" t="s">
        <v>40</v>
      </c>
      <c r="E18" s="37">
        <v>44958</v>
      </c>
      <c r="F18">
        <v>90</v>
      </c>
      <c r="G18">
        <v>4.0999999999999996</v>
      </c>
      <c r="H18">
        <v>2023</v>
      </c>
      <c r="I18" t="s">
        <v>1055</v>
      </c>
      <c r="J18" t="s">
        <v>1085</v>
      </c>
      <c r="K18">
        <v>4</v>
      </c>
      <c r="L18" t="s">
        <v>1052</v>
      </c>
      <c r="M18">
        <v>2</v>
      </c>
    </row>
    <row r="19" spans="1:13" x14ac:dyDescent="0.25">
      <c r="A19" t="s">
        <v>133</v>
      </c>
      <c r="B19" t="s">
        <v>50</v>
      </c>
      <c r="C19">
        <v>152</v>
      </c>
      <c r="D19" t="s">
        <v>27</v>
      </c>
      <c r="E19" s="37">
        <v>44964</v>
      </c>
      <c r="F19">
        <v>123</v>
      </c>
      <c r="G19">
        <v>4.5999999999999996</v>
      </c>
      <c r="H19">
        <v>2023</v>
      </c>
      <c r="I19" t="s">
        <v>1053</v>
      </c>
      <c r="J19" t="s">
        <v>1085</v>
      </c>
      <c r="K19">
        <v>5</v>
      </c>
      <c r="L19" t="s">
        <v>1052</v>
      </c>
      <c r="M19">
        <v>2</v>
      </c>
    </row>
    <row r="20" spans="1:13" x14ac:dyDescent="0.25">
      <c r="A20" t="s">
        <v>136</v>
      </c>
      <c r="B20" t="s">
        <v>50</v>
      </c>
      <c r="C20">
        <v>95</v>
      </c>
      <c r="D20" t="s">
        <v>27</v>
      </c>
      <c r="E20" s="37">
        <v>44965</v>
      </c>
      <c r="F20">
        <v>130</v>
      </c>
      <c r="G20">
        <v>5</v>
      </c>
      <c r="H20">
        <v>2023</v>
      </c>
      <c r="I20" t="s">
        <v>1055</v>
      </c>
      <c r="J20" t="s">
        <v>1087</v>
      </c>
      <c r="K20">
        <v>5</v>
      </c>
      <c r="L20" t="s">
        <v>1052</v>
      </c>
      <c r="M20">
        <v>2</v>
      </c>
    </row>
    <row r="21" spans="1:13" x14ac:dyDescent="0.25">
      <c r="A21" t="s">
        <v>141</v>
      </c>
      <c r="B21" t="s">
        <v>50</v>
      </c>
      <c r="C21">
        <v>131</v>
      </c>
      <c r="D21" t="s">
        <v>33</v>
      </c>
      <c r="E21" s="37">
        <v>44967</v>
      </c>
      <c r="F21">
        <v>172</v>
      </c>
      <c r="G21">
        <v>2.6</v>
      </c>
      <c r="H21">
        <v>2023</v>
      </c>
      <c r="I21" t="s">
        <v>1059</v>
      </c>
      <c r="J21" t="s">
        <v>1085</v>
      </c>
      <c r="K21">
        <v>3</v>
      </c>
      <c r="L21" t="s">
        <v>1052</v>
      </c>
      <c r="M21">
        <v>2</v>
      </c>
    </row>
    <row r="22" spans="1:13" x14ac:dyDescent="0.25">
      <c r="A22" t="s">
        <v>152</v>
      </c>
      <c r="B22" t="s">
        <v>32</v>
      </c>
      <c r="C22">
        <v>19</v>
      </c>
      <c r="D22" t="s">
        <v>33</v>
      </c>
      <c r="E22" s="37">
        <v>44972</v>
      </c>
      <c r="F22">
        <v>28</v>
      </c>
      <c r="G22">
        <v>4.9000000000000004</v>
      </c>
      <c r="H22">
        <v>2023</v>
      </c>
      <c r="I22" t="s">
        <v>1055</v>
      </c>
      <c r="J22" t="s">
        <v>1088</v>
      </c>
      <c r="K22">
        <v>5</v>
      </c>
      <c r="L22" t="s">
        <v>1052</v>
      </c>
      <c r="M22">
        <v>2</v>
      </c>
    </row>
    <row r="23" spans="1:13" x14ac:dyDescent="0.25">
      <c r="A23" t="s">
        <v>165</v>
      </c>
      <c r="B23" t="s">
        <v>32</v>
      </c>
      <c r="C23">
        <v>114</v>
      </c>
      <c r="D23" t="s">
        <v>33</v>
      </c>
      <c r="E23" s="37">
        <v>44976</v>
      </c>
      <c r="F23">
        <v>54</v>
      </c>
      <c r="G23">
        <v>1.1000000000000001</v>
      </c>
      <c r="H23">
        <v>2023</v>
      </c>
      <c r="I23" t="s">
        <v>1063</v>
      </c>
      <c r="J23" t="s">
        <v>1087</v>
      </c>
      <c r="K23">
        <v>1</v>
      </c>
      <c r="L23" t="s">
        <v>1052</v>
      </c>
      <c r="M23">
        <v>2</v>
      </c>
    </row>
    <row r="24" spans="1:13" x14ac:dyDescent="0.25">
      <c r="A24" t="s">
        <v>178</v>
      </c>
      <c r="B24" t="s">
        <v>50</v>
      </c>
      <c r="C24">
        <v>102</v>
      </c>
      <c r="D24" t="s">
        <v>33</v>
      </c>
      <c r="E24" s="37">
        <v>44983</v>
      </c>
      <c r="F24">
        <v>165</v>
      </c>
      <c r="G24">
        <v>2.7</v>
      </c>
      <c r="H24">
        <v>2023</v>
      </c>
      <c r="I24" t="s">
        <v>1063</v>
      </c>
      <c r="J24" t="s">
        <v>1087</v>
      </c>
      <c r="K24">
        <v>3</v>
      </c>
      <c r="L24" t="s">
        <v>1052</v>
      </c>
      <c r="M24">
        <v>2</v>
      </c>
    </row>
    <row r="25" spans="1:13" x14ac:dyDescent="0.25">
      <c r="A25" t="s">
        <v>185</v>
      </c>
      <c r="B25" t="s">
        <v>32</v>
      </c>
      <c r="C25">
        <v>155</v>
      </c>
      <c r="D25" t="s">
        <v>46</v>
      </c>
      <c r="E25" s="37">
        <v>44986</v>
      </c>
      <c r="F25">
        <v>132</v>
      </c>
      <c r="G25">
        <v>4.5999999999999996</v>
      </c>
      <c r="H25">
        <v>2023</v>
      </c>
      <c r="I25" t="s">
        <v>1055</v>
      </c>
      <c r="J25" t="s">
        <v>1085</v>
      </c>
      <c r="K25">
        <v>5</v>
      </c>
      <c r="L25" t="s">
        <v>1054</v>
      </c>
      <c r="M25">
        <v>3</v>
      </c>
    </row>
    <row r="26" spans="1:13" x14ac:dyDescent="0.25">
      <c r="A26" t="s">
        <v>186</v>
      </c>
      <c r="B26" t="s">
        <v>32</v>
      </c>
      <c r="C26">
        <v>90</v>
      </c>
      <c r="D26" t="s">
        <v>40</v>
      </c>
      <c r="E26" s="37">
        <v>44986</v>
      </c>
      <c r="F26">
        <v>170</v>
      </c>
      <c r="G26">
        <v>3.7</v>
      </c>
      <c r="H26">
        <v>2023</v>
      </c>
      <c r="I26" t="s">
        <v>1055</v>
      </c>
      <c r="J26" t="s">
        <v>1087</v>
      </c>
      <c r="K26">
        <v>4</v>
      </c>
      <c r="L26" t="s">
        <v>1054</v>
      </c>
      <c r="M26">
        <v>3</v>
      </c>
    </row>
    <row r="27" spans="1:13" x14ac:dyDescent="0.25">
      <c r="A27" t="s">
        <v>202</v>
      </c>
      <c r="B27" t="s">
        <v>50</v>
      </c>
      <c r="C27">
        <v>107</v>
      </c>
      <c r="D27" t="s">
        <v>17</v>
      </c>
      <c r="E27" s="37">
        <v>44988</v>
      </c>
      <c r="F27">
        <v>66</v>
      </c>
      <c r="G27">
        <v>4</v>
      </c>
      <c r="H27">
        <v>2023</v>
      </c>
      <c r="I27" t="s">
        <v>1059</v>
      </c>
      <c r="J27" t="s">
        <v>1087</v>
      </c>
      <c r="K27">
        <v>4</v>
      </c>
      <c r="L27" t="s">
        <v>1054</v>
      </c>
      <c r="M27">
        <v>3</v>
      </c>
    </row>
    <row r="28" spans="1:13" x14ac:dyDescent="0.25">
      <c r="A28" t="s">
        <v>203</v>
      </c>
      <c r="B28" t="s">
        <v>50</v>
      </c>
      <c r="C28">
        <v>131</v>
      </c>
      <c r="D28" t="s">
        <v>27</v>
      </c>
      <c r="E28" s="37">
        <v>44988</v>
      </c>
      <c r="F28">
        <v>39</v>
      </c>
      <c r="G28">
        <v>2.4</v>
      </c>
      <c r="H28">
        <v>2023</v>
      </c>
      <c r="I28" t="s">
        <v>1059</v>
      </c>
      <c r="J28" t="s">
        <v>1085</v>
      </c>
      <c r="K28">
        <v>2</v>
      </c>
      <c r="L28" t="s">
        <v>1054</v>
      </c>
      <c r="M28">
        <v>3</v>
      </c>
    </row>
    <row r="29" spans="1:13" x14ac:dyDescent="0.25">
      <c r="A29" t="s">
        <v>207</v>
      </c>
      <c r="B29" t="s">
        <v>32</v>
      </c>
      <c r="C29">
        <v>139</v>
      </c>
      <c r="D29" t="s">
        <v>27</v>
      </c>
      <c r="E29" s="37">
        <v>44989</v>
      </c>
      <c r="F29">
        <v>88</v>
      </c>
      <c r="G29">
        <v>3.4</v>
      </c>
      <c r="H29">
        <v>2023</v>
      </c>
      <c r="I29" t="s">
        <v>1061</v>
      </c>
      <c r="J29" t="s">
        <v>1085</v>
      </c>
      <c r="K29">
        <v>3</v>
      </c>
      <c r="L29" t="s">
        <v>1054</v>
      </c>
      <c r="M29">
        <v>3</v>
      </c>
    </row>
    <row r="30" spans="1:13" x14ac:dyDescent="0.25">
      <c r="A30" t="s">
        <v>214</v>
      </c>
      <c r="B30" t="s">
        <v>50</v>
      </c>
      <c r="C30">
        <v>67</v>
      </c>
      <c r="D30" t="s">
        <v>33</v>
      </c>
      <c r="E30" s="37">
        <v>44990</v>
      </c>
      <c r="F30">
        <v>40</v>
      </c>
      <c r="G30">
        <v>5</v>
      </c>
      <c r="H30">
        <v>2023</v>
      </c>
      <c r="I30" t="s">
        <v>1063</v>
      </c>
      <c r="J30" t="s">
        <v>1087</v>
      </c>
      <c r="K30">
        <v>5</v>
      </c>
      <c r="L30" t="s">
        <v>1054</v>
      </c>
      <c r="M30">
        <v>3</v>
      </c>
    </row>
    <row r="31" spans="1:13" x14ac:dyDescent="0.25">
      <c r="A31" t="s">
        <v>219</v>
      </c>
      <c r="B31" t="s">
        <v>50</v>
      </c>
      <c r="C31">
        <v>73</v>
      </c>
      <c r="D31" t="s">
        <v>40</v>
      </c>
      <c r="E31" s="37">
        <v>44991</v>
      </c>
      <c r="F31">
        <v>215</v>
      </c>
      <c r="G31">
        <v>3.6</v>
      </c>
      <c r="H31">
        <v>2023</v>
      </c>
      <c r="I31" t="s">
        <v>1051</v>
      </c>
      <c r="J31" t="s">
        <v>1087</v>
      </c>
      <c r="K31">
        <v>4</v>
      </c>
      <c r="L31" t="s">
        <v>1054</v>
      </c>
      <c r="M31">
        <v>3</v>
      </c>
    </row>
    <row r="32" spans="1:13" x14ac:dyDescent="0.25">
      <c r="A32" t="s">
        <v>221</v>
      </c>
      <c r="B32" t="s">
        <v>32</v>
      </c>
      <c r="C32">
        <v>115</v>
      </c>
      <c r="D32" t="s">
        <v>27</v>
      </c>
      <c r="E32" s="37">
        <v>44992</v>
      </c>
      <c r="F32">
        <v>48</v>
      </c>
      <c r="G32">
        <v>4.7</v>
      </c>
      <c r="H32">
        <v>2023</v>
      </c>
      <c r="I32" t="s">
        <v>1053</v>
      </c>
      <c r="J32" t="s">
        <v>1087</v>
      </c>
      <c r="K32">
        <v>5</v>
      </c>
      <c r="L32" t="s">
        <v>1054</v>
      </c>
      <c r="M32">
        <v>3</v>
      </c>
    </row>
    <row r="33" spans="1:13" x14ac:dyDescent="0.25">
      <c r="A33" t="s">
        <v>245</v>
      </c>
      <c r="B33" t="s">
        <v>32</v>
      </c>
      <c r="C33">
        <v>73</v>
      </c>
      <c r="D33" t="s">
        <v>40</v>
      </c>
      <c r="E33" s="37">
        <v>44997</v>
      </c>
      <c r="F33">
        <v>34</v>
      </c>
      <c r="G33">
        <v>4.8</v>
      </c>
      <c r="H33">
        <v>2023</v>
      </c>
      <c r="I33" t="s">
        <v>1063</v>
      </c>
      <c r="J33" t="s">
        <v>1087</v>
      </c>
      <c r="K33">
        <v>5</v>
      </c>
      <c r="L33" t="s">
        <v>1054</v>
      </c>
      <c r="M33">
        <v>3</v>
      </c>
    </row>
    <row r="34" spans="1:13" x14ac:dyDescent="0.25">
      <c r="A34" t="s">
        <v>247</v>
      </c>
      <c r="B34" t="s">
        <v>50</v>
      </c>
      <c r="C34">
        <v>46</v>
      </c>
      <c r="D34" t="s">
        <v>27</v>
      </c>
      <c r="E34" s="37">
        <v>44997</v>
      </c>
      <c r="F34">
        <v>165</v>
      </c>
      <c r="G34">
        <v>3.3</v>
      </c>
      <c r="H34">
        <v>2023</v>
      </c>
      <c r="I34" t="s">
        <v>1063</v>
      </c>
      <c r="J34" t="s">
        <v>1086</v>
      </c>
      <c r="K34">
        <v>3</v>
      </c>
      <c r="L34" t="s">
        <v>1054</v>
      </c>
      <c r="M34">
        <v>3</v>
      </c>
    </row>
    <row r="35" spans="1:13" x14ac:dyDescent="0.25">
      <c r="A35" t="s">
        <v>251</v>
      </c>
      <c r="B35" t="s">
        <v>50</v>
      </c>
      <c r="C35">
        <v>145</v>
      </c>
      <c r="D35" t="s">
        <v>17</v>
      </c>
      <c r="E35" s="37">
        <v>44998</v>
      </c>
      <c r="F35">
        <v>136</v>
      </c>
      <c r="G35">
        <v>4.4000000000000004</v>
      </c>
      <c r="H35">
        <v>2023</v>
      </c>
      <c r="I35" t="s">
        <v>1051</v>
      </c>
      <c r="J35" t="s">
        <v>1085</v>
      </c>
      <c r="K35">
        <v>4</v>
      </c>
      <c r="L35" t="s">
        <v>1054</v>
      </c>
      <c r="M35">
        <v>3</v>
      </c>
    </row>
    <row r="36" spans="1:13" x14ac:dyDescent="0.25">
      <c r="A36" t="s">
        <v>253</v>
      </c>
      <c r="B36" t="s">
        <v>50</v>
      </c>
      <c r="C36">
        <v>13</v>
      </c>
      <c r="D36" t="s">
        <v>33</v>
      </c>
      <c r="E36" s="37">
        <v>44999</v>
      </c>
      <c r="F36">
        <v>63</v>
      </c>
      <c r="G36">
        <v>4.0999999999999996</v>
      </c>
      <c r="H36">
        <v>2023</v>
      </c>
      <c r="I36" t="s">
        <v>1053</v>
      </c>
      <c r="J36" t="s">
        <v>1088</v>
      </c>
      <c r="K36">
        <v>4</v>
      </c>
      <c r="L36" t="s">
        <v>1054</v>
      </c>
      <c r="M36">
        <v>3</v>
      </c>
    </row>
    <row r="37" spans="1:13" x14ac:dyDescent="0.25">
      <c r="A37" t="s">
        <v>267</v>
      </c>
      <c r="B37" t="s">
        <v>32</v>
      </c>
      <c r="C37">
        <v>123</v>
      </c>
      <c r="D37" t="s">
        <v>46</v>
      </c>
      <c r="E37" s="37">
        <v>45000</v>
      </c>
      <c r="F37">
        <v>36</v>
      </c>
      <c r="G37">
        <v>3.6</v>
      </c>
      <c r="H37">
        <v>2023</v>
      </c>
      <c r="I37" t="s">
        <v>1055</v>
      </c>
      <c r="J37" t="s">
        <v>1085</v>
      </c>
      <c r="K37">
        <v>4</v>
      </c>
      <c r="L37" t="s">
        <v>1054</v>
      </c>
      <c r="M37">
        <v>3</v>
      </c>
    </row>
    <row r="38" spans="1:13" x14ac:dyDescent="0.25">
      <c r="A38" t="s">
        <v>272</v>
      </c>
      <c r="B38" t="s">
        <v>32</v>
      </c>
      <c r="C38">
        <v>54</v>
      </c>
      <c r="D38" t="s">
        <v>27</v>
      </c>
      <c r="E38" s="37">
        <v>45001</v>
      </c>
      <c r="F38">
        <v>26</v>
      </c>
      <c r="G38">
        <v>4.8</v>
      </c>
      <c r="H38">
        <v>2023</v>
      </c>
      <c r="I38" t="s">
        <v>1057</v>
      </c>
      <c r="J38" t="s">
        <v>1086</v>
      </c>
      <c r="K38">
        <v>5</v>
      </c>
      <c r="L38" t="s">
        <v>1054</v>
      </c>
      <c r="M38">
        <v>3</v>
      </c>
    </row>
    <row r="39" spans="1:13" x14ac:dyDescent="0.25">
      <c r="A39" t="s">
        <v>289</v>
      </c>
      <c r="B39" t="s">
        <v>32</v>
      </c>
      <c r="C39">
        <v>48</v>
      </c>
      <c r="D39" t="s">
        <v>27</v>
      </c>
      <c r="E39" s="37">
        <v>45005</v>
      </c>
      <c r="F39">
        <v>200</v>
      </c>
      <c r="G39">
        <v>3.9</v>
      </c>
      <c r="H39">
        <v>2023</v>
      </c>
      <c r="I39" t="s">
        <v>1051</v>
      </c>
      <c r="J39" t="s">
        <v>1086</v>
      </c>
      <c r="K39">
        <v>4</v>
      </c>
      <c r="L39" t="s">
        <v>1054</v>
      </c>
      <c r="M39">
        <v>3</v>
      </c>
    </row>
    <row r="40" spans="1:13" x14ac:dyDescent="0.25">
      <c r="A40" t="s">
        <v>298</v>
      </c>
      <c r="B40" t="s">
        <v>50</v>
      </c>
      <c r="C40">
        <v>154</v>
      </c>
      <c r="D40" t="s">
        <v>17</v>
      </c>
      <c r="E40" s="37">
        <v>45006</v>
      </c>
      <c r="F40">
        <v>90</v>
      </c>
      <c r="G40">
        <v>4.5</v>
      </c>
      <c r="H40">
        <v>2023</v>
      </c>
      <c r="I40" t="s">
        <v>1053</v>
      </c>
      <c r="J40" t="s">
        <v>1085</v>
      </c>
      <c r="K40">
        <v>5</v>
      </c>
      <c r="L40" t="s">
        <v>1054</v>
      </c>
      <c r="M40">
        <v>3</v>
      </c>
    </row>
    <row r="41" spans="1:13" x14ac:dyDescent="0.25">
      <c r="A41" t="s">
        <v>299</v>
      </c>
      <c r="B41" t="s">
        <v>50</v>
      </c>
      <c r="C41">
        <v>58</v>
      </c>
      <c r="D41" t="s">
        <v>33</v>
      </c>
      <c r="E41" s="37">
        <v>45007</v>
      </c>
      <c r="F41">
        <v>176</v>
      </c>
      <c r="G41">
        <v>4.2</v>
      </c>
      <c r="H41">
        <v>2023</v>
      </c>
      <c r="I41" t="s">
        <v>1055</v>
      </c>
      <c r="J41" t="s">
        <v>1086</v>
      </c>
      <c r="K41">
        <v>4</v>
      </c>
      <c r="L41" t="s">
        <v>1054</v>
      </c>
      <c r="M41">
        <v>3</v>
      </c>
    </row>
    <row r="42" spans="1:13" x14ac:dyDescent="0.25">
      <c r="A42" t="s">
        <v>300</v>
      </c>
      <c r="B42" t="s">
        <v>32</v>
      </c>
      <c r="C42">
        <v>63</v>
      </c>
      <c r="D42" t="s">
        <v>46</v>
      </c>
      <c r="E42" s="37">
        <v>45007</v>
      </c>
      <c r="F42">
        <v>87</v>
      </c>
      <c r="G42">
        <v>4.5999999999999996</v>
      </c>
      <c r="H42">
        <v>2023</v>
      </c>
      <c r="I42" t="s">
        <v>1055</v>
      </c>
      <c r="J42" t="s">
        <v>1087</v>
      </c>
      <c r="K42">
        <v>5</v>
      </c>
      <c r="L42" t="s">
        <v>1054</v>
      </c>
      <c r="M42">
        <v>3</v>
      </c>
    </row>
    <row r="43" spans="1:13" x14ac:dyDescent="0.25">
      <c r="A43" t="s">
        <v>307</v>
      </c>
      <c r="B43" t="s">
        <v>50</v>
      </c>
      <c r="C43">
        <v>142</v>
      </c>
      <c r="D43" t="s">
        <v>40</v>
      </c>
      <c r="E43" s="37">
        <v>45009</v>
      </c>
      <c r="F43">
        <v>31</v>
      </c>
      <c r="G43">
        <v>4.4000000000000004</v>
      </c>
      <c r="H43">
        <v>2023</v>
      </c>
      <c r="I43" t="s">
        <v>1059</v>
      </c>
      <c r="J43" t="s">
        <v>1085</v>
      </c>
      <c r="K43">
        <v>4</v>
      </c>
      <c r="L43" t="s">
        <v>1054</v>
      </c>
      <c r="M43">
        <v>3</v>
      </c>
    </row>
    <row r="44" spans="1:13" x14ac:dyDescent="0.25">
      <c r="A44" t="s">
        <v>309</v>
      </c>
      <c r="B44" t="s">
        <v>50</v>
      </c>
      <c r="C44">
        <v>125</v>
      </c>
      <c r="D44" t="s">
        <v>17</v>
      </c>
      <c r="E44" s="37">
        <v>45010</v>
      </c>
      <c r="F44">
        <v>27</v>
      </c>
      <c r="G44">
        <v>3</v>
      </c>
      <c r="H44">
        <v>2023</v>
      </c>
      <c r="I44" t="s">
        <v>1061</v>
      </c>
      <c r="J44" t="s">
        <v>1085</v>
      </c>
      <c r="K44">
        <v>3</v>
      </c>
      <c r="L44" t="s">
        <v>1054</v>
      </c>
      <c r="M44">
        <v>3</v>
      </c>
    </row>
    <row r="45" spans="1:13" x14ac:dyDescent="0.25">
      <c r="A45" t="s">
        <v>313</v>
      </c>
      <c r="B45" t="s">
        <v>50</v>
      </c>
      <c r="C45">
        <v>57</v>
      </c>
      <c r="D45" t="s">
        <v>46</v>
      </c>
      <c r="E45" s="37">
        <v>45010</v>
      </c>
      <c r="F45">
        <v>35</v>
      </c>
      <c r="G45">
        <v>3.5</v>
      </c>
      <c r="H45">
        <v>2023</v>
      </c>
      <c r="I45" t="s">
        <v>1061</v>
      </c>
      <c r="J45" t="s">
        <v>1086</v>
      </c>
      <c r="K45">
        <v>4</v>
      </c>
      <c r="L45" t="s">
        <v>1054</v>
      </c>
      <c r="M45">
        <v>3</v>
      </c>
    </row>
    <row r="46" spans="1:13" x14ac:dyDescent="0.25">
      <c r="A46" t="s">
        <v>316</v>
      </c>
      <c r="B46" t="s">
        <v>32</v>
      </c>
      <c r="C46">
        <v>158</v>
      </c>
      <c r="D46" t="s">
        <v>33</v>
      </c>
      <c r="E46" s="37">
        <v>45010</v>
      </c>
      <c r="F46">
        <v>60</v>
      </c>
      <c r="G46">
        <v>4.5</v>
      </c>
      <c r="H46">
        <v>2023</v>
      </c>
      <c r="I46" t="s">
        <v>1061</v>
      </c>
      <c r="J46" t="s">
        <v>1085</v>
      </c>
      <c r="K46">
        <v>5</v>
      </c>
      <c r="L46" t="s">
        <v>1054</v>
      </c>
      <c r="M46">
        <v>3</v>
      </c>
    </row>
    <row r="47" spans="1:13" x14ac:dyDescent="0.25">
      <c r="A47" t="s">
        <v>323</v>
      </c>
      <c r="B47" t="s">
        <v>50</v>
      </c>
      <c r="C47">
        <v>126</v>
      </c>
      <c r="D47" t="s">
        <v>27</v>
      </c>
      <c r="E47" s="37">
        <v>45012</v>
      </c>
      <c r="F47">
        <v>128</v>
      </c>
      <c r="G47">
        <v>4.2</v>
      </c>
      <c r="H47">
        <v>2023</v>
      </c>
      <c r="I47" t="s">
        <v>1051</v>
      </c>
      <c r="J47" t="s">
        <v>1085</v>
      </c>
      <c r="K47">
        <v>4</v>
      </c>
      <c r="L47" t="s">
        <v>1054</v>
      </c>
      <c r="M47">
        <v>3</v>
      </c>
    </row>
    <row r="48" spans="1:13" x14ac:dyDescent="0.25">
      <c r="A48" t="s">
        <v>325</v>
      </c>
      <c r="B48" t="s">
        <v>32</v>
      </c>
      <c r="C48">
        <v>95</v>
      </c>
      <c r="D48" t="s">
        <v>40</v>
      </c>
      <c r="E48" s="37">
        <v>45012</v>
      </c>
      <c r="F48">
        <v>28</v>
      </c>
      <c r="G48">
        <v>2.7</v>
      </c>
      <c r="H48">
        <v>2023</v>
      </c>
      <c r="I48" t="s">
        <v>1051</v>
      </c>
      <c r="J48" t="s">
        <v>1087</v>
      </c>
      <c r="K48">
        <v>3</v>
      </c>
      <c r="L48" t="s">
        <v>1054</v>
      </c>
      <c r="M48">
        <v>3</v>
      </c>
    </row>
    <row r="49" spans="1:13" x14ac:dyDescent="0.25">
      <c r="A49" t="s">
        <v>332</v>
      </c>
      <c r="B49" t="s">
        <v>50</v>
      </c>
      <c r="C49">
        <v>30</v>
      </c>
      <c r="D49" t="s">
        <v>27</v>
      </c>
      <c r="E49" s="37">
        <v>45013</v>
      </c>
      <c r="F49">
        <v>168</v>
      </c>
      <c r="G49">
        <v>4.2</v>
      </c>
      <c r="H49">
        <v>2023</v>
      </c>
      <c r="I49" t="s">
        <v>1053</v>
      </c>
      <c r="J49" t="s">
        <v>1088</v>
      </c>
      <c r="K49">
        <v>4</v>
      </c>
      <c r="L49" t="s">
        <v>1054</v>
      </c>
      <c r="M49">
        <v>3</v>
      </c>
    </row>
    <row r="50" spans="1:13" x14ac:dyDescent="0.25">
      <c r="A50" t="s">
        <v>337</v>
      </c>
      <c r="B50" t="s">
        <v>32</v>
      </c>
      <c r="C50">
        <v>49</v>
      </c>
      <c r="D50" t="s">
        <v>17</v>
      </c>
      <c r="E50" s="37">
        <v>45014</v>
      </c>
      <c r="F50">
        <v>80</v>
      </c>
      <c r="G50">
        <v>3</v>
      </c>
      <c r="H50">
        <v>2023</v>
      </c>
      <c r="I50" t="s">
        <v>1055</v>
      </c>
      <c r="J50" t="s">
        <v>1086</v>
      </c>
      <c r="K50">
        <v>3</v>
      </c>
      <c r="L50" t="s">
        <v>1054</v>
      </c>
      <c r="M50">
        <v>3</v>
      </c>
    </row>
    <row r="51" spans="1:13" x14ac:dyDescent="0.25">
      <c r="A51" t="s">
        <v>345</v>
      </c>
      <c r="B51" t="s">
        <v>50</v>
      </c>
      <c r="C51">
        <v>71</v>
      </c>
      <c r="D51" t="s">
        <v>17</v>
      </c>
      <c r="E51" s="37">
        <v>45018</v>
      </c>
      <c r="F51">
        <v>110</v>
      </c>
      <c r="G51">
        <v>4.8</v>
      </c>
      <c r="H51">
        <v>2023</v>
      </c>
      <c r="I51" t="s">
        <v>1063</v>
      </c>
      <c r="J51" t="s">
        <v>1087</v>
      </c>
      <c r="K51">
        <v>5</v>
      </c>
      <c r="L51" t="s">
        <v>1056</v>
      </c>
      <c r="M51">
        <v>4</v>
      </c>
    </row>
    <row r="52" spans="1:13" x14ac:dyDescent="0.25">
      <c r="A52" t="s">
        <v>351</v>
      </c>
      <c r="B52" t="s">
        <v>50</v>
      </c>
      <c r="C52">
        <v>106</v>
      </c>
      <c r="D52" t="s">
        <v>27</v>
      </c>
      <c r="E52" s="37">
        <v>45020</v>
      </c>
      <c r="F52">
        <v>145</v>
      </c>
      <c r="G52">
        <v>4.0999999999999996</v>
      </c>
      <c r="H52">
        <v>2023</v>
      </c>
      <c r="I52" t="s">
        <v>1053</v>
      </c>
      <c r="J52" t="s">
        <v>1087</v>
      </c>
      <c r="K52">
        <v>4</v>
      </c>
      <c r="L52" t="s">
        <v>1056</v>
      </c>
      <c r="M52">
        <v>4</v>
      </c>
    </row>
    <row r="53" spans="1:13" x14ac:dyDescent="0.25">
      <c r="A53" t="s">
        <v>370</v>
      </c>
      <c r="B53" t="s">
        <v>32</v>
      </c>
      <c r="C53">
        <v>49</v>
      </c>
      <c r="D53" t="s">
        <v>17</v>
      </c>
      <c r="E53" s="37">
        <v>45024</v>
      </c>
      <c r="F53">
        <v>172</v>
      </c>
      <c r="G53">
        <v>2.9</v>
      </c>
      <c r="H53">
        <v>2023</v>
      </c>
      <c r="I53" t="s">
        <v>1061</v>
      </c>
      <c r="J53" t="s">
        <v>1086</v>
      </c>
      <c r="K53">
        <v>3</v>
      </c>
      <c r="L53" t="s">
        <v>1056</v>
      </c>
      <c r="M53">
        <v>4</v>
      </c>
    </row>
    <row r="54" spans="1:13" x14ac:dyDescent="0.25">
      <c r="A54" t="s">
        <v>371</v>
      </c>
      <c r="B54" t="s">
        <v>50</v>
      </c>
      <c r="C54">
        <v>8</v>
      </c>
      <c r="D54" t="s">
        <v>46</v>
      </c>
      <c r="E54" s="37">
        <v>45024</v>
      </c>
      <c r="F54">
        <v>20</v>
      </c>
      <c r="G54">
        <v>4.8</v>
      </c>
      <c r="H54">
        <v>2023</v>
      </c>
      <c r="I54" t="s">
        <v>1061</v>
      </c>
      <c r="J54" t="s">
        <v>1089</v>
      </c>
      <c r="K54">
        <v>5</v>
      </c>
      <c r="L54" t="s">
        <v>1056</v>
      </c>
      <c r="M54">
        <v>4</v>
      </c>
    </row>
    <row r="55" spans="1:13" x14ac:dyDescent="0.25">
      <c r="A55" t="s">
        <v>385</v>
      </c>
      <c r="B55" t="s">
        <v>50</v>
      </c>
      <c r="C55">
        <v>159</v>
      </c>
      <c r="D55" t="s">
        <v>40</v>
      </c>
      <c r="E55" s="37">
        <v>45027</v>
      </c>
      <c r="F55">
        <v>42</v>
      </c>
      <c r="G55">
        <v>4.5</v>
      </c>
      <c r="H55">
        <v>2023</v>
      </c>
      <c r="I55" t="s">
        <v>1053</v>
      </c>
      <c r="J55" t="s">
        <v>1085</v>
      </c>
      <c r="K55">
        <v>5</v>
      </c>
      <c r="L55" t="s">
        <v>1056</v>
      </c>
      <c r="M55">
        <v>4</v>
      </c>
    </row>
    <row r="56" spans="1:13" x14ac:dyDescent="0.25">
      <c r="A56" t="s">
        <v>387</v>
      </c>
      <c r="B56" t="s">
        <v>50</v>
      </c>
      <c r="C56">
        <v>53</v>
      </c>
      <c r="D56" t="s">
        <v>46</v>
      </c>
      <c r="E56" s="37">
        <v>45028</v>
      </c>
      <c r="F56">
        <v>23</v>
      </c>
      <c r="G56">
        <v>4.9000000000000004</v>
      </c>
      <c r="H56">
        <v>2023</v>
      </c>
      <c r="I56" t="s">
        <v>1055</v>
      </c>
      <c r="J56" t="s">
        <v>1086</v>
      </c>
      <c r="K56">
        <v>5</v>
      </c>
      <c r="L56" t="s">
        <v>1056</v>
      </c>
      <c r="M56">
        <v>4</v>
      </c>
    </row>
    <row r="57" spans="1:13" x14ac:dyDescent="0.25">
      <c r="A57" t="s">
        <v>388</v>
      </c>
      <c r="B57" t="s">
        <v>50</v>
      </c>
      <c r="C57">
        <v>89</v>
      </c>
      <c r="D57" t="s">
        <v>17</v>
      </c>
      <c r="E57" s="37">
        <v>45028</v>
      </c>
      <c r="F57">
        <v>200</v>
      </c>
      <c r="G57">
        <v>4.8</v>
      </c>
      <c r="H57">
        <v>2023</v>
      </c>
      <c r="I57" t="s">
        <v>1055</v>
      </c>
      <c r="J57" t="s">
        <v>1087</v>
      </c>
      <c r="K57">
        <v>5</v>
      </c>
      <c r="L57" t="s">
        <v>1056</v>
      </c>
      <c r="M57">
        <v>4</v>
      </c>
    </row>
    <row r="58" spans="1:13" x14ac:dyDescent="0.25">
      <c r="A58" t="s">
        <v>391</v>
      </c>
      <c r="B58" t="s">
        <v>32</v>
      </c>
      <c r="C58">
        <v>98</v>
      </c>
      <c r="D58" t="s">
        <v>27</v>
      </c>
      <c r="E58" s="37">
        <v>45029</v>
      </c>
      <c r="F58">
        <v>22</v>
      </c>
      <c r="G58">
        <v>3.8</v>
      </c>
      <c r="H58">
        <v>2023</v>
      </c>
      <c r="I58" t="s">
        <v>1057</v>
      </c>
      <c r="J58" t="s">
        <v>1087</v>
      </c>
      <c r="K58">
        <v>4</v>
      </c>
      <c r="L58" t="s">
        <v>1056</v>
      </c>
      <c r="M58">
        <v>4</v>
      </c>
    </row>
    <row r="59" spans="1:13" x14ac:dyDescent="0.25">
      <c r="A59" t="s">
        <v>408</v>
      </c>
      <c r="B59" t="s">
        <v>50</v>
      </c>
      <c r="C59">
        <v>133</v>
      </c>
      <c r="D59" t="s">
        <v>33</v>
      </c>
      <c r="E59" s="37">
        <v>45032</v>
      </c>
      <c r="F59">
        <v>100</v>
      </c>
      <c r="G59">
        <v>4</v>
      </c>
      <c r="H59">
        <v>2023</v>
      </c>
      <c r="I59" t="s">
        <v>1063</v>
      </c>
      <c r="J59" t="s">
        <v>1085</v>
      </c>
      <c r="K59">
        <v>4</v>
      </c>
      <c r="L59" t="s">
        <v>1056</v>
      </c>
      <c r="M59">
        <v>4</v>
      </c>
    </row>
    <row r="60" spans="1:13" x14ac:dyDescent="0.25">
      <c r="A60" t="s">
        <v>422</v>
      </c>
      <c r="B60" t="s">
        <v>32</v>
      </c>
      <c r="C60">
        <v>47</v>
      </c>
      <c r="D60" t="s">
        <v>33</v>
      </c>
      <c r="E60" s="37">
        <v>45035</v>
      </c>
      <c r="F60">
        <v>84</v>
      </c>
      <c r="G60">
        <v>4.0999999999999996</v>
      </c>
      <c r="H60">
        <v>2023</v>
      </c>
      <c r="I60" t="s">
        <v>1055</v>
      </c>
      <c r="J60" t="s">
        <v>1086</v>
      </c>
      <c r="K60">
        <v>4</v>
      </c>
      <c r="L60" t="s">
        <v>1056</v>
      </c>
      <c r="M60">
        <v>4</v>
      </c>
    </row>
    <row r="61" spans="1:13" x14ac:dyDescent="0.25">
      <c r="A61" t="s">
        <v>452</v>
      </c>
      <c r="B61" t="s">
        <v>50</v>
      </c>
      <c r="C61">
        <v>75</v>
      </c>
      <c r="D61" t="s">
        <v>33</v>
      </c>
      <c r="E61" s="37">
        <v>45040</v>
      </c>
      <c r="F61">
        <v>43</v>
      </c>
      <c r="G61">
        <v>4.9000000000000004</v>
      </c>
      <c r="H61">
        <v>2023</v>
      </c>
      <c r="I61" t="s">
        <v>1051</v>
      </c>
      <c r="J61" t="s">
        <v>1087</v>
      </c>
      <c r="K61">
        <v>5</v>
      </c>
      <c r="L61" t="s">
        <v>1056</v>
      </c>
      <c r="M61">
        <v>4</v>
      </c>
    </row>
    <row r="62" spans="1:13" x14ac:dyDescent="0.25">
      <c r="A62" t="s">
        <v>455</v>
      </c>
      <c r="B62" t="s">
        <v>50</v>
      </c>
      <c r="C62">
        <v>124</v>
      </c>
      <c r="D62" t="s">
        <v>27</v>
      </c>
      <c r="E62" s="37">
        <v>45041</v>
      </c>
      <c r="F62">
        <v>132</v>
      </c>
      <c r="G62">
        <v>4.9000000000000004</v>
      </c>
      <c r="H62">
        <v>2023</v>
      </c>
      <c r="I62" t="s">
        <v>1053</v>
      </c>
      <c r="J62" t="s">
        <v>1085</v>
      </c>
      <c r="K62">
        <v>5</v>
      </c>
      <c r="L62" t="s">
        <v>1056</v>
      </c>
      <c r="M62">
        <v>4</v>
      </c>
    </row>
    <row r="63" spans="1:13" x14ac:dyDescent="0.25">
      <c r="A63" t="s">
        <v>457</v>
      </c>
      <c r="B63" t="s">
        <v>32</v>
      </c>
      <c r="C63">
        <v>15</v>
      </c>
      <c r="D63" t="s">
        <v>27</v>
      </c>
      <c r="E63" s="37">
        <v>45041</v>
      </c>
      <c r="F63">
        <v>31</v>
      </c>
      <c r="G63">
        <v>4.0999999999999996</v>
      </c>
      <c r="H63">
        <v>2023</v>
      </c>
      <c r="I63" t="s">
        <v>1053</v>
      </c>
      <c r="J63" t="s">
        <v>1088</v>
      </c>
      <c r="K63">
        <v>4</v>
      </c>
      <c r="L63" t="s">
        <v>1056</v>
      </c>
      <c r="M63">
        <v>4</v>
      </c>
    </row>
    <row r="64" spans="1:13" x14ac:dyDescent="0.25">
      <c r="A64" t="s">
        <v>460</v>
      </c>
      <c r="B64" t="s">
        <v>50</v>
      </c>
      <c r="C64">
        <v>26</v>
      </c>
      <c r="D64" t="s">
        <v>17</v>
      </c>
      <c r="E64" s="37">
        <v>45042</v>
      </c>
      <c r="F64">
        <v>87</v>
      </c>
      <c r="G64">
        <v>4.7</v>
      </c>
      <c r="H64">
        <v>2023</v>
      </c>
      <c r="I64" t="s">
        <v>1055</v>
      </c>
      <c r="J64" t="s">
        <v>1088</v>
      </c>
      <c r="K64">
        <v>5</v>
      </c>
      <c r="L64" t="s">
        <v>1056</v>
      </c>
      <c r="M64">
        <v>4</v>
      </c>
    </row>
    <row r="65" spans="1:13" x14ac:dyDescent="0.25">
      <c r="A65" t="s">
        <v>500</v>
      </c>
      <c r="B65" t="s">
        <v>32</v>
      </c>
      <c r="C65">
        <v>44</v>
      </c>
      <c r="D65" t="s">
        <v>46</v>
      </c>
      <c r="E65" s="37">
        <v>45054</v>
      </c>
      <c r="F65">
        <v>63</v>
      </c>
      <c r="G65">
        <v>3.5</v>
      </c>
      <c r="H65">
        <v>2023</v>
      </c>
      <c r="I65" t="s">
        <v>1051</v>
      </c>
      <c r="J65" t="s">
        <v>1086</v>
      </c>
      <c r="K65">
        <v>4</v>
      </c>
      <c r="L65" t="s">
        <v>1058</v>
      </c>
      <c r="M65">
        <v>5</v>
      </c>
    </row>
    <row r="66" spans="1:13" x14ac:dyDescent="0.25">
      <c r="A66" t="s">
        <v>506</v>
      </c>
      <c r="B66" t="s">
        <v>32</v>
      </c>
      <c r="C66">
        <v>144</v>
      </c>
      <c r="D66" t="s">
        <v>46</v>
      </c>
      <c r="E66" s="37">
        <v>45058</v>
      </c>
      <c r="F66">
        <v>62</v>
      </c>
      <c r="G66">
        <v>4.8</v>
      </c>
      <c r="H66">
        <v>2023</v>
      </c>
      <c r="I66" t="s">
        <v>1059</v>
      </c>
      <c r="J66" t="s">
        <v>1085</v>
      </c>
      <c r="K66">
        <v>5</v>
      </c>
      <c r="L66" t="s">
        <v>1058</v>
      </c>
      <c r="M66">
        <v>5</v>
      </c>
    </row>
    <row r="67" spans="1:13" x14ac:dyDescent="0.25">
      <c r="A67" t="s">
        <v>521</v>
      </c>
      <c r="B67" t="s">
        <v>50</v>
      </c>
      <c r="C67">
        <v>107</v>
      </c>
      <c r="D67" t="s">
        <v>46</v>
      </c>
      <c r="E67" s="37">
        <v>45067</v>
      </c>
      <c r="F67">
        <v>115</v>
      </c>
      <c r="G67">
        <v>4.9000000000000004</v>
      </c>
      <c r="H67">
        <v>2023</v>
      </c>
      <c r="I67" t="s">
        <v>1063</v>
      </c>
      <c r="J67" t="s">
        <v>1087</v>
      </c>
      <c r="K67">
        <v>5</v>
      </c>
      <c r="L67" t="s">
        <v>1058</v>
      </c>
      <c r="M67">
        <v>5</v>
      </c>
    </row>
    <row r="68" spans="1:13" x14ac:dyDescent="0.25">
      <c r="A68" t="s">
        <v>522</v>
      </c>
      <c r="B68" t="s">
        <v>50</v>
      </c>
      <c r="C68">
        <v>93</v>
      </c>
      <c r="D68" t="s">
        <v>46</v>
      </c>
      <c r="E68" s="37">
        <v>45067</v>
      </c>
      <c r="F68">
        <v>128</v>
      </c>
      <c r="G68">
        <v>3.9</v>
      </c>
      <c r="H68">
        <v>2023</v>
      </c>
      <c r="I68" t="s">
        <v>1063</v>
      </c>
      <c r="J68" t="s">
        <v>1087</v>
      </c>
      <c r="K68">
        <v>4</v>
      </c>
      <c r="L68" t="s">
        <v>1058</v>
      </c>
      <c r="M68">
        <v>5</v>
      </c>
    </row>
    <row r="69" spans="1:13" x14ac:dyDescent="0.25">
      <c r="A69" t="s">
        <v>523</v>
      </c>
      <c r="B69" t="s">
        <v>50</v>
      </c>
      <c r="C69">
        <v>117</v>
      </c>
      <c r="D69" t="s">
        <v>33</v>
      </c>
      <c r="E69" s="37">
        <v>45067</v>
      </c>
      <c r="F69">
        <v>90</v>
      </c>
      <c r="G69">
        <v>4.5</v>
      </c>
      <c r="H69">
        <v>2023</v>
      </c>
      <c r="I69" t="s">
        <v>1063</v>
      </c>
      <c r="J69" t="s">
        <v>1087</v>
      </c>
      <c r="K69">
        <v>5</v>
      </c>
      <c r="L69" t="s">
        <v>1058</v>
      </c>
      <c r="M69">
        <v>5</v>
      </c>
    </row>
    <row r="70" spans="1:13" x14ac:dyDescent="0.25">
      <c r="A70" t="s">
        <v>526</v>
      </c>
      <c r="B70" t="s">
        <v>32</v>
      </c>
      <c r="C70">
        <v>33</v>
      </c>
      <c r="D70" t="s">
        <v>46</v>
      </c>
      <c r="E70" s="37">
        <v>45068</v>
      </c>
      <c r="F70">
        <v>170</v>
      </c>
      <c r="G70">
        <v>3.8</v>
      </c>
      <c r="H70">
        <v>2023</v>
      </c>
      <c r="I70" t="s">
        <v>1051</v>
      </c>
      <c r="J70" t="s">
        <v>1086</v>
      </c>
      <c r="K70">
        <v>4</v>
      </c>
      <c r="L70" t="s">
        <v>1058</v>
      </c>
      <c r="M70">
        <v>5</v>
      </c>
    </row>
    <row r="71" spans="1:13" x14ac:dyDescent="0.25">
      <c r="A71" t="s">
        <v>527</v>
      </c>
      <c r="B71" t="s">
        <v>50</v>
      </c>
      <c r="C71">
        <v>115</v>
      </c>
      <c r="D71" t="s">
        <v>33</v>
      </c>
      <c r="E71" s="37">
        <v>45068</v>
      </c>
      <c r="F71">
        <v>42</v>
      </c>
      <c r="G71">
        <v>4.7</v>
      </c>
      <c r="H71">
        <v>2023</v>
      </c>
      <c r="I71" t="s">
        <v>1051</v>
      </c>
      <c r="J71" t="s">
        <v>1087</v>
      </c>
      <c r="K71">
        <v>5</v>
      </c>
      <c r="L71" t="s">
        <v>1058</v>
      </c>
      <c r="M71">
        <v>5</v>
      </c>
    </row>
    <row r="72" spans="1:13" x14ac:dyDescent="0.25">
      <c r="A72" t="s">
        <v>535</v>
      </c>
      <c r="B72" t="s">
        <v>32</v>
      </c>
      <c r="C72">
        <v>146</v>
      </c>
      <c r="D72" t="s">
        <v>46</v>
      </c>
      <c r="E72" s="37">
        <v>45071</v>
      </c>
      <c r="F72">
        <v>123</v>
      </c>
      <c r="G72">
        <v>4.3</v>
      </c>
      <c r="H72">
        <v>2023</v>
      </c>
      <c r="I72" t="s">
        <v>1057</v>
      </c>
      <c r="J72" t="s">
        <v>1085</v>
      </c>
      <c r="K72">
        <v>4</v>
      </c>
      <c r="L72" t="s">
        <v>1058</v>
      </c>
      <c r="M72">
        <v>5</v>
      </c>
    </row>
    <row r="73" spans="1:13" x14ac:dyDescent="0.25">
      <c r="A73" t="s">
        <v>550</v>
      </c>
      <c r="B73" t="s">
        <v>32</v>
      </c>
      <c r="C73">
        <v>98</v>
      </c>
      <c r="D73" t="s">
        <v>40</v>
      </c>
      <c r="E73" s="37">
        <v>45075</v>
      </c>
      <c r="F73">
        <v>35</v>
      </c>
      <c r="G73">
        <v>4.5</v>
      </c>
      <c r="H73">
        <v>2023</v>
      </c>
      <c r="I73" t="s">
        <v>1051</v>
      </c>
      <c r="J73" t="s">
        <v>1087</v>
      </c>
      <c r="K73">
        <v>5</v>
      </c>
      <c r="L73" t="s">
        <v>1058</v>
      </c>
      <c r="M73">
        <v>5</v>
      </c>
    </row>
    <row r="74" spans="1:13" x14ac:dyDescent="0.25">
      <c r="A74" t="s">
        <v>562</v>
      </c>
      <c r="B74" t="s">
        <v>50</v>
      </c>
      <c r="C74">
        <v>141</v>
      </c>
      <c r="D74" t="s">
        <v>33</v>
      </c>
      <c r="E74" s="37">
        <v>45080</v>
      </c>
      <c r="F74">
        <v>54</v>
      </c>
      <c r="G74">
        <v>4.8</v>
      </c>
      <c r="H74">
        <v>2023</v>
      </c>
      <c r="I74" t="s">
        <v>1061</v>
      </c>
      <c r="J74" t="s">
        <v>1085</v>
      </c>
      <c r="K74">
        <v>5</v>
      </c>
      <c r="L74" t="s">
        <v>1060</v>
      </c>
      <c r="M74">
        <v>6</v>
      </c>
    </row>
    <row r="75" spans="1:13" x14ac:dyDescent="0.25">
      <c r="A75" t="s">
        <v>566</v>
      </c>
      <c r="B75" t="s">
        <v>50</v>
      </c>
      <c r="C75">
        <v>48</v>
      </c>
      <c r="D75" t="s">
        <v>33</v>
      </c>
      <c r="E75" s="37">
        <v>45082</v>
      </c>
      <c r="F75">
        <v>120</v>
      </c>
      <c r="G75">
        <v>4.0999999999999996</v>
      </c>
      <c r="H75">
        <v>2023</v>
      </c>
      <c r="I75" t="s">
        <v>1051</v>
      </c>
      <c r="J75" t="s">
        <v>1086</v>
      </c>
      <c r="K75">
        <v>4</v>
      </c>
      <c r="L75" t="s">
        <v>1060</v>
      </c>
      <c r="M75">
        <v>6</v>
      </c>
    </row>
    <row r="76" spans="1:13" x14ac:dyDescent="0.25">
      <c r="A76" t="s">
        <v>578</v>
      </c>
      <c r="B76" t="s">
        <v>32</v>
      </c>
      <c r="C76">
        <v>147</v>
      </c>
      <c r="D76" t="s">
        <v>17</v>
      </c>
      <c r="E76" s="37">
        <v>45088</v>
      </c>
      <c r="F76">
        <v>82</v>
      </c>
      <c r="G76">
        <v>4.4000000000000004</v>
      </c>
      <c r="H76">
        <v>2023</v>
      </c>
      <c r="I76" t="s">
        <v>1063</v>
      </c>
      <c r="J76" t="s">
        <v>1085</v>
      </c>
      <c r="K76">
        <v>4</v>
      </c>
      <c r="L76" t="s">
        <v>1060</v>
      </c>
      <c r="M76">
        <v>6</v>
      </c>
    </row>
    <row r="77" spans="1:13" x14ac:dyDescent="0.25">
      <c r="A77" t="s">
        <v>586</v>
      </c>
      <c r="B77" t="s">
        <v>50</v>
      </c>
      <c r="C77">
        <v>78</v>
      </c>
      <c r="D77" t="s">
        <v>40</v>
      </c>
      <c r="E77" s="37">
        <v>45092</v>
      </c>
      <c r="F77">
        <v>28</v>
      </c>
      <c r="G77">
        <v>3.9</v>
      </c>
      <c r="H77">
        <v>2023</v>
      </c>
      <c r="I77" t="s">
        <v>1057</v>
      </c>
      <c r="J77" t="s">
        <v>1087</v>
      </c>
      <c r="K77">
        <v>4</v>
      </c>
      <c r="L77" t="s">
        <v>1060</v>
      </c>
      <c r="M77">
        <v>6</v>
      </c>
    </row>
    <row r="78" spans="1:13" x14ac:dyDescent="0.25">
      <c r="A78" t="s">
        <v>587</v>
      </c>
      <c r="B78" t="s">
        <v>32</v>
      </c>
      <c r="C78">
        <v>103</v>
      </c>
      <c r="D78" t="s">
        <v>46</v>
      </c>
      <c r="E78" s="37">
        <v>45092</v>
      </c>
      <c r="F78">
        <v>120</v>
      </c>
      <c r="G78">
        <v>5</v>
      </c>
      <c r="H78">
        <v>2023</v>
      </c>
      <c r="I78" t="s">
        <v>1057</v>
      </c>
      <c r="J78" t="s">
        <v>1087</v>
      </c>
      <c r="K78">
        <v>5</v>
      </c>
      <c r="L78" t="s">
        <v>1060</v>
      </c>
      <c r="M78">
        <v>6</v>
      </c>
    </row>
    <row r="79" spans="1:13" x14ac:dyDescent="0.25">
      <c r="A79" t="s">
        <v>590</v>
      </c>
      <c r="B79" t="s">
        <v>50</v>
      </c>
      <c r="C79">
        <v>127</v>
      </c>
      <c r="D79" t="s">
        <v>33</v>
      </c>
      <c r="E79" s="37">
        <v>45093</v>
      </c>
      <c r="F79">
        <v>200</v>
      </c>
      <c r="G79">
        <v>4.8</v>
      </c>
      <c r="H79">
        <v>2023</v>
      </c>
      <c r="I79" t="s">
        <v>1059</v>
      </c>
      <c r="J79" t="s">
        <v>1085</v>
      </c>
      <c r="K79">
        <v>5</v>
      </c>
      <c r="L79" t="s">
        <v>1060</v>
      </c>
      <c r="M79">
        <v>6</v>
      </c>
    </row>
    <row r="80" spans="1:13" x14ac:dyDescent="0.25">
      <c r="A80" t="s">
        <v>591</v>
      </c>
      <c r="B80" t="s">
        <v>32</v>
      </c>
      <c r="C80">
        <v>132</v>
      </c>
      <c r="D80" t="s">
        <v>46</v>
      </c>
      <c r="E80" s="37">
        <v>45094</v>
      </c>
      <c r="F80">
        <v>50</v>
      </c>
      <c r="G80">
        <v>4.2</v>
      </c>
      <c r="H80">
        <v>2023</v>
      </c>
      <c r="I80" t="s">
        <v>1061</v>
      </c>
      <c r="J80" t="s">
        <v>1085</v>
      </c>
      <c r="K80">
        <v>4</v>
      </c>
      <c r="L80" t="s">
        <v>1060</v>
      </c>
      <c r="M80">
        <v>6</v>
      </c>
    </row>
    <row r="81" spans="1:13" x14ac:dyDescent="0.25">
      <c r="A81" t="s">
        <v>616</v>
      </c>
      <c r="B81" t="s">
        <v>32</v>
      </c>
      <c r="C81">
        <v>25</v>
      </c>
      <c r="D81" t="s">
        <v>33</v>
      </c>
      <c r="E81" s="37">
        <v>45103</v>
      </c>
      <c r="F81">
        <v>84</v>
      </c>
      <c r="G81">
        <v>4.5</v>
      </c>
      <c r="H81">
        <v>2023</v>
      </c>
      <c r="I81" t="s">
        <v>1051</v>
      </c>
      <c r="J81" t="s">
        <v>1088</v>
      </c>
      <c r="K81">
        <v>5</v>
      </c>
      <c r="L81" t="s">
        <v>1060</v>
      </c>
      <c r="M81">
        <v>6</v>
      </c>
    </row>
    <row r="82" spans="1:13" x14ac:dyDescent="0.25">
      <c r="A82" t="s">
        <v>627</v>
      </c>
      <c r="B82" t="s">
        <v>50</v>
      </c>
      <c r="C82">
        <v>88</v>
      </c>
      <c r="D82" t="s">
        <v>40</v>
      </c>
      <c r="E82" s="37">
        <v>45108</v>
      </c>
      <c r="F82">
        <v>80</v>
      </c>
      <c r="G82">
        <v>4.2</v>
      </c>
      <c r="H82">
        <v>2024</v>
      </c>
      <c r="I82" t="s">
        <v>1061</v>
      </c>
      <c r="J82" t="s">
        <v>1087</v>
      </c>
      <c r="K82">
        <v>4</v>
      </c>
      <c r="L82" t="s">
        <v>1062</v>
      </c>
      <c r="M82">
        <v>7</v>
      </c>
    </row>
    <row r="83" spans="1:13" x14ac:dyDescent="0.25">
      <c r="A83" t="s">
        <v>637</v>
      </c>
      <c r="B83" t="s">
        <v>32</v>
      </c>
      <c r="C83">
        <v>128</v>
      </c>
      <c r="D83" t="s">
        <v>40</v>
      </c>
      <c r="E83" s="37">
        <v>45112</v>
      </c>
      <c r="F83">
        <v>116</v>
      </c>
      <c r="G83">
        <v>2.2999999999999998</v>
      </c>
      <c r="H83">
        <v>2024</v>
      </c>
      <c r="I83" t="s">
        <v>1055</v>
      </c>
      <c r="J83" t="s">
        <v>1085</v>
      </c>
      <c r="K83">
        <v>2</v>
      </c>
      <c r="L83" t="s">
        <v>1062</v>
      </c>
      <c r="M83">
        <v>7</v>
      </c>
    </row>
    <row r="84" spans="1:13" x14ac:dyDescent="0.25">
      <c r="A84" t="s">
        <v>640</v>
      </c>
      <c r="B84" t="s">
        <v>32</v>
      </c>
      <c r="C84">
        <v>55</v>
      </c>
      <c r="D84" t="s">
        <v>27</v>
      </c>
      <c r="E84" s="37">
        <v>45114</v>
      </c>
      <c r="F84">
        <v>112</v>
      </c>
      <c r="G84">
        <v>4.5</v>
      </c>
      <c r="H84">
        <v>2024</v>
      </c>
      <c r="I84" t="s">
        <v>1059</v>
      </c>
      <c r="J84" t="s">
        <v>1086</v>
      </c>
      <c r="K84">
        <v>5</v>
      </c>
      <c r="L84" t="s">
        <v>1062</v>
      </c>
      <c r="M84">
        <v>7</v>
      </c>
    </row>
    <row r="85" spans="1:13" x14ac:dyDescent="0.25">
      <c r="A85" t="s">
        <v>650</v>
      </c>
      <c r="B85" t="s">
        <v>32</v>
      </c>
      <c r="C85">
        <v>154</v>
      </c>
      <c r="D85" t="s">
        <v>33</v>
      </c>
      <c r="E85" s="37">
        <v>45117</v>
      </c>
      <c r="F85">
        <v>164</v>
      </c>
      <c r="G85">
        <v>4.9000000000000004</v>
      </c>
      <c r="H85">
        <v>2024</v>
      </c>
      <c r="I85" t="s">
        <v>1051</v>
      </c>
      <c r="J85" t="s">
        <v>1085</v>
      </c>
      <c r="K85">
        <v>5</v>
      </c>
      <c r="L85" t="s">
        <v>1062</v>
      </c>
      <c r="M85">
        <v>7</v>
      </c>
    </row>
    <row r="86" spans="1:13" x14ac:dyDescent="0.25">
      <c r="A86" t="s">
        <v>664</v>
      </c>
      <c r="B86" t="s">
        <v>50</v>
      </c>
      <c r="C86">
        <v>105</v>
      </c>
      <c r="D86" t="s">
        <v>40</v>
      </c>
      <c r="E86" s="37">
        <v>45125</v>
      </c>
      <c r="F86">
        <v>176</v>
      </c>
      <c r="G86">
        <v>4.7</v>
      </c>
      <c r="H86">
        <v>2024</v>
      </c>
      <c r="I86" t="s">
        <v>1053</v>
      </c>
      <c r="J86" t="s">
        <v>1087</v>
      </c>
      <c r="K86">
        <v>5</v>
      </c>
      <c r="L86" t="s">
        <v>1062</v>
      </c>
      <c r="M86">
        <v>7</v>
      </c>
    </row>
    <row r="87" spans="1:13" x14ac:dyDescent="0.25">
      <c r="A87" t="s">
        <v>674</v>
      </c>
      <c r="B87" t="s">
        <v>32</v>
      </c>
      <c r="C87">
        <v>67</v>
      </c>
      <c r="D87" t="s">
        <v>33</v>
      </c>
      <c r="E87" s="37">
        <v>45129</v>
      </c>
      <c r="F87">
        <v>38</v>
      </c>
      <c r="G87">
        <v>4.2</v>
      </c>
      <c r="H87">
        <v>2024</v>
      </c>
      <c r="I87" t="s">
        <v>1061</v>
      </c>
      <c r="J87" t="s">
        <v>1087</v>
      </c>
      <c r="K87">
        <v>4</v>
      </c>
      <c r="L87" t="s">
        <v>1062</v>
      </c>
      <c r="M87">
        <v>7</v>
      </c>
    </row>
    <row r="88" spans="1:13" x14ac:dyDescent="0.25">
      <c r="A88" t="s">
        <v>680</v>
      </c>
      <c r="B88" t="s">
        <v>50</v>
      </c>
      <c r="C88">
        <v>75</v>
      </c>
      <c r="D88" t="s">
        <v>17</v>
      </c>
      <c r="E88" s="37">
        <v>45134</v>
      </c>
      <c r="F88">
        <v>78</v>
      </c>
      <c r="G88">
        <v>3.3</v>
      </c>
      <c r="H88">
        <v>2024</v>
      </c>
      <c r="I88" t="s">
        <v>1057</v>
      </c>
      <c r="J88" t="s">
        <v>1087</v>
      </c>
      <c r="K88">
        <v>3</v>
      </c>
      <c r="L88" t="s">
        <v>1062</v>
      </c>
      <c r="M88">
        <v>7</v>
      </c>
    </row>
    <row r="89" spans="1:13" x14ac:dyDescent="0.25">
      <c r="A89" t="s">
        <v>689</v>
      </c>
      <c r="B89" t="s">
        <v>50</v>
      </c>
      <c r="C89">
        <v>163</v>
      </c>
      <c r="D89" t="s">
        <v>27</v>
      </c>
      <c r="E89" s="37">
        <v>45138</v>
      </c>
      <c r="F89">
        <v>76</v>
      </c>
      <c r="G89">
        <v>4.4000000000000004</v>
      </c>
      <c r="H89">
        <v>2024</v>
      </c>
      <c r="I89" t="s">
        <v>1051</v>
      </c>
      <c r="J89" t="s">
        <v>1085</v>
      </c>
      <c r="K89">
        <v>4</v>
      </c>
      <c r="L89" t="s">
        <v>1062</v>
      </c>
      <c r="M89">
        <v>7</v>
      </c>
    </row>
    <row r="90" spans="1:13" x14ac:dyDescent="0.25">
      <c r="A90" t="s">
        <v>693</v>
      </c>
      <c r="B90" t="s">
        <v>50</v>
      </c>
      <c r="C90">
        <v>111</v>
      </c>
      <c r="D90" t="s">
        <v>46</v>
      </c>
      <c r="E90" s="37">
        <v>45141</v>
      </c>
      <c r="F90">
        <v>99</v>
      </c>
      <c r="G90">
        <v>4.0999999999999996</v>
      </c>
      <c r="H90">
        <v>2024</v>
      </c>
      <c r="I90" t="s">
        <v>1057</v>
      </c>
      <c r="J90" t="s">
        <v>1087</v>
      </c>
      <c r="K90">
        <v>4</v>
      </c>
      <c r="L90" t="s">
        <v>1064</v>
      </c>
      <c r="M90">
        <v>8</v>
      </c>
    </row>
    <row r="91" spans="1:13" x14ac:dyDescent="0.25">
      <c r="A91" t="s">
        <v>699</v>
      </c>
      <c r="B91" t="s">
        <v>50</v>
      </c>
      <c r="C91">
        <v>18</v>
      </c>
      <c r="D91" t="s">
        <v>33</v>
      </c>
      <c r="E91" s="37">
        <v>45144</v>
      </c>
      <c r="F91">
        <v>22</v>
      </c>
      <c r="G91">
        <v>3.5</v>
      </c>
      <c r="H91">
        <v>2024</v>
      </c>
      <c r="I91" t="s">
        <v>1063</v>
      </c>
      <c r="J91" t="s">
        <v>1088</v>
      </c>
      <c r="K91">
        <v>4</v>
      </c>
      <c r="L91" t="s">
        <v>1064</v>
      </c>
      <c r="M91">
        <v>8</v>
      </c>
    </row>
    <row r="92" spans="1:13" x14ac:dyDescent="0.25">
      <c r="A92" t="s">
        <v>700</v>
      </c>
      <c r="B92" t="s">
        <v>32</v>
      </c>
      <c r="C92">
        <v>115</v>
      </c>
      <c r="D92" t="s">
        <v>46</v>
      </c>
      <c r="E92" s="37">
        <v>45145</v>
      </c>
      <c r="F92">
        <v>40</v>
      </c>
      <c r="G92">
        <v>3.3</v>
      </c>
      <c r="H92">
        <v>2024</v>
      </c>
      <c r="I92" t="s">
        <v>1051</v>
      </c>
      <c r="J92" t="s">
        <v>1087</v>
      </c>
      <c r="K92">
        <v>3</v>
      </c>
      <c r="L92" t="s">
        <v>1064</v>
      </c>
      <c r="M92">
        <v>8</v>
      </c>
    </row>
    <row r="93" spans="1:13" x14ac:dyDescent="0.25">
      <c r="A93" t="s">
        <v>701</v>
      </c>
      <c r="B93" t="s">
        <v>32</v>
      </c>
      <c r="C93">
        <v>124</v>
      </c>
      <c r="D93" t="s">
        <v>27</v>
      </c>
      <c r="E93" s="37">
        <v>45146</v>
      </c>
      <c r="F93">
        <v>54</v>
      </c>
      <c r="G93">
        <v>3.8</v>
      </c>
      <c r="H93">
        <v>2024</v>
      </c>
      <c r="I93" t="s">
        <v>1053</v>
      </c>
      <c r="J93" t="s">
        <v>1085</v>
      </c>
      <c r="K93">
        <v>4</v>
      </c>
      <c r="L93" t="s">
        <v>1064</v>
      </c>
      <c r="M93">
        <v>8</v>
      </c>
    </row>
    <row r="94" spans="1:13" x14ac:dyDescent="0.25">
      <c r="A94" t="s">
        <v>708</v>
      </c>
      <c r="B94" t="s">
        <v>50</v>
      </c>
      <c r="C94">
        <v>103</v>
      </c>
      <c r="D94" t="s">
        <v>27</v>
      </c>
      <c r="E94" s="37">
        <v>45151</v>
      </c>
      <c r="F94">
        <v>200</v>
      </c>
      <c r="G94">
        <v>4.9000000000000004</v>
      </c>
      <c r="H94">
        <v>2024</v>
      </c>
      <c r="I94" t="s">
        <v>1063</v>
      </c>
      <c r="J94" t="s">
        <v>1087</v>
      </c>
      <c r="K94">
        <v>5</v>
      </c>
      <c r="L94" t="s">
        <v>1064</v>
      </c>
      <c r="M94">
        <v>8</v>
      </c>
    </row>
    <row r="95" spans="1:13" x14ac:dyDescent="0.25">
      <c r="A95" t="s">
        <v>709</v>
      </c>
      <c r="B95" t="s">
        <v>50</v>
      </c>
      <c r="C95">
        <v>155</v>
      </c>
      <c r="D95" t="s">
        <v>17</v>
      </c>
      <c r="E95" s="37">
        <v>45154</v>
      </c>
      <c r="F95">
        <v>135</v>
      </c>
      <c r="G95">
        <v>4.9000000000000004</v>
      </c>
      <c r="H95">
        <v>2024</v>
      </c>
      <c r="I95" t="s">
        <v>1055</v>
      </c>
      <c r="J95" t="s">
        <v>1085</v>
      </c>
      <c r="K95">
        <v>5</v>
      </c>
      <c r="L95" t="s">
        <v>1064</v>
      </c>
      <c r="M95">
        <v>8</v>
      </c>
    </row>
    <row r="96" spans="1:13" x14ac:dyDescent="0.25">
      <c r="A96" t="s">
        <v>712</v>
      </c>
      <c r="B96" t="s">
        <v>32</v>
      </c>
      <c r="C96">
        <v>81</v>
      </c>
      <c r="D96" t="s">
        <v>17</v>
      </c>
      <c r="E96" s="37">
        <v>45156</v>
      </c>
      <c r="F96">
        <v>21</v>
      </c>
      <c r="G96">
        <v>4.9000000000000004</v>
      </c>
      <c r="H96">
        <v>2024</v>
      </c>
      <c r="I96" t="s">
        <v>1059</v>
      </c>
      <c r="J96" t="s">
        <v>1087</v>
      </c>
      <c r="K96">
        <v>5</v>
      </c>
      <c r="L96" t="s">
        <v>1064</v>
      </c>
      <c r="M96">
        <v>8</v>
      </c>
    </row>
    <row r="97" spans="1:13" x14ac:dyDescent="0.25">
      <c r="A97" t="s">
        <v>715</v>
      </c>
      <c r="B97" t="s">
        <v>32</v>
      </c>
      <c r="C97">
        <v>128</v>
      </c>
      <c r="D97" t="s">
        <v>33</v>
      </c>
      <c r="E97" s="37">
        <v>45157</v>
      </c>
      <c r="F97">
        <v>135</v>
      </c>
      <c r="G97">
        <v>2.1</v>
      </c>
      <c r="H97">
        <v>2024</v>
      </c>
      <c r="I97" t="s">
        <v>1061</v>
      </c>
      <c r="J97" t="s">
        <v>1085</v>
      </c>
      <c r="K97">
        <v>2</v>
      </c>
      <c r="L97" t="s">
        <v>1064</v>
      </c>
      <c r="M97">
        <v>8</v>
      </c>
    </row>
    <row r="98" spans="1:13" x14ac:dyDescent="0.25">
      <c r="A98" t="s">
        <v>716</v>
      </c>
      <c r="B98" t="s">
        <v>50</v>
      </c>
      <c r="C98">
        <v>30</v>
      </c>
      <c r="D98" t="s">
        <v>17</v>
      </c>
      <c r="E98" s="37">
        <v>45157</v>
      </c>
      <c r="F98">
        <v>210</v>
      </c>
      <c r="G98">
        <v>4.2</v>
      </c>
      <c r="H98">
        <v>2024</v>
      </c>
      <c r="I98" t="s">
        <v>1061</v>
      </c>
      <c r="J98" t="s">
        <v>1088</v>
      </c>
      <c r="K98">
        <v>4</v>
      </c>
      <c r="L98" t="s">
        <v>1064</v>
      </c>
      <c r="M98">
        <v>8</v>
      </c>
    </row>
    <row r="99" spans="1:13" x14ac:dyDescent="0.25">
      <c r="A99" t="s">
        <v>722</v>
      </c>
      <c r="B99" t="s">
        <v>32</v>
      </c>
      <c r="C99">
        <v>15</v>
      </c>
      <c r="D99" t="s">
        <v>40</v>
      </c>
      <c r="E99" s="37">
        <v>45161</v>
      </c>
      <c r="F99">
        <v>120</v>
      </c>
      <c r="G99">
        <v>4.0999999999999996</v>
      </c>
      <c r="H99">
        <v>2024</v>
      </c>
      <c r="I99" t="s">
        <v>1055</v>
      </c>
      <c r="J99" t="s">
        <v>1088</v>
      </c>
      <c r="K99">
        <v>4</v>
      </c>
      <c r="L99" t="s">
        <v>1064</v>
      </c>
      <c r="M99">
        <v>8</v>
      </c>
    </row>
    <row r="100" spans="1:13" x14ac:dyDescent="0.25">
      <c r="A100" t="s">
        <v>725</v>
      </c>
      <c r="B100" t="s">
        <v>50</v>
      </c>
      <c r="C100">
        <v>73</v>
      </c>
      <c r="D100" t="s">
        <v>40</v>
      </c>
      <c r="E100" s="37">
        <v>45163</v>
      </c>
      <c r="F100">
        <v>44</v>
      </c>
      <c r="G100">
        <v>3.8</v>
      </c>
      <c r="H100">
        <v>2024</v>
      </c>
      <c r="I100" t="s">
        <v>1059</v>
      </c>
      <c r="J100" t="s">
        <v>1087</v>
      </c>
      <c r="K100">
        <v>4</v>
      </c>
      <c r="L100" t="s">
        <v>1064</v>
      </c>
      <c r="M100">
        <v>8</v>
      </c>
    </row>
    <row r="101" spans="1:13" x14ac:dyDescent="0.25">
      <c r="A101" t="s">
        <v>730</v>
      </c>
      <c r="B101" t="s">
        <v>50</v>
      </c>
      <c r="C101">
        <v>131</v>
      </c>
      <c r="D101" t="s">
        <v>33</v>
      </c>
      <c r="E101" s="37">
        <v>45164</v>
      </c>
      <c r="F101">
        <v>92</v>
      </c>
      <c r="G101">
        <v>4.9000000000000004</v>
      </c>
      <c r="H101">
        <v>2024</v>
      </c>
      <c r="I101" t="s">
        <v>1061</v>
      </c>
      <c r="J101" t="s">
        <v>1085</v>
      </c>
      <c r="K101">
        <v>5</v>
      </c>
      <c r="L101" t="s">
        <v>1064</v>
      </c>
      <c r="M101">
        <v>8</v>
      </c>
    </row>
    <row r="102" spans="1:13" x14ac:dyDescent="0.25">
      <c r="A102" t="s">
        <v>732</v>
      </c>
      <c r="B102" t="s">
        <v>32</v>
      </c>
      <c r="C102">
        <v>49</v>
      </c>
      <c r="D102" t="s">
        <v>40</v>
      </c>
      <c r="E102" s="37">
        <v>45165</v>
      </c>
      <c r="F102">
        <v>105</v>
      </c>
      <c r="G102">
        <v>3.3</v>
      </c>
      <c r="H102">
        <v>2024</v>
      </c>
      <c r="I102" t="s">
        <v>1063</v>
      </c>
      <c r="J102" t="s">
        <v>1086</v>
      </c>
      <c r="K102">
        <v>3</v>
      </c>
      <c r="L102" t="s">
        <v>1064</v>
      </c>
      <c r="M102">
        <v>8</v>
      </c>
    </row>
    <row r="103" spans="1:13" x14ac:dyDescent="0.25">
      <c r="A103" t="s">
        <v>737</v>
      </c>
      <c r="B103" t="s">
        <v>32</v>
      </c>
      <c r="C103">
        <v>70</v>
      </c>
      <c r="D103" t="s">
        <v>27</v>
      </c>
      <c r="E103" s="37">
        <v>45168</v>
      </c>
      <c r="F103">
        <v>210</v>
      </c>
      <c r="G103">
        <v>4.0999999999999996</v>
      </c>
      <c r="H103">
        <v>2024</v>
      </c>
      <c r="I103" t="s">
        <v>1055</v>
      </c>
      <c r="J103" t="s">
        <v>1087</v>
      </c>
      <c r="K103">
        <v>4</v>
      </c>
      <c r="L103" t="s">
        <v>1064</v>
      </c>
      <c r="M103">
        <v>8</v>
      </c>
    </row>
    <row r="104" spans="1:13" x14ac:dyDescent="0.25">
      <c r="A104" t="s">
        <v>747</v>
      </c>
      <c r="B104" t="s">
        <v>50</v>
      </c>
      <c r="C104">
        <v>113</v>
      </c>
      <c r="D104" t="s">
        <v>40</v>
      </c>
      <c r="E104" s="37">
        <v>45173</v>
      </c>
      <c r="F104">
        <v>46</v>
      </c>
      <c r="G104">
        <v>4.4000000000000004</v>
      </c>
      <c r="H104">
        <v>2024</v>
      </c>
      <c r="I104" t="s">
        <v>1051</v>
      </c>
      <c r="J104" t="s">
        <v>1087</v>
      </c>
      <c r="K104">
        <v>4</v>
      </c>
      <c r="L104" t="s">
        <v>1066</v>
      </c>
      <c r="M104">
        <v>9</v>
      </c>
    </row>
    <row r="105" spans="1:13" x14ac:dyDescent="0.25">
      <c r="A105" t="s">
        <v>748</v>
      </c>
      <c r="B105" t="s">
        <v>50</v>
      </c>
      <c r="C105">
        <v>96</v>
      </c>
      <c r="D105" t="s">
        <v>40</v>
      </c>
      <c r="E105" s="37">
        <v>45173</v>
      </c>
      <c r="F105">
        <v>96</v>
      </c>
      <c r="G105">
        <v>2.9</v>
      </c>
      <c r="H105">
        <v>2024</v>
      </c>
      <c r="I105" t="s">
        <v>1051</v>
      </c>
      <c r="J105" t="s">
        <v>1087</v>
      </c>
      <c r="K105">
        <v>3</v>
      </c>
      <c r="L105" t="s">
        <v>1066</v>
      </c>
      <c r="M105">
        <v>9</v>
      </c>
    </row>
    <row r="106" spans="1:13" x14ac:dyDescent="0.25">
      <c r="A106" t="s">
        <v>753</v>
      </c>
      <c r="B106" t="s">
        <v>32</v>
      </c>
      <c r="C106">
        <v>144</v>
      </c>
      <c r="D106" t="s">
        <v>46</v>
      </c>
      <c r="E106" s="37">
        <v>45176</v>
      </c>
      <c r="F106">
        <v>124</v>
      </c>
      <c r="G106">
        <v>2.2999999999999998</v>
      </c>
      <c r="H106">
        <v>2024</v>
      </c>
      <c r="I106" t="s">
        <v>1057</v>
      </c>
      <c r="J106" t="s">
        <v>1085</v>
      </c>
      <c r="K106">
        <v>2</v>
      </c>
      <c r="L106" t="s">
        <v>1066</v>
      </c>
      <c r="M106">
        <v>9</v>
      </c>
    </row>
    <row r="107" spans="1:13" x14ac:dyDescent="0.25">
      <c r="A107" t="s">
        <v>755</v>
      </c>
      <c r="B107" t="s">
        <v>50</v>
      </c>
      <c r="C107">
        <v>97</v>
      </c>
      <c r="D107" t="s">
        <v>27</v>
      </c>
      <c r="E107" s="37">
        <v>45177</v>
      </c>
      <c r="F107">
        <v>45</v>
      </c>
      <c r="G107">
        <v>4.5999999999999996</v>
      </c>
      <c r="H107">
        <v>2024</v>
      </c>
      <c r="I107" t="s">
        <v>1059</v>
      </c>
      <c r="J107" t="s">
        <v>1087</v>
      </c>
      <c r="K107">
        <v>5</v>
      </c>
      <c r="L107" t="s">
        <v>1066</v>
      </c>
      <c r="M107">
        <v>9</v>
      </c>
    </row>
    <row r="108" spans="1:13" x14ac:dyDescent="0.25">
      <c r="A108" t="s">
        <v>759</v>
      </c>
      <c r="B108" t="s">
        <v>32</v>
      </c>
      <c r="C108">
        <v>74</v>
      </c>
      <c r="D108" t="s">
        <v>40</v>
      </c>
      <c r="E108" s="37">
        <v>45178</v>
      </c>
      <c r="F108">
        <v>75</v>
      </c>
      <c r="G108">
        <v>2.8</v>
      </c>
      <c r="H108">
        <v>2024</v>
      </c>
      <c r="I108" t="s">
        <v>1061</v>
      </c>
      <c r="J108" t="s">
        <v>1087</v>
      </c>
      <c r="K108">
        <v>3</v>
      </c>
      <c r="L108" t="s">
        <v>1066</v>
      </c>
      <c r="M108">
        <v>9</v>
      </c>
    </row>
    <row r="109" spans="1:13" x14ac:dyDescent="0.25">
      <c r="A109" t="s">
        <v>773</v>
      </c>
      <c r="B109" t="s">
        <v>50</v>
      </c>
      <c r="C109">
        <v>59</v>
      </c>
      <c r="D109" t="s">
        <v>17</v>
      </c>
      <c r="E109" s="37">
        <v>45184</v>
      </c>
      <c r="F109">
        <v>24</v>
      </c>
      <c r="G109">
        <v>4.8</v>
      </c>
      <c r="H109">
        <v>2024</v>
      </c>
      <c r="I109" t="s">
        <v>1059</v>
      </c>
      <c r="J109" t="s">
        <v>1086</v>
      </c>
      <c r="K109">
        <v>5</v>
      </c>
      <c r="L109" t="s">
        <v>1066</v>
      </c>
      <c r="M109">
        <v>9</v>
      </c>
    </row>
    <row r="110" spans="1:13" x14ac:dyDescent="0.25">
      <c r="A110" t="s">
        <v>781</v>
      </c>
      <c r="B110" t="s">
        <v>50</v>
      </c>
      <c r="C110">
        <v>136</v>
      </c>
      <c r="D110" t="s">
        <v>17</v>
      </c>
      <c r="E110" s="37">
        <v>45190</v>
      </c>
      <c r="F110">
        <v>36</v>
      </c>
      <c r="G110">
        <v>2.8</v>
      </c>
      <c r="H110">
        <v>2024</v>
      </c>
      <c r="I110" t="s">
        <v>1057</v>
      </c>
      <c r="J110" t="s">
        <v>1085</v>
      </c>
      <c r="K110">
        <v>3</v>
      </c>
      <c r="L110" t="s">
        <v>1066</v>
      </c>
      <c r="M110">
        <v>9</v>
      </c>
    </row>
    <row r="111" spans="1:13" x14ac:dyDescent="0.25">
      <c r="A111" t="s">
        <v>787</v>
      </c>
      <c r="B111" t="s">
        <v>32</v>
      </c>
      <c r="C111">
        <v>96</v>
      </c>
      <c r="D111" t="s">
        <v>17</v>
      </c>
      <c r="E111" s="37">
        <v>45192</v>
      </c>
      <c r="F111">
        <v>80</v>
      </c>
      <c r="G111">
        <v>3.6</v>
      </c>
      <c r="H111">
        <v>2024</v>
      </c>
      <c r="I111" t="s">
        <v>1061</v>
      </c>
      <c r="J111" t="s">
        <v>1087</v>
      </c>
      <c r="K111">
        <v>4</v>
      </c>
      <c r="L111" t="s">
        <v>1066</v>
      </c>
      <c r="M111">
        <v>9</v>
      </c>
    </row>
    <row r="112" spans="1:13" x14ac:dyDescent="0.25">
      <c r="A112" t="s">
        <v>788</v>
      </c>
      <c r="B112" t="s">
        <v>32</v>
      </c>
      <c r="C112">
        <v>81</v>
      </c>
      <c r="D112" t="s">
        <v>17</v>
      </c>
      <c r="E112" s="37">
        <v>45193</v>
      </c>
      <c r="F112">
        <v>123</v>
      </c>
      <c r="G112">
        <v>4.9000000000000004</v>
      </c>
      <c r="H112">
        <v>2024</v>
      </c>
      <c r="I112" t="s">
        <v>1063</v>
      </c>
      <c r="J112" t="s">
        <v>1087</v>
      </c>
      <c r="K112">
        <v>5</v>
      </c>
      <c r="L112" t="s">
        <v>1066</v>
      </c>
      <c r="M112">
        <v>9</v>
      </c>
    </row>
    <row r="113" spans="1:13" x14ac:dyDescent="0.25">
      <c r="A113" t="s">
        <v>789</v>
      </c>
      <c r="B113" t="s">
        <v>50</v>
      </c>
      <c r="C113">
        <v>95</v>
      </c>
      <c r="D113" t="s">
        <v>40</v>
      </c>
      <c r="E113" s="37">
        <v>45193</v>
      </c>
      <c r="F113">
        <v>23</v>
      </c>
      <c r="G113">
        <v>2.4</v>
      </c>
      <c r="H113">
        <v>2024</v>
      </c>
      <c r="I113" t="s">
        <v>1063</v>
      </c>
      <c r="J113" t="s">
        <v>1087</v>
      </c>
      <c r="K113">
        <v>2</v>
      </c>
      <c r="L113" t="s">
        <v>1066</v>
      </c>
      <c r="M113">
        <v>9</v>
      </c>
    </row>
    <row r="114" spans="1:13" x14ac:dyDescent="0.25">
      <c r="A114" t="s">
        <v>793</v>
      </c>
      <c r="B114" t="s">
        <v>32</v>
      </c>
      <c r="C114">
        <v>67</v>
      </c>
      <c r="D114" t="s">
        <v>33</v>
      </c>
      <c r="E114" s="37">
        <v>45194</v>
      </c>
      <c r="F114">
        <v>87</v>
      </c>
      <c r="G114">
        <v>3.9</v>
      </c>
      <c r="H114">
        <v>2024</v>
      </c>
      <c r="I114" t="s">
        <v>1051</v>
      </c>
      <c r="J114" t="s">
        <v>1087</v>
      </c>
      <c r="K114">
        <v>4</v>
      </c>
      <c r="L114" t="s">
        <v>1066</v>
      </c>
      <c r="M114">
        <v>9</v>
      </c>
    </row>
    <row r="115" spans="1:13" x14ac:dyDescent="0.25">
      <c r="A115" t="s">
        <v>810</v>
      </c>
      <c r="B115" t="s">
        <v>32</v>
      </c>
      <c r="C115">
        <v>96</v>
      </c>
      <c r="D115" t="s">
        <v>17</v>
      </c>
      <c r="E115" s="37">
        <v>45199</v>
      </c>
      <c r="F115">
        <v>195</v>
      </c>
      <c r="G115">
        <v>2.7</v>
      </c>
      <c r="H115">
        <v>2024</v>
      </c>
      <c r="I115" t="s">
        <v>1061</v>
      </c>
      <c r="J115" t="s">
        <v>1087</v>
      </c>
      <c r="K115">
        <v>3</v>
      </c>
      <c r="L115" t="s">
        <v>1066</v>
      </c>
      <c r="M115">
        <v>9</v>
      </c>
    </row>
    <row r="116" spans="1:13" x14ac:dyDescent="0.25">
      <c r="A116" t="s">
        <v>814</v>
      </c>
      <c r="B116" t="s">
        <v>32</v>
      </c>
      <c r="C116">
        <v>29</v>
      </c>
      <c r="D116" t="s">
        <v>40</v>
      </c>
      <c r="E116" s="37">
        <v>45199</v>
      </c>
      <c r="F116">
        <v>80</v>
      </c>
      <c r="G116">
        <v>4.8</v>
      </c>
      <c r="H116">
        <v>2024</v>
      </c>
      <c r="I116" t="s">
        <v>1061</v>
      </c>
      <c r="J116" t="s">
        <v>1088</v>
      </c>
      <c r="K116">
        <v>5</v>
      </c>
      <c r="L116" t="s">
        <v>1066</v>
      </c>
      <c r="M116">
        <v>9</v>
      </c>
    </row>
    <row r="117" spans="1:13" x14ac:dyDescent="0.25">
      <c r="A117" t="s">
        <v>822</v>
      </c>
      <c r="B117" t="s">
        <v>32</v>
      </c>
      <c r="C117">
        <v>80</v>
      </c>
      <c r="D117" t="s">
        <v>33</v>
      </c>
      <c r="E117" s="37">
        <v>45200</v>
      </c>
      <c r="F117">
        <v>128</v>
      </c>
      <c r="G117">
        <v>3.7</v>
      </c>
      <c r="H117">
        <v>2024</v>
      </c>
      <c r="I117" t="s">
        <v>1063</v>
      </c>
      <c r="J117" t="s">
        <v>1087</v>
      </c>
      <c r="K117">
        <v>4</v>
      </c>
      <c r="L117" t="s">
        <v>1067</v>
      </c>
      <c r="M117">
        <v>10</v>
      </c>
    </row>
    <row r="118" spans="1:13" x14ac:dyDescent="0.25">
      <c r="A118" t="s">
        <v>832</v>
      </c>
      <c r="B118" t="s">
        <v>32</v>
      </c>
      <c r="C118">
        <v>86</v>
      </c>
      <c r="D118" t="s">
        <v>17</v>
      </c>
      <c r="E118" s="37">
        <v>45203</v>
      </c>
      <c r="F118">
        <v>92</v>
      </c>
      <c r="G118">
        <v>2.4</v>
      </c>
      <c r="H118">
        <v>2024</v>
      </c>
      <c r="I118" t="s">
        <v>1055</v>
      </c>
      <c r="J118" t="s">
        <v>1087</v>
      </c>
      <c r="K118">
        <v>2</v>
      </c>
      <c r="L118" t="s">
        <v>1067</v>
      </c>
      <c r="M118">
        <v>10</v>
      </c>
    </row>
    <row r="119" spans="1:13" x14ac:dyDescent="0.25">
      <c r="A119" t="s">
        <v>833</v>
      </c>
      <c r="B119" t="s">
        <v>50</v>
      </c>
      <c r="C119">
        <v>57</v>
      </c>
      <c r="D119" t="s">
        <v>40</v>
      </c>
      <c r="E119" s="37">
        <v>45203</v>
      </c>
      <c r="F119">
        <v>48</v>
      </c>
      <c r="G119">
        <v>4.5</v>
      </c>
      <c r="H119">
        <v>2024</v>
      </c>
      <c r="I119" t="s">
        <v>1055</v>
      </c>
      <c r="J119" t="s">
        <v>1086</v>
      </c>
      <c r="K119">
        <v>5</v>
      </c>
      <c r="L119" t="s">
        <v>1067</v>
      </c>
      <c r="M119">
        <v>10</v>
      </c>
    </row>
    <row r="120" spans="1:13" x14ac:dyDescent="0.25">
      <c r="A120" t="s">
        <v>838</v>
      </c>
      <c r="B120" t="s">
        <v>32</v>
      </c>
      <c r="C120">
        <v>4</v>
      </c>
      <c r="D120" t="s">
        <v>17</v>
      </c>
      <c r="E120" s="37">
        <v>45204</v>
      </c>
      <c r="F120">
        <v>170</v>
      </c>
      <c r="G120">
        <v>3.9</v>
      </c>
      <c r="H120">
        <v>2024</v>
      </c>
      <c r="I120" t="s">
        <v>1057</v>
      </c>
      <c r="J120" t="s">
        <v>1089</v>
      </c>
      <c r="K120">
        <v>4</v>
      </c>
      <c r="L120" t="s">
        <v>1067</v>
      </c>
      <c r="M120">
        <v>10</v>
      </c>
    </row>
    <row r="121" spans="1:13" x14ac:dyDescent="0.25">
      <c r="A121" t="s">
        <v>847</v>
      </c>
      <c r="B121" t="s">
        <v>32</v>
      </c>
      <c r="C121">
        <v>150</v>
      </c>
      <c r="D121" t="s">
        <v>46</v>
      </c>
      <c r="E121" s="37">
        <v>45207</v>
      </c>
      <c r="F121">
        <v>70</v>
      </c>
      <c r="G121">
        <v>4.0999999999999996</v>
      </c>
      <c r="H121">
        <v>2024</v>
      </c>
      <c r="I121" t="s">
        <v>1063</v>
      </c>
      <c r="J121" t="s">
        <v>1085</v>
      </c>
      <c r="K121">
        <v>4</v>
      </c>
      <c r="L121" t="s">
        <v>1067</v>
      </c>
      <c r="M121">
        <v>10</v>
      </c>
    </row>
    <row r="122" spans="1:13" x14ac:dyDescent="0.25">
      <c r="A122" t="s">
        <v>851</v>
      </c>
      <c r="B122" t="s">
        <v>50</v>
      </c>
      <c r="C122">
        <v>56</v>
      </c>
      <c r="D122" t="s">
        <v>46</v>
      </c>
      <c r="E122" s="37">
        <v>45208</v>
      </c>
      <c r="F122">
        <v>205</v>
      </c>
      <c r="G122">
        <v>3.3</v>
      </c>
      <c r="H122">
        <v>2024</v>
      </c>
      <c r="I122" t="s">
        <v>1051</v>
      </c>
      <c r="J122" t="s">
        <v>1086</v>
      </c>
      <c r="K122">
        <v>3</v>
      </c>
      <c r="L122" t="s">
        <v>1067</v>
      </c>
      <c r="M122">
        <v>10</v>
      </c>
    </row>
    <row r="123" spans="1:13" x14ac:dyDescent="0.25">
      <c r="A123" t="s">
        <v>853</v>
      </c>
      <c r="B123" t="s">
        <v>32</v>
      </c>
      <c r="C123">
        <v>119</v>
      </c>
      <c r="D123" t="s">
        <v>40</v>
      </c>
      <c r="E123" s="37">
        <v>45209</v>
      </c>
      <c r="F123">
        <v>111</v>
      </c>
      <c r="G123">
        <v>3.9</v>
      </c>
      <c r="H123">
        <v>2024</v>
      </c>
      <c r="I123" t="s">
        <v>1053</v>
      </c>
      <c r="J123" t="s">
        <v>1087</v>
      </c>
      <c r="K123">
        <v>4</v>
      </c>
      <c r="L123" t="s">
        <v>1067</v>
      </c>
      <c r="M123">
        <v>10</v>
      </c>
    </row>
    <row r="124" spans="1:13" x14ac:dyDescent="0.25">
      <c r="A124" t="s">
        <v>872</v>
      </c>
      <c r="B124" t="s">
        <v>32</v>
      </c>
      <c r="C124">
        <v>131</v>
      </c>
      <c r="D124" t="s">
        <v>46</v>
      </c>
      <c r="E124" s="37">
        <v>45214</v>
      </c>
      <c r="F124">
        <v>205</v>
      </c>
      <c r="G124">
        <v>4.8</v>
      </c>
      <c r="H124">
        <v>2024</v>
      </c>
      <c r="I124" t="s">
        <v>1063</v>
      </c>
      <c r="J124" t="s">
        <v>1085</v>
      </c>
      <c r="K124">
        <v>5</v>
      </c>
      <c r="L124" t="s">
        <v>1067</v>
      </c>
      <c r="M124">
        <v>10</v>
      </c>
    </row>
    <row r="125" spans="1:13" x14ac:dyDescent="0.25">
      <c r="A125" t="s">
        <v>874</v>
      </c>
      <c r="B125" t="s">
        <v>32</v>
      </c>
      <c r="C125">
        <v>70</v>
      </c>
      <c r="D125" t="s">
        <v>46</v>
      </c>
      <c r="E125" s="37">
        <v>45214</v>
      </c>
      <c r="F125">
        <v>50</v>
      </c>
      <c r="G125">
        <v>3.4</v>
      </c>
      <c r="H125">
        <v>2024</v>
      </c>
      <c r="I125" t="s">
        <v>1063</v>
      </c>
      <c r="J125" t="s">
        <v>1087</v>
      </c>
      <c r="K125">
        <v>3</v>
      </c>
      <c r="L125" t="s">
        <v>1067</v>
      </c>
      <c r="M125">
        <v>10</v>
      </c>
    </row>
    <row r="126" spans="1:13" x14ac:dyDescent="0.25">
      <c r="A126" t="s">
        <v>875</v>
      </c>
      <c r="B126" t="s">
        <v>32</v>
      </c>
      <c r="C126">
        <v>55</v>
      </c>
      <c r="D126" t="s">
        <v>33</v>
      </c>
      <c r="E126" s="37">
        <v>45214</v>
      </c>
      <c r="F126">
        <v>80</v>
      </c>
      <c r="G126">
        <v>4.3</v>
      </c>
      <c r="H126">
        <v>2024</v>
      </c>
      <c r="I126" t="s">
        <v>1063</v>
      </c>
      <c r="J126" t="s">
        <v>1086</v>
      </c>
      <c r="K126">
        <v>4</v>
      </c>
      <c r="L126" t="s">
        <v>1067</v>
      </c>
      <c r="M126">
        <v>10</v>
      </c>
    </row>
    <row r="127" spans="1:13" x14ac:dyDescent="0.25">
      <c r="A127" t="s">
        <v>897</v>
      </c>
      <c r="B127" t="s">
        <v>32</v>
      </c>
      <c r="C127">
        <v>60</v>
      </c>
      <c r="D127" t="s">
        <v>17</v>
      </c>
      <c r="E127" s="37">
        <v>45220</v>
      </c>
      <c r="F127">
        <v>135</v>
      </c>
      <c r="G127">
        <v>3.9</v>
      </c>
      <c r="H127">
        <v>2024</v>
      </c>
      <c r="I127" t="s">
        <v>1061</v>
      </c>
      <c r="J127" t="s">
        <v>1086</v>
      </c>
      <c r="K127">
        <v>4</v>
      </c>
      <c r="L127" t="s">
        <v>1067</v>
      </c>
      <c r="M127">
        <v>10</v>
      </c>
    </row>
    <row r="128" spans="1:13" x14ac:dyDescent="0.25">
      <c r="A128" t="s">
        <v>898</v>
      </c>
      <c r="B128" t="s">
        <v>32</v>
      </c>
      <c r="C128">
        <v>72</v>
      </c>
      <c r="D128" t="s">
        <v>33</v>
      </c>
      <c r="E128" s="37">
        <v>45220</v>
      </c>
      <c r="F128">
        <v>20</v>
      </c>
      <c r="G128">
        <v>4.8</v>
      </c>
      <c r="H128">
        <v>2024</v>
      </c>
      <c r="I128" t="s">
        <v>1061</v>
      </c>
      <c r="J128" t="s">
        <v>1087</v>
      </c>
      <c r="K128">
        <v>5</v>
      </c>
      <c r="L128" t="s">
        <v>1067</v>
      </c>
      <c r="M128">
        <v>10</v>
      </c>
    </row>
    <row r="129" spans="1:13" x14ac:dyDescent="0.25">
      <c r="A129" t="s">
        <v>899</v>
      </c>
      <c r="B129" t="s">
        <v>50</v>
      </c>
      <c r="C129">
        <v>40</v>
      </c>
      <c r="D129" t="s">
        <v>33</v>
      </c>
      <c r="E129" s="37">
        <v>45220</v>
      </c>
      <c r="F129">
        <v>31</v>
      </c>
      <c r="G129">
        <v>4</v>
      </c>
      <c r="H129">
        <v>2024</v>
      </c>
      <c r="I129" t="s">
        <v>1061</v>
      </c>
      <c r="J129" t="s">
        <v>1086</v>
      </c>
      <c r="K129">
        <v>4</v>
      </c>
      <c r="L129" t="s">
        <v>1067</v>
      </c>
      <c r="M129">
        <v>10</v>
      </c>
    </row>
    <row r="130" spans="1:13" x14ac:dyDescent="0.25">
      <c r="A130" t="s">
        <v>905</v>
      </c>
      <c r="B130" t="s">
        <v>32</v>
      </c>
      <c r="C130">
        <v>19</v>
      </c>
      <c r="D130" t="s">
        <v>46</v>
      </c>
      <c r="E130" s="37">
        <v>45223</v>
      </c>
      <c r="F130">
        <v>58</v>
      </c>
      <c r="G130">
        <v>3.9</v>
      </c>
      <c r="H130">
        <v>2024</v>
      </c>
      <c r="I130" t="s">
        <v>1053</v>
      </c>
      <c r="J130" t="s">
        <v>1088</v>
      </c>
      <c r="K130">
        <v>4</v>
      </c>
      <c r="L130" t="s">
        <v>1067</v>
      </c>
      <c r="M130">
        <v>10</v>
      </c>
    </row>
    <row r="131" spans="1:13" x14ac:dyDescent="0.25">
      <c r="A131" t="s">
        <v>906</v>
      </c>
      <c r="B131" t="s">
        <v>50</v>
      </c>
      <c r="C131">
        <v>72</v>
      </c>
      <c r="D131" t="s">
        <v>17</v>
      </c>
      <c r="E131" s="37">
        <v>45223</v>
      </c>
      <c r="F131">
        <v>41</v>
      </c>
      <c r="G131">
        <v>4.3</v>
      </c>
      <c r="H131">
        <v>2024</v>
      </c>
      <c r="I131" t="s">
        <v>1053</v>
      </c>
      <c r="J131" t="s">
        <v>1087</v>
      </c>
      <c r="K131">
        <v>4</v>
      </c>
      <c r="L131" t="s">
        <v>1067</v>
      </c>
      <c r="M131">
        <v>10</v>
      </c>
    </row>
    <row r="132" spans="1:13" x14ac:dyDescent="0.25">
      <c r="A132" t="s">
        <v>910</v>
      </c>
      <c r="B132" t="s">
        <v>50</v>
      </c>
      <c r="C132">
        <v>101</v>
      </c>
      <c r="D132" t="s">
        <v>27</v>
      </c>
      <c r="E132" s="37">
        <v>45224</v>
      </c>
      <c r="F132">
        <v>125</v>
      </c>
      <c r="G132">
        <v>4.2</v>
      </c>
      <c r="H132">
        <v>2024</v>
      </c>
      <c r="I132" t="s">
        <v>1055</v>
      </c>
      <c r="J132" t="s">
        <v>1087</v>
      </c>
      <c r="K132">
        <v>4</v>
      </c>
      <c r="L132" t="s">
        <v>1067</v>
      </c>
      <c r="M132">
        <v>10</v>
      </c>
    </row>
    <row r="133" spans="1:13" x14ac:dyDescent="0.25">
      <c r="A133" t="s">
        <v>911</v>
      </c>
      <c r="B133" t="s">
        <v>50</v>
      </c>
      <c r="C133">
        <v>107</v>
      </c>
      <c r="D133" t="s">
        <v>17</v>
      </c>
      <c r="E133" s="37">
        <v>45225</v>
      </c>
      <c r="F133">
        <v>78</v>
      </c>
      <c r="G133">
        <v>4.3</v>
      </c>
      <c r="H133">
        <v>2024</v>
      </c>
      <c r="I133" t="s">
        <v>1057</v>
      </c>
      <c r="J133" t="s">
        <v>1087</v>
      </c>
      <c r="K133">
        <v>4</v>
      </c>
      <c r="L133" t="s">
        <v>1067</v>
      </c>
      <c r="M133">
        <v>10</v>
      </c>
    </row>
    <row r="134" spans="1:13" x14ac:dyDescent="0.25">
      <c r="A134" t="s">
        <v>914</v>
      </c>
      <c r="B134" t="s">
        <v>32</v>
      </c>
      <c r="C134">
        <v>21</v>
      </c>
      <c r="D134" t="s">
        <v>17</v>
      </c>
      <c r="E134" s="37">
        <v>45225</v>
      </c>
      <c r="F134">
        <v>26</v>
      </c>
      <c r="G134">
        <v>4.7</v>
      </c>
      <c r="H134">
        <v>2024</v>
      </c>
      <c r="I134" t="s">
        <v>1057</v>
      </c>
      <c r="J134" t="s">
        <v>1088</v>
      </c>
      <c r="K134">
        <v>5</v>
      </c>
      <c r="L134" t="s">
        <v>1067</v>
      </c>
      <c r="M134">
        <v>10</v>
      </c>
    </row>
    <row r="135" spans="1:13" x14ac:dyDescent="0.25">
      <c r="A135" t="s">
        <v>934</v>
      </c>
      <c r="B135" t="s">
        <v>50</v>
      </c>
      <c r="C135">
        <v>114</v>
      </c>
      <c r="D135" t="s">
        <v>17</v>
      </c>
      <c r="E135" s="37">
        <v>45234</v>
      </c>
      <c r="F135">
        <v>144</v>
      </c>
      <c r="G135">
        <v>3.8</v>
      </c>
      <c r="H135">
        <v>2024</v>
      </c>
      <c r="I135" t="s">
        <v>1061</v>
      </c>
      <c r="J135" t="s">
        <v>1087</v>
      </c>
      <c r="K135">
        <v>4</v>
      </c>
      <c r="L135" t="s">
        <v>1069</v>
      </c>
      <c r="M135">
        <v>11</v>
      </c>
    </row>
    <row r="136" spans="1:13" x14ac:dyDescent="0.25">
      <c r="A136" t="s">
        <v>944</v>
      </c>
      <c r="B136" t="s">
        <v>50</v>
      </c>
      <c r="C136">
        <v>124</v>
      </c>
      <c r="D136" t="s">
        <v>17</v>
      </c>
      <c r="E136" s="37">
        <v>45239</v>
      </c>
      <c r="F136">
        <v>215</v>
      </c>
      <c r="G136">
        <v>3.5</v>
      </c>
      <c r="H136">
        <v>2024</v>
      </c>
      <c r="I136" t="s">
        <v>1057</v>
      </c>
      <c r="J136" t="s">
        <v>1085</v>
      </c>
      <c r="K136">
        <v>4</v>
      </c>
      <c r="L136" t="s">
        <v>1069</v>
      </c>
      <c r="M136">
        <v>11</v>
      </c>
    </row>
    <row r="137" spans="1:13" x14ac:dyDescent="0.25">
      <c r="A137" t="s">
        <v>958</v>
      </c>
      <c r="B137" t="s">
        <v>32</v>
      </c>
      <c r="C137">
        <v>88</v>
      </c>
      <c r="D137" t="s">
        <v>17</v>
      </c>
      <c r="E137" s="37">
        <v>45245</v>
      </c>
      <c r="F137">
        <v>220</v>
      </c>
      <c r="G137">
        <v>4.0999999999999996</v>
      </c>
      <c r="H137">
        <v>2024</v>
      </c>
      <c r="I137" t="s">
        <v>1055</v>
      </c>
      <c r="J137" t="s">
        <v>1087</v>
      </c>
      <c r="K137">
        <v>4</v>
      </c>
      <c r="L137" t="s">
        <v>1069</v>
      </c>
      <c r="M137">
        <v>11</v>
      </c>
    </row>
    <row r="138" spans="1:13" x14ac:dyDescent="0.25">
      <c r="A138" t="s">
        <v>961</v>
      </c>
      <c r="B138" t="s">
        <v>50</v>
      </c>
      <c r="C138">
        <v>63</v>
      </c>
      <c r="D138" t="s">
        <v>27</v>
      </c>
      <c r="E138" s="37">
        <v>45246</v>
      </c>
      <c r="F138">
        <v>44</v>
      </c>
      <c r="G138">
        <v>5</v>
      </c>
      <c r="H138">
        <v>2024</v>
      </c>
      <c r="I138" t="s">
        <v>1057</v>
      </c>
      <c r="J138" t="s">
        <v>1087</v>
      </c>
      <c r="K138">
        <v>5</v>
      </c>
      <c r="L138" t="s">
        <v>1069</v>
      </c>
      <c r="M138">
        <v>11</v>
      </c>
    </row>
    <row r="139" spans="1:13" x14ac:dyDescent="0.25">
      <c r="A139" t="s">
        <v>963</v>
      </c>
      <c r="B139" t="s">
        <v>50</v>
      </c>
      <c r="C139">
        <v>54</v>
      </c>
      <c r="D139" t="s">
        <v>17</v>
      </c>
      <c r="E139" s="37">
        <v>45247</v>
      </c>
      <c r="F139">
        <v>145</v>
      </c>
      <c r="G139">
        <v>2.7</v>
      </c>
      <c r="H139">
        <v>2024</v>
      </c>
      <c r="I139" t="s">
        <v>1059</v>
      </c>
      <c r="J139" t="s">
        <v>1086</v>
      </c>
      <c r="K139">
        <v>3</v>
      </c>
      <c r="L139" t="s">
        <v>1069</v>
      </c>
      <c r="M139">
        <v>11</v>
      </c>
    </row>
    <row r="140" spans="1:13" x14ac:dyDescent="0.25">
      <c r="A140" t="s">
        <v>965</v>
      </c>
      <c r="B140" t="s">
        <v>50</v>
      </c>
      <c r="C140">
        <v>93</v>
      </c>
      <c r="D140" t="s">
        <v>17</v>
      </c>
      <c r="E140" s="37">
        <v>45248</v>
      </c>
      <c r="F140">
        <v>185</v>
      </c>
      <c r="G140">
        <v>4.3</v>
      </c>
      <c r="H140">
        <v>2024</v>
      </c>
      <c r="I140" t="s">
        <v>1061</v>
      </c>
      <c r="J140" t="s">
        <v>1087</v>
      </c>
      <c r="K140">
        <v>4</v>
      </c>
      <c r="L140" t="s">
        <v>1069</v>
      </c>
      <c r="M140">
        <v>11</v>
      </c>
    </row>
    <row r="141" spans="1:13" x14ac:dyDescent="0.25">
      <c r="A141" t="s">
        <v>968</v>
      </c>
      <c r="B141" t="s">
        <v>50</v>
      </c>
      <c r="C141">
        <v>107</v>
      </c>
      <c r="D141" t="s">
        <v>46</v>
      </c>
      <c r="E141" s="37">
        <v>45248</v>
      </c>
      <c r="F141">
        <v>23</v>
      </c>
      <c r="G141">
        <v>3.4</v>
      </c>
      <c r="H141">
        <v>2024</v>
      </c>
      <c r="I141" t="s">
        <v>1061</v>
      </c>
      <c r="J141" t="s">
        <v>1087</v>
      </c>
      <c r="K141">
        <v>3</v>
      </c>
      <c r="L141" t="s">
        <v>1069</v>
      </c>
      <c r="M141">
        <v>11</v>
      </c>
    </row>
    <row r="142" spans="1:13" x14ac:dyDescent="0.25">
      <c r="A142" t="s">
        <v>971</v>
      </c>
      <c r="B142" t="s">
        <v>32</v>
      </c>
      <c r="C142">
        <v>26</v>
      </c>
      <c r="D142" t="s">
        <v>27</v>
      </c>
      <c r="E142" s="37">
        <v>45251</v>
      </c>
      <c r="F142">
        <v>74</v>
      </c>
      <c r="G142">
        <v>4.0999999999999996</v>
      </c>
      <c r="H142">
        <v>2024</v>
      </c>
      <c r="I142" t="s">
        <v>1053</v>
      </c>
      <c r="J142" t="s">
        <v>1088</v>
      </c>
      <c r="K142">
        <v>4</v>
      </c>
      <c r="L142" t="s">
        <v>1069</v>
      </c>
      <c r="M142">
        <v>11</v>
      </c>
    </row>
    <row r="143" spans="1:13" x14ac:dyDescent="0.25">
      <c r="A143" t="s">
        <v>979</v>
      </c>
      <c r="B143" t="s">
        <v>32</v>
      </c>
      <c r="C143">
        <v>104</v>
      </c>
      <c r="D143" t="s">
        <v>40</v>
      </c>
      <c r="E143" s="37">
        <v>45256</v>
      </c>
      <c r="F143">
        <v>41</v>
      </c>
      <c r="G143">
        <v>4.7</v>
      </c>
      <c r="H143">
        <v>2024</v>
      </c>
      <c r="I143" t="s">
        <v>1063</v>
      </c>
      <c r="J143" t="s">
        <v>1087</v>
      </c>
      <c r="K143">
        <v>5</v>
      </c>
      <c r="L143" t="s">
        <v>1069</v>
      </c>
      <c r="M143">
        <v>11</v>
      </c>
    </row>
    <row r="144" spans="1:13" x14ac:dyDescent="0.25">
      <c r="A144" t="s">
        <v>1000</v>
      </c>
      <c r="B144" t="s">
        <v>50</v>
      </c>
      <c r="C144">
        <v>50</v>
      </c>
      <c r="D144" t="s">
        <v>46</v>
      </c>
      <c r="E144" s="37">
        <v>45268</v>
      </c>
      <c r="F144">
        <v>54</v>
      </c>
      <c r="G144">
        <v>4.3</v>
      </c>
      <c r="H144">
        <v>2024</v>
      </c>
      <c r="I144" t="s">
        <v>1059</v>
      </c>
      <c r="J144" t="s">
        <v>1086</v>
      </c>
      <c r="K144">
        <v>4</v>
      </c>
      <c r="L144" t="s">
        <v>1070</v>
      </c>
      <c r="M144">
        <v>12</v>
      </c>
    </row>
    <row r="145" spans="1:13" x14ac:dyDescent="0.25">
      <c r="A145" t="s">
        <v>1003</v>
      </c>
      <c r="B145" t="s">
        <v>50</v>
      </c>
      <c r="C145">
        <v>96</v>
      </c>
      <c r="D145" t="s">
        <v>46</v>
      </c>
      <c r="E145" s="37">
        <v>45273</v>
      </c>
      <c r="F145">
        <v>164</v>
      </c>
      <c r="G145">
        <v>4.8</v>
      </c>
      <c r="H145">
        <v>2024</v>
      </c>
      <c r="I145" t="s">
        <v>1055</v>
      </c>
      <c r="J145" t="s">
        <v>1087</v>
      </c>
      <c r="K145">
        <v>5</v>
      </c>
      <c r="L145" t="s">
        <v>1070</v>
      </c>
      <c r="M145">
        <v>12</v>
      </c>
    </row>
    <row r="146" spans="1:13" x14ac:dyDescent="0.25">
      <c r="A146" t="s">
        <v>1018</v>
      </c>
      <c r="B146" t="s">
        <v>32</v>
      </c>
      <c r="C146">
        <v>93</v>
      </c>
      <c r="D146" t="s">
        <v>40</v>
      </c>
      <c r="E146" s="37">
        <v>45280</v>
      </c>
      <c r="F146">
        <v>38</v>
      </c>
      <c r="G146">
        <v>4.5</v>
      </c>
      <c r="H146">
        <v>2024</v>
      </c>
      <c r="I146" t="s">
        <v>1055</v>
      </c>
      <c r="J146" t="s">
        <v>1087</v>
      </c>
      <c r="K146">
        <v>5</v>
      </c>
      <c r="L146" t="s">
        <v>1070</v>
      </c>
      <c r="M146">
        <v>12</v>
      </c>
    </row>
    <row r="147" spans="1:13" x14ac:dyDescent="0.25">
      <c r="A147" t="s">
        <v>1031</v>
      </c>
      <c r="B147" t="s">
        <v>32</v>
      </c>
      <c r="C147">
        <v>40</v>
      </c>
      <c r="D147" t="s">
        <v>27</v>
      </c>
      <c r="E147" s="37">
        <v>45289</v>
      </c>
      <c r="F147">
        <v>111</v>
      </c>
      <c r="G147">
        <v>4.5999999999999996</v>
      </c>
      <c r="H147">
        <v>2024</v>
      </c>
      <c r="I147" t="s">
        <v>1059</v>
      </c>
      <c r="J147" t="s">
        <v>1086</v>
      </c>
      <c r="K147">
        <v>5</v>
      </c>
      <c r="L147" t="s">
        <v>1070</v>
      </c>
      <c r="M147">
        <v>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5B352-5FD1-4C4F-A887-DDCC087C5D29}">
  <dimension ref="A1:J85"/>
  <sheetViews>
    <sheetView topLeftCell="A67" workbookViewId="0">
      <selection activeCell="D82" sqref="D82"/>
    </sheetView>
  </sheetViews>
  <sheetFormatPr defaultRowHeight="15" x14ac:dyDescent="0.25"/>
  <cols>
    <col min="1" max="1" width="12.625" bestFit="1" customWidth="1"/>
    <col min="2" max="2" width="19.5" bestFit="1" customWidth="1"/>
    <col min="3" max="3" width="22.875" bestFit="1" customWidth="1"/>
    <col min="4" max="4" width="15.875" bestFit="1" customWidth="1"/>
    <col min="5" max="5" width="5.875" bestFit="1" customWidth="1"/>
    <col min="6" max="6" width="10.875" bestFit="1" customWidth="1"/>
    <col min="7" max="8" width="4.125" bestFit="1" customWidth="1"/>
    <col min="9" max="9" width="10.875" bestFit="1" customWidth="1"/>
    <col min="10" max="10" width="13" bestFit="1" customWidth="1"/>
  </cols>
  <sheetData>
    <row r="1" spans="1:7" x14ac:dyDescent="0.25">
      <c r="G1" t="s">
        <v>1042</v>
      </c>
    </row>
    <row r="2" spans="1:7" x14ac:dyDescent="0.25">
      <c r="G2" s="25">
        <v>307</v>
      </c>
    </row>
    <row r="3" spans="1:7" x14ac:dyDescent="0.25">
      <c r="A3" t="s">
        <v>1043</v>
      </c>
      <c r="B3" t="s">
        <v>1044</v>
      </c>
      <c r="C3" s="23"/>
      <c r="E3" s="23"/>
    </row>
    <row r="4" spans="1:7" x14ac:dyDescent="0.25">
      <c r="A4" s="22">
        <v>1000</v>
      </c>
      <c r="B4" s="24">
        <v>96623</v>
      </c>
      <c r="C4" s="24"/>
      <c r="E4" s="22"/>
    </row>
    <row r="6" spans="1:7" x14ac:dyDescent="0.25">
      <c r="A6" t="s">
        <v>1045</v>
      </c>
    </row>
    <row r="7" spans="1:7" x14ac:dyDescent="0.25">
      <c r="A7" s="22">
        <v>89850</v>
      </c>
    </row>
    <row r="9" spans="1:7" x14ac:dyDescent="0.25">
      <c r="A9" t="s">
        <v>1045</v>
      </c>
      <c r="B9" t="s">
        <v>1046</v>
      </c>
    </row>
    <row r="10" spans="1:7" x14ac:dyDescent="0.25">
      <c r="A10" s="22">
        <v>89850</v>
      </c>
      <c r="B10" s="22">
        <v>3.8854000000000033</v>
      </c>
    </row>
    <row r="12" spans="1:7" x14ac:dyDescent="0.25">
      <c r="A12" t="s">
        <v>1042</v>
      </c>
    </row>
    <row r="13" spans="1:7" x14ac:dyDescent="0.25">
      <c r="A13" s="25">
        <v>307</v>
      </c>
    </row>
    <row r="15" spans="1:7" x14ac:dyDescent="0.25">
      <c r="A15" s="23"/>
    </row>
    <row r="16" spans="1:7" x14ac:dyDescent="0.25">
      <c r="A16" t="s">
        <v>1043</v>
      </c>
    </row>
    <row r="17" spans="1:10" x14ac:dyDescent="0.25">
      <c r="A17" s="22">
        <v>1000</v>
      </c>
    </row>
    <row r="19" spans="1:10" x14ac:dyDescent="0.25">
      <c r="A19" t="s">
        <v>1043</v>
      </c>
      <c r="D19" t="s">
        <v>1044</v>
      </c>
      <c r="G19" t="s">
        <v>1045</v>
      </c>
      <c r="J19" t="s">
        <v>1046</v>
      </c>
    </row>
    <row r="20" spans="1:10" x14ac:dyDescent="0.25">
      <c r="A20" s="22">
        <v>1000</v>
      </c>
      <c r="D20" s="24">
        <v>96623</v>
      </c>
      <c r="G20" s="22">
        <v>89850</v>
      </c>
      <c r="J20" s="22">
        <v>3.8854000000000033</v>
      </c>
    </row>
    <row r="23" spans="1:10" x14ac:dyDescent="0.25">
      <c r="A23" s="26" t="s">
        <v>1047</v>
      </c>
      <c r="B23" t="s">
        <v>1048</v>
      </c>
      <c r="C23" t="s">
        <v>1049</v>
      </c>
      <c r="D23" s="26" t="s">
        <v>1047</v>
      </c>
      <c r="E23" t="s">
        <v>1048</v>
      </c>
    </row>
    <row r="24" spans="1:10" x14ac:dyDescent="0.25">
      <c r="A24" s="27" t="s">
        <v>1050</v>
      </c>
      <c r="B24" s="38">
        <v>79</v>
      </c>
      <c r="C24" s="38">
        <v>79</v>
      </c>
      <c r="D24" s="27" t="s">
        <v>1051</v>
      </c>
      <c r="E24" s="38">
        <v>133</v>
      </c>
    </row>
    <row r="25" spans="1:10" x14ac:dyDescent="0.25">
      <c r="A25" s="27" t="s">
        <v>1052</v>
      </c>
      <c r="B25" s="38">
        <v>66</v>
      </c>
      <c r="C25" s="38">
        <v>66</v>
      </c>
      <c r="D25" s="27" t="s">
        <v>1053</v>
      </c>
      <c r="E25" s="38">
        <v>138</v>
      </c>
    </row>
    <row r="26" spans="1:10" x14ac:dyDescent="0.25">
      <c r="A26" s="27" t="s">
        <v>1054</v>
      </c>
      <c r="B26" s="38">
        <v>155</v>
      </c>
      <c r="C26" s="38">
        <v>155</v>
      </c>
      <c r="D26" s="27" t="s">
        <v>1055</v>
      </c>
      <c r="E26" s="38">
        <v>153</v>
      </c>
    </row>
    <row r="27" spans="1:10" x14ac:dyDescent="0.25">
      <c r="A27" s="27" t="s">
        <v>1056</v>
      </c>
      <c r="B27" s="38">
        <v>136</v>
      </c>
      <c r="C27" s="38">
        <v>136</v>
      </c>
      <c r="D27" s="27" t="s">
        <v>1057</v>
      </c>
      <c r="E27" s="38">
        <v>128</v>
      </c>
    </row>
    <row r="28" spans="1:10" x14ac:dyDescent="0.25">
      <c r="A28" s="27" t="s">
        <v>1058</v>
      </c>
      <c r="B28" s="38">
        <v>83</v>
      </c>
      <c r="C28" s="38">
        <v>83</v>
      </c>
      <c r="D28" s="27" t="s">
        <v>1059</v>
      </c>
      <c r="E28" s="38">
        <v>141</v>
      </c>
    </row>
    <row r="29" spans="1:10" x14ac:dyDescent="0.25">
      <c r="A29" s="27" t="s">
        <v>1060</v>
      </c>
      <c r="B29" s="38">
        <v>67</v>
      </c>
      <c r="C29" s="38">
        <v>67</v>
      </c>
      <c r="D29" s="27" t="s">
        <v>1061</v>
      </c>
      <c r="E29" s="38">
        <v>161</v>
      </c>
    </row>
    <row r="30" spans="1:10" x14ac:dyDescent="0.25">
      <c r="A30" s="27" t="s">
        <v>1062</v>
      </c>
      <c r="B30" s="38">
        <v>64</v>
      </c>
      <c r="C30" s="38">
        <v>64</v>
      </c>
      <c r="D30" s="27" t="s">
        <v>1063</v>
      </c>
      <c r="E30" s="38">
        <v>146</v>
      </c>
    </row>
    <row r="31" spans="1:10" x14ac:dyDescent="0.25">
      <c r="A31" s="27" t="s">
        <v>1064</v>
      </c>
      <c r="B31" s="38">
        <v>50</v>
      </c>
      <c r="C31" s="38">
        <v>50</v>
      </c>
      <c r="D31" s="27" t="s">
        <v>1065</v>
      </c>
      <c r="E31" s="38">
        <v>1000</v>
      </c>
    </row>
    <row r="32" spans="1:10" x14ac:dyDescent="0.25">
      <c r="A32" s="27" t="s">
        <v>1066</v>
      </c>
      <c r="B32" s="38">
        <v>76</v>
      </c>
      <c r="C32" s="38">
        <v>76</v>
      </c>
    </row>
    <row r="33" spans="1:8" x14ac:dyDescent="0.25">
      <c r="A33" s="27" t="s">
        <v>1067</v>
      </c>
      <c r="B33" s="38">
        <v>114</v>
      </c>
      <c r="C33" s="38">
        <v>114</v>
      </c>
      <c r="D33" s="26" t="s">
        <v>1047</v>
      </c>
      <c r="E33" t="s">
        <v>1048</v>
      </c>
      <c r="F33" t="s">
        <v>1068</v>
      </c>
    </row>
    <row r="34" spans="1:8" x14ac:dyDescent="0.25">
      <c r="A34" s="27" t="s">
        <v>1069</v>
      </c>
      <c r="B34" s="38">
        <v>57</v>
      </c>
      <c r="C34" s="38">
        <v>57</v>
      </c>
      <c r="D34" s="27" t="s">
        <v>33</v>
      </c>
      <c r="E34" s="38">
        <v>189</v>
      </c>
      <c r="F34" s="38">
        <v>18415</v>
      </c>
    </row>
    <row r="35" spans="1:8" x14ac:dyDescent="0.25">
      <c r="A35" s="27" t="s">
        <v>1070</v>
      </c>
      <c r="B35" s="38">
        <v>53</v>
      </c>
      <c r="C35" s="38">
        <v>53</v>
      </c>
      <c r="D35" s="27" t="s">
        <v>27</v>
      </c>
      <c r="E35" s="38">
        <v>218</v>
      </c>
      <c r="F35" s="38">
        <v>20581</v>
      </c>
    </row>
    <row r="36" spans="1:8" x14ac:dyDescent="0.25">
      <c r="A36" s="27" t="s">
        <v>1065</v>
      </c>
      <c r="B36" s="38">
        <v>1000</v>
      </c>
      <c r="C36" s="38">
        <v>1000</v>
      </c>
      <c r="D36" s="27" t="s">
        <v>46</v>
      </c>
      <c r="E36" s="38">
        <v>207</v>
      </c>
      <c r="F36" s="38">
        <v>20872</v>
      </c>
    </row>
    <row r="37" spans="1:8" x14ac:dyDescent="0.25">
      <c r="D37" s="27" t="s">
        <v>40</v>
      </c>
      <c r="E37" s="38">
        <v>186</v>
      </c>
      <c r="F37" s="38">
        <v>16651</v>
      </c>
    </row>
    <row r="38" spans="1:8" x14ac:dyDescent="0.25">
      <c r="D38" s="27" t="s">
        <v>17</v>
      </c>
      <c r="E38" s="38">
        <v>200</v>
      </c>
      <c r="F38" s="38">
        <v>20104</v>
      </c>
    </row>
    <row r="39" spans="1:8" x14ac:dyDescent="0.25">
      <c r="D39" s="27" t="s">
        <v>1065</v>
      </c>
      <c r="E39" s="38">
        <v>1000</v>
      </c>
      <c r="F39" s="38">
        <v>96623</v>
      </c>
    </row>
    <row r="41" spans="1:8" x14ac:dyDescent="0.25">
      <c r="D41" t="str">
        <f>D34</f>
        <v>R01</v>
      </c>
      <c r="E41">
        <f t="shared" ref="E41:F41" si="0">E34</f>
        <v>189</v>
      </c>
      <c r="F41">
        <f t="shared" si="0"/>
        <v>18415</v>
      </c>
    </row>
    <row r="42" spans="1:8" x14ac:dyDescent="0.25">
      <c r="D42" t="str">
        <f t="shared" ref="D42:F45" si="1">D35</f>
        <v>R02</v>
      </c>
      <c r="E42">
        <f t="shared" si="1"/>
        <v>218</v>
      </c>
      <c r="F42">
        <f t="shared" si="1"/>
        <v>20581</v>
      </c>
    </row>
    <row r="43" spans="1:8" x14ac:dyDescent="0.25">
      <c r="D43" t="str">
        <f t="shared" si="1"/>
        <v>R03</v>
      </c>
      <c r="E43">
        <f t="shared" si="1"/>
        <v>207</v>
      </c>
      <c r="F43">
        <f t="shared" si="1"/>
        <v>20872</v>
      </c>
    </row>
    <row r="44" spans="1:8" x14ac:dyDescent="0.25">
      <c r="D44" t="str">
        <f t="shared" si="1"/>
        <v>R04</v>
      </c>
      <c r="E44">
        <f t="shared" si="1"/>
        <v>186</v>
      </c>
      <c r="F44">
        <f t="shared" si="1"/>
        <v>16651</v>
      </c>
      <c r="H44" s="26" t="s">
        <v>1047</v>
      </c>
    </row>
    <row r="45" spans="1:8" x14ac:dyDescent="0.25">
      <c r="D45" t="str">
        <f t="shared" si="1"/>
        <v>R05</v>
      </c>
      <c r="E45">
        <f t="shared" si="1"/>
        <v>200</v>
      </c>
      <c r="F45">
        <f t="shared" si="1"/>
        <v>20104</v>
      </c>
      <c r="H45" s="27" t="s">
        <v>33</v>
      </c>
    </row>
    <row r="46" spans="1:8" x14ac:dyDescent="0.25">
      <c r="H46" s="27" t="s">
        <v>27</v>
      </c>
    </row>
    <row r="47" spans="1:8" x14ac:dyDescent="0.25">
      <c r="H47" s="27" t="s">
        <v>46</v>
      </c>
    </row>
    <row r="48" spans="1:8" x14ac:dyDescent="0.25">
      <c r="H48" s="27" t="s">
        <v>40</v>
      </c>
    </row>
    <row r="49" spans="3:9" x14ac:dyDescent="0.25">
      <c r="H49" s="27" t="s">
        <v>17</v>
      </c>
    </row>
    <row r="51" spans="3:9" x14ac:dyDescent="0.25">
      <c r="H51" s="26" t="s">
        <v>1047</v>
      </c>
      <c r="I51" t="s">
        <v>1048</v>
      </c>
    </row>
    <row r="52" spans="3:9" x14ac:dyDescent="0.25">
      <c r="H52" s="27">
        <v>2</v>
      </c>
      <c r="I52" s="38">
        <v>59</v>
      </c>
    </row>
    <row r="53" spans="3:9" x14ac:dyDescent="0.25">
      <c r="H53" s="27">
        <v>3</v>
      </c>
      <c r="I53" s="38">
        <v>197</v>
      </c>
    </row>
    <row r="54" spans="3:9" x14ac:dyDescent="0.25">
      <c r="H54" s="27">
        <v>4</v>
      </c>
      <c r="I54" s="38">
        <v>428</v>
      </c>
    </row>
    <row r="55" spans="3:9" x14ac:dyDescent="0.25">
      <c r="H55" s="27">
        <v>5</v>
      </c>
      <c r="I55" s="38">
        <v>307</v>
      </c>
    </row>
    <row r="56" spans="3:9" x14ac:dyDescent="0.25">
      <c r="H56" s="27" t="s">
        <v>1065</v>
      </c>
      <c r="I56" s="38">
        <v>991</v>
      </c>
    </row>
    <row r="58" spans="3:9" x14ac:dyDescent="0.25">
      <c r="C58" s="26" t="s">
        <v>1048</v>
      </c>
      <c r="D58" s="26" t="s">
        <v>1071</v>
      </c>
    </row>
    <row r="59" spans="3:9" x14ac:dyDescent="0.25">
      <c r="C59" s="26" t="s">
        <v>1047</v>
      </c>
      <c r="D59" t="s">
        <v>33</v>
      </c>
      <c r="E59" t="s">
        <v>27</v>
      </c>
      <c r="F59" t="s">
        <v>46</v>
      </c>
      <c r="G59" t="s">
        <v>40</v>
      </c>
      <c r="H59" t="s">
        <v>17</v>
      </c>
      <c r="I59" t="s">
        <v>1065</v>
      </c>
    </row>
    <row r="60" spans="3:9" x14ac:dyDescent="0.25">
      <c r="C60" s="27" t="s">
        <v>28</v>
      </c>
      <c r="D60" s="38"/>
      <c r="E60" s="38"/>
      <c r="F60" s="38"/>
      <c r="G60" s="38"/>
      <c r="H60" s="38"/>
      <c r="I60" s="38"/>
    </row>
    <row r="61" spans="3:9" x14ac:dyDescent="0.25">
      <c r="C61" s="28" t="s">
        <v>16</v>
      </c>
      <c r="D61" s="38">
        <v>8</v>
      </c>
      <c r="E61" s="38">
        <v>13</v>
      </c>
      <c r="F61" s="38">
        <v>13</v>
      </c>
      <c r="G61" s="38">
        <v>8</v>
      </c>
      <c r="H61" s="38">
        <v>8</v>
      </c>
      <c r="I61" s="38">
        <v>50</v>
      </c>
    </row>
    <row r="62" spans="3:9" x14ac:dyDescent="0.25">
      <c r="C62" s="28" t="s">
        <v>22</v>
      </c>
      <c r="D62" s="38">
        <v>18</v>
      </c>
      <c r="E62" s="38">
        <v>22</v>
      </c>
      <c r="F62" s="38">
        <v>13</v>
      </c>
      <c r="G62" s="38">
        <v>12</v>
      </c>
      <c r="H62" s="38">
        <v>17</v>
      </c>
      <c r="I62" s="38">
        <v>82</v>
      </c>
    </row>
    <row r="63" spans="3:9" x14ac:dyDescent="0.25">
      <c r="C63" s="28" t="s">
        <v>32</v>
      </c>
      <c r="D63" s="38">
        <v>14</v>
      </c>
      <c r="E63" s="38">
        <v>13</v>
      </c>
      <c r="F63" s="38">
        <v>18</v>
      </c>
      <c r="G63" s="38">
        <v>13</v>
      </c>
      <c r="H63" s="38">
        <v>16</v>
      </c>
      <c r="I63" s="38">
        <v>74</v>
      </c>
    </row>
    <row r="64" spans="3:9" x14ac:dyDescent="0.25">
      <c r="C64" s="28" t="s">
        <v>50</v>
      </c>
      <c r="D64" s="38">
        <v>16</v>
      </c>
      <c r="E64" s="38">
        <v>14</v>
      </c>
      <c r="F64" s="38">
        <v>10</v>
      </c>
      <c r="G64" s="38">
        <v>11</v>
      </c>
      <c r="H64" s="38">
        <v>19</v>
      </c>
      <c r="I64" s="38">
        <v>70</v>
      </c>
    </row>
    <row r="65" spans="3:9" x14ac:dyDescent="0.25">
      <c r="C65" s="27" t="s">
        <v>24</v>
      </c>
      <c r="D65" s="38"/>
      <c r="E65" s="38"/>
      <c r="F65" s="38"/>
      <c r="G65" s="38"/>
      <c r="H65" s="38"/>
      <c r="I65" s="38"/>
    </row>
    <row r="66" spans="3:9" x14ac:dyDescent="0.25">
      <c r="C66" s="28" t="s">
        <v>23</v>
      </c>
      <c r="D66" s="38">
        <v>13</v>
      </c>
      <c r="E66" s="38">
        <v>5</v>
      </c>
      <c r="F66" s="38">
        <v>14</v>
      </c>
      <c r="G66" s="38">
        <v>13</v>
      </c>
      <c r="H66" s="38">
        <v>18</v>
      </c>
      <c r="I66" s="38">
        <v>63</v>
      </c>
    </row>
    <row r="67" spans="3:9" x14ac:dyDescent="0.25">
      <c r="C67" s="28" t="s">
        <v>37</v>
      </c>
      <c r="D67" s="38">
        <v>14</v>
      </c>
      <c r="E67" s="38">
        <v>17</v>
      </c>
      <c r="F67" s="38">
        <v>10</v>
      </c>
      <c r="G67" s="38">
        <v>14</v>
      </c>
      <c r="H67" s="38">
        <v>12</v>
      </c>
      <c r="I67" s="38">
        <v>67</v>
      </c>
    </row>
    <row r="68" spans="3:9" x14ac:dyDescent="0.25">
      <c r="C68" s="28" t="s">
        <v>41</v>
      </c>
      <c r="D68" s="38">
        <v>10</v>
      </c>
      <c r="E68" s="38">
        <v>13</v>
      </c>
      <c r="F68" s="38">
        <v>12</v>
      </c>
      <c r="G68" s="38">
        <v>12</v>
      </c>
      <c r="H68" s="38">
        <v>12</v>
      </c>
      <c r="I68" s="38">
        <v>59</v>
      </c>
    </row>
    <row r="69" spans="3:9" x14ac:dyDescent="0.25">
      <c r="C69" s="28" t="s">
        <v>45</v>
      </c>
      <c r="D69" s="38">
        <v>11</v>
      </c>
      <c r="E69" s="38">
        <v>20</v>
      </c>
      <c r="F69" s="38">
        <v>15</v>
      </c>
      <c r="G69" s="38">
        <v>17</v>
      </c>
      <c r="H69" s="38">
        <v>9</v>
      </c>
      <c r="I69" s="38">
        <v>72</v>
      </c>
    </row>
    <row r="70" spans="3:9" x14ac:dyDescent="0.25">
      <c r="C70" s="28" t="s">
        <v>49</v>
      </c>
      <c r="D70" s="38">
        <v>13</v>
      </c>
      <c r="E70" s="38">
        <v>8</v>
      </c>
      <c r="F70" s="38">
        <v>15</v>
      </c>
      <c r="G70" s="38">
        <v>16</v>
      </c>
      <c r="H70" s="38">
        <v>17</v>
      </c>
      <c r="I70" s="38">
        <v>69</v>
      </c>
    </row>
    <row r="71" spans="3:9" x14ac:dyDescent="0.25">
      <c r="C71" s="28" t="s">
        <v>54</v>
      </c>
      <c r="D71" s="38">
        <v>9</v>
      </c>
      <c r="E71" s="38">
        <v>18</v>
      </c>
      <c r="F71" s="38">
        <v>12</v>
      </c>
      <c r="G71" s="38">
        <v>9</v>
      </c>
      <c r="H71" s="38">
        <v>11</v>
      </c>
      <c r="I71" s="38">
        <v>59</v>
      </c>
    </row>
    <row r="72" spans="3:9" x14ac:dyDescent="0.25">
      <c r="C72" s="27" t="s">
        <v>20</v>
      </c>
      <c r="D72" s="38"/>
      <c r="E72" s="38"/>
      <c r="F72" s="38"/>
      <c r="G72" s="38"/>
      <c r="H72" s="38"/>
      <c r="I72" s="38"/>
    </row>
    <row r="73" spans="3:9" x14ac:dyDescent="0.25">
      <c r="C73" s="28" t="s">
        <v>18</v>
      </c>
      <c r="D73" s="38">
        <v>18</v>
      </c>
      <c r="E73" s="38">
        <v>7</v>
      </c>
      <c r="F73" s="38">
        <v>19</v>
      </c>
      <c r="G73" s="38">
        <v>10</v>
      </c>
      <c r="H73" s="38">
        <v>11</v>
      </c>
      <c r="I73" s="38">
        <v>65</v>
      </c>
    </row>
    <row r="74" spans="3:9" x14ac:dyDescent="0.25">
      <c r="C74" s="28" t="s">
        <v>26</v>
      </c>
      <c r="D74" s="38">
        <v>12</v>
      </c>
      <c r="E74" s="38">
        <v>23</v>
      </c>
      <c r="F74" s="38">
        <v>15</v>
      </c>
      <c r="G74" s="38">
        <v>17</v>
      </c>
      <c r="H74" s="38">
        <v>12</v>
      </c>
      <c r="I74" s="38">
        <v>79</v>
      </c>
    </row>
    <row r="75" spans="3:9" x14ac:dyDescent="0.25">
      <c r="C75" s="28" t="s">
        <v>35</v>
      </c>
      <c r="D75" s="38">
        <v>4</v>
      </c>
      <c r="E75" s="38">
        <v>18</v>
      </c>
      <c r="F75" s="38">
        <v>13</v>
      </c>
      <c r="G75" s="38">
        <v>10</v>
      </c>
      <c r="H75" s="38">
        <v>17</v>
      </c>
      <c r="I75" s="38">
        <v>62</v>
      </c>
    </row>
    <row r="76" spans="3:9" x14ac:dyDescent="0.25">
      <c r="C76" s="28" t="s">
        <v>43</v>
      </c>
      <c r="D76" s="38">
        <v>14</v>
      </c>
      <c r="E76" s="38">
        <v>12</v>
      </c>
      <c r="F76" s="38">
        <v>14</v>
      </c>
      <c r="G76" s="38">
        <v>14</v>
      </c>
      <c r="H76" s="38">
        <v>15</v>
      </c>
      <c r="I76" s="38">
        <v>69</v>
      </c>
    </row>
    <row r="77" spans="3:9" x14ac:dyDescent="0.25">
      <c r="C77" s="28" t="s">
        <v>30</v>
      </c>
      <c r="D77" s="38">
        <v>15</v>
      </c>
      <c r="E77" s="38">
        <v>15</v>
      </c>
      <c r="F77" s="38">
        <v>14</v>
      </c>
      <c r="G77" s="38">
        <v>10</v>
      </c>
      <c r="H77" s="38">
        <v>6</v>
      </c>
      <c r="I77" s="38">
        <v>60</v>
      </c>
    </row>
    <row r="80" spans="3:9" x14ac:dyDescent="0.25">
      <c r="C80" s="26" t="s">
        <v>1068</v>
      </c>
      <c r="D80" s="26" t="s">
        <v>1071</v>
      </c>
    </row>
    <row r="81" spans="3:6" x14ac:dyDescent="0.25">
      <c r="C81" s="26" t="s">
        <v>1047</v>
      </c>
      <c r="D81" t="s">
        <v>38</v>
      </c>
      <c r="E81" t="s">
        <v>19</v>
      </c>
      <c r="F81" t="s">
        <v>1065</v>
      </c>
    </row>
    <row r="82" spans="3:6" x14ac:dyDescent="0.25">
      <c r="C82" s="27" t="s">
        <v>28</v>
      </c>
      <c r="D82" s="38">
        <v>13568</v>
      </c>
      <c r="E82" s="38">
        <v>12493</v>
      </c>
      <c r="F82" s="38">
        <v>26061</v>
      </c>
    </row>
    <row r="83" spans="3:6" x14ac:dyDescent="0.25">
      <c r="C83" s="27" t="s">
        <v>24</v>
      </c>
      <c r="D83" s="38">
        <v>32215</v>
      </c>
      <c r="E83" s="38">
        <v>5634</v>
      </c>
      <c r="F83" s="38">
        <v>37849</v>
      </c>
    </row>
    <row r="84" spans="3:6" x14ac:dyDescent="0.25">
      <c r="C84" s="27" t="s">
        <v>20</v>
      </c>
      <c r="D84" s="38">
        <v>12005</v>
      </c>
      <c r="E84" s="38">
        <v>20708</v>
      </c>
      <c r="F84" s="38">
        <v>32713</v>
      </c>
    </row>
    <row r="85" spans="3:6" x14ac:dyDescent="0.25">
      <c r="C85" s="27" t="s">
        <v>1065</v>
      </c>
      <c r="D85" s="38">
        <v>57788</v>
      </c>
      <c r="E85" s="38">
        <v>38835</v>
      </c>
      <c r="F85" s="38">
        <v>96623</v>
      </c>
    </row>
  </sheetData>
  <pageMargins left="0.7" right="0.7" top="0.75" bottom="0.75" header="0.3" footer="0.3"/>
  <drawing r:id="rId1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9D10E-B17F-45FD-92C5-5D811AACEF3F}">
  <dimension ref="D4:V35"/>
  <sheetViews>
    <sheetView showGridLines="0" tabSelected="1" zoomScale="66" zoomScaleNormal="66" workbookViewId="0">
      <selection activeCell="Y11" sqref="Y11"/>
    </sheetView>
  </sheetViews>
  <sheetFormatPr defaultColWidth="9.125" defaultRowHeight="15" x14ac:dyDescent="0.25"/>
  <cols>
    <col min="1" max="10" width="9.125" style="20"/>
    <col min="11" max="11" width="8" style="20" customWidth="1"/>
    <col min="12" max="12" width="19.75" style="20" bestFit="1" customWidth="1"/>
    <col min="13" max="13" width="16.5" style="20" bestFit="1" customWidth="1"/>
    <col min="14" max="17" width="4.125" style="20" bestFit="1" customWidth="1"/>
    <col min="18" max="18" width="11" style="20" bestFit="1" customWidth="1"/>
    <col min="19" max="16384" width="9.125" style="20"/>
  </cols>
  <sheetData>
    <row r="4" spans="4:22" x14ac:dyDescent="0.25">
      <c r="D4" s="21"/>
      <c r="V4"/>
    </row>
    <row r="15" spans="4:22" ht="15.75" thickBot="1" x14ac:dyDescent="0.3"/>
    <row r="16" spans="4:22" x14ac:dyDescent="0.25">
      <c r="L16" s="29" t="s">
        <v>1048</v>
      </c>
      <c r="M16" s="30" t="s">
        <v>1071</v>
      </c>
      <c r="N16" s="30"/>
      <c r="O16" s="30"/>
      <c r="P16" s="30"/>
      <c r="Q16" s="30"/>
      <c r="R16" s="31"/>
    </row>
    <row r="17" spans="12:18" x14ac:dyDescent="0.25">
      <c r="L17" s="32" t="s">
        <v>1047</v>
      </c>
      <c r="M17" s="39" t="s">
        <v>33</v>
      </c>
      <c r="N17" s="39" t="s">
        <v>27</v>
      </c>
      <c r="O17" s="39" t="s">
        <v>46</v>
      </c>
      <c r="P17" s="39" t="s">
        <v>40</v>
      </c>
      <c r="Q17" s="39" t="s">
        <v>17</v>
      </c>
      <c r="R17" s="33" t="s">
        <v>1065</v>
      </c>
    </row>
    <row r="18" spans="12:18" x14ac:dyDescent="0.25">
      <c r="L18" s="34" t="s">
        <v>28</v>
      </c>
      <c r="M18" s="40"/>
      <c r="N18" s="40"/>
      <c r="O18" s="40"/>
      <c r="P18" s="40"/>
      <c r="Q18" s="40"/>
      <c r="R18" s="41"/>
    </row>
    <row r="19" spans="12:18" x14ac:dyDescent="0.25">
      <c r="L19" s="35" t="s">
        <v>16</v>
      </c>
      <c r="M19" s="40">
        <v>8</v>
      </c>
      <c r="N19" s="40">
        <v>13</v>
      </c>
      <c r="O19" s="40">
        <v>13</v>
      </c>
      <c r="P19" s="40">
        <v>8</v>
      </c>
      <c r="Q19" s="40">
        <v>8</v>
      </c>
      <c r="R19" s="41">
        <v>50</v>
      </c>
    </row>
    <row r="20" spans="12:18" x14ac:dyDescent="0.25">
      <c r="L20" s="35" t="s">
        <v>22</v>
      </c>
      <c r="M20" s="40">
        <v>18</v>
      </c>
      <c r="N20" s="40">
        <v>22</v>
      </c>
      <c r="O20" s="40">
        <v>13</v>
      </c>
      <c r="P20" s="40">
        <v>12</v>
      </c>
      <c r="Q20" s="40">
        <v>17</v>
      </c>
      <c r="R20" s="41">
        <v>82</v>
      </c>
    </row>
    <row r="21" spans="12:18" x14ac:dyDescent="0.25">
      <c r="L21" s="35" t="s">
        <v>32</v>
      </c>
      <c r="M21" s="40">
        <v>14</v>
      </c>
      <c r="N21" s="40">
        <v>13</v>
      </c>
      <c r="O21" s="40">
        <v>18</v>
      </c>
      <c r="P21" s="40">
        <v>13</v>
      </c>
      <c r="Q21" s="40">
        <v>16</v>
      </c>
      <c r="R21" s="41">
        <v>74</v>
      </c>
    </row>
    <row r="22" spans="12:18" x14ac:dyDescent="0.25">
      <c r="L22" s="35" t="s">
        <v>50</v>
      </c>
      <c r="M22" s="40">
        <v>16</v>
      </c>
      <c r="N22" s="40">
        <v>14</v>
      </c>
      <c r="O22" s="40">
        <v>10</v>
      </c>
      <c r="P22" s="40">
        <v>11</v>
      </c>
      <c r="Q22" s="40">
        <v>19</v>
      </c>
      <c r="R22" s="41">
        <v>70</v>
      </c>
    </row>
    <row r="23" spans="12:18" x14ac:dyDescent="0.25">
      <c r="L23" s="34" t="s">
        <v>24</v>
      </c>
      <c r="M23" s="40"/>
      <c r="N23" s="40"/>
      <c r="O23" s="40"/>
      <c r="P23" s="40"/>
      <c r="Q23" s="40"/>
      <c r="R23" s="41"/>
    </row>
    <row r="24" spans="12:18" x14ac:dyDescent="0.25">
      <c r="L24" s="35" t="s">
        <v>23</v>
      </c>
      <c r="M24" s="40">
        <v>13</v>
      </c>
      <c r="N24" s="40">
        <v>5</v>
      </c>
      <c r="O24" s="40">
        <v>14</v>
      </c>
      <c r="P24" s="40">
        <v>13</v>
      </c>
      <c r="Q24" s="40">
        <v>18</v>
      </c>
      <c r="R24" s="41">
        <v>63</v>
      </c>
    </row>
    <row r="25" spans="12:18" x14ac:dyDescent="0.25">
      <c r="L25" s="35" t="s">
        <v>37</v>
      </c>
      <c r="M25" s="40">
        <v>14</v>
      </c>
      <c r="N25" s="40">
        <v>17</v>
      </c>
      <c r="O25" s="40">
        <v>10</v>
      </c>
      <c r="P25" s="40">
        <v>14</v>
      </c>
      <c r="Q25" s="40">
        <v>12</v>
      </c>
      <c r="R25" s="41">
        <v>67</v>
      </c>
    </row>
    <row r="26" spans="12:18" x14ac:dyDescent="0.25">
      <c r="L26" s="35" t="s">
        <v>41</v>
      </c>
      <c r="M26" s="40">
        <v>10</v>
      </c>
      <c r="N26" s="40">
        <v>13</v>
      </c>
      <c r="O26" s="40">
        <v>12</v>
      </c>
      <c r="P26" s="40">
        <v>12</v>
      </c>
      <c r="Q26" s="40">
        <v>12</v>
      </c>
      <c r="R26" s="41">
        <v>59</v>
      </c>
    </row>
    <row r="27" spans="12:18" x14ac:dyDescent="0.25">
      <c r="L27" s="35" t="s">
        <v>45</v>
      </c>
      <c r="M27" s="40">
        <v>11</v>
      </c>
      <c r="N27" s="40">
        <v>20</v>
      </c>
      <c r="O27" s="40">
        <v>15</v>
      </c>
      <c r="P27" s="40">
        <v>17</v>
      </c>
      <c r="Q27" s="40">
        <v>9</v>
      </c>
      <c r="R27" s="41">
        <v>72</v>
      </c>
    </row>
    <row r="28" spans="12:18" x14ac:dyDescent="0.25">
      <c r="L28" s="35" t="s">
        <v>49</v>
      </c>
      <c r="M28" s="40">
        <v>13</v>
      </c>
      <c r="N28" s="40">
        <v>8</v>
      </c>
      <c r="O28" s="40">
        <v>15</v>
      </c>
      <c r="P28" s="40">
        <v>16</v>
      </c>
      <c r="Q28" s="40">
        <v>17</v>
      </c>
      <c r="R28" s="41">
        <v>69</v>
      </c>
    </row>
    <row r="29" spans="12:18" x14ac:dyDescent="0.25">
      <c r="L29" s="35" t="s">
        <v>54</v>
      </c>
      <c r="M29" s="40">
        <v>9</v>
      </c>
      <c r="N29" s="40">
        <v>18</v>
      </c>
      <c r="O29" s="40">
        <v>12</v>
      </c>
      <c r="P29" s="40">
        <v>9</v>
      </c>
      <c r="Q29" s="40">
        <v>11</v>
      </c>
      <c r="R29" s="41">
        <v>59</v>
      </c>
    </row>
    <row r="30" spans="12:18" x14ac:dyDescent="0.25">
      <c r="L30" s="34" t="s">
        <v>20</v>
      </c>
      <c r="M30" s="40"/>
      <c r="N30" s="40"/>
      <c r="O30" s="40"/>
      <c r="P30" s="40"/>
      <c r="Q30" s="40"/>
      <c r="R30" s="41"/>
    </row>
    <row r="31" spans="12:18" x14ac:dyDescent="0.25">
      <c r="L31" s="35" t="s">
        <v>18</v>
      </c>
      <c r="M31" s="40">
        <v>18</v>
      </c>
      <c r="N31" s="40">
        <v>7</v>
      </c>
      <c r="O31" s="40">
        <v>19</v>
      </c>
      <c r="P31" s="40">
        <v>10</v>
      </c>
      <c r="Q31" s="40">
        <v>11</v>
      </c>
      <c r="R31" s="41">
        <v>65</v>
      </c>
    </row>
    <row r="32" spans="12:18" x14ac:dyDescent="0.25">
      <c r="L32" s="35" t="s">
        <v>26</v>
      </c>
      <c r="M32" s="40">
        <v>12</v>
      </c>
      <c r="N32" s="40">
        <v>23</v>
      </c>
      <c r="O32" s="40">
        <v>15</v>
      </c>
      <c r="P32" s="40">
        <v>17</v>
      </c>
      <c r="Q32" s="40">
        <v>12</v>
      </c>
      <c r="R32" s="41">
        <v>79</v>
      </c>
    </row>
    <row r="33" spans="12:18" x14ac:dyDescent="0.25">
      <c r="L33" s="35" t="s">
        <v>35</v>
      </c>
      <c r="M33" s="40">
        <v>4</v>
      </c>
      <c r="N33" s="40">
        <v>18</v>
      </c>
      <c r="O33" s="40">
        <v>13</v>
      </c>
      <c r="P33" s="40">
        <v>10</v>
      </c>
      <c r="Q33" s="40">
        <v>17</v>
      </c>
      <c r="R33" s="41">
        <v>62</v>
      </c>
    </row>
    <row r="34" spans="12:18" x14ac:dyDescent="0.25">
      <c r="L34" s="35" t="s">
        <v>43</v>
      </c>
      <c r="M34" s="40">
        <v>14</v>
      </c>
      <c r="N34" s="40">
        <v>12</v>
      </c>
      <c r="O34" s="40">
        <v>14</v>
      </c>
      <c r="P34" s="40">
        <v>14</v>
      </c>
      <c r="Q34" s="40">
        <v>15</v>
      </c>
      <c r="R34" s="41">
        <v>69</v>
      </c>
    </row>
    <row r="35" spans="12:18" ht="15.75" thickBot="1" x14ac:dyDescent="0.3">
      <c r="L35" s="36" t="s">
        <v>30</v>
      </c>
      <c r="M35" s="42">
        <v>15</v>
      </c>
      <c r="N35" s="42">
        <v>15</v>
      </c>
      <c r="O35" s="42">
        <v>14</v>
      </c>
      <c r="P35" s="42">
        <v>10</v>
      </c>
      <c r="Q35" s="42">
        <v>6</v>
      </c>
      <c r="R35" s="43">
        <v>60</v>
      </c>
    </row>
  </sheetData>
  <conditionalFormatting sqref="L18:L35">
    <cfRule type="dataBar" priority="4">
      <dataBar>
        <cfvo type="min"/>
        <cfvo type="max"/>
        <color rgb="FFFFB628"/>
      </dataBar>
      <extLst>
        <ext xmlns:x14="http://schemas.microsoft.com/office/spreadsheetml/2009/9/main" uri="{B025F937-C7B1-47D3-B67F-A62EFF666E3E}">
          <x14:id>{C1789868-8224-4722-8038-3538F2B380FA}</x14:id>
        </ext>
      </extLst>
    </cfRule>
    <cfRule type="dataBar" priority="5">
      <dataBar>
        <cfvo type="min"/>
        <cfvo type="max"/>
        <color rgb="FFFFB628"/>
      </dataBar>
      <extLst>
        <ext xmlns:x14="http://schemas.microsoft.com/office/spreadsheetml/2009/9/main" uri="{B025F937-C7B1-47D3-B67F-A62EFF666E3E}">
          <x14:id>{42D4DD9A-AAA8-4007-8DA5-CE1372BAAEB6}</x14:id>
        </ext>
      </extLst>
    </cfRule>
    <cfRule type="dataBar" priority="9">
      <dataBar>
        <cfvo type="min"/>
        <cfvo type="max"/>
        <color rgb="FFFFB628"/>
      </dataBar>
      <extLst>
        <ext xmlns:x14="http://schemas.microsoft.com/office/spreadsheetml/2009/9/main" uri="{B025F937-C7B1-47D3-B67F-A62EFF666E3E}">
          <x14:id>{3ED5B6F5-E732-4E0D-81CB-4BFE0DD36029}</x14:id>
        </ext>
      </extLst>
    </cfRule>
  </conditionalFormatting>
  <conditionalFormatting sqref="L16:R17 L18:L34">
    <cfRule type="dataBar" priority="2">
      <dataBar>
        <cfvo type="min"/>
        <cfvo type="max"/>
        <color rgb="FFFFB628"/>
      </dataBar>
      <extLst>
        <ext xmlns:x14="http://schemas.microsoft.com/office/spreadsheetml/2009/9/main" uri="{B025F937-C7B1-47D3-B67F-A62EFF666E3E}">
          <x14:id>{576B250C-2092-47C6-A99B-88B9A2A2D24E}</x14:id>
        </ext>
      </extLst>
    </cfRule>
  </conditionalFormatting>
  <conditionalFormatting sqref="L18:L35">
    <cfRule type="dataBar" priority="3">
      <dataBar>
        <cfvo type="min"/>
        <cfvo type="max"/>
        <color rgb="FFFFB628"/>
      </dataBar>
      <extLst>
        <ext xmlns:x14="http://schemas.microsoft.com/office/spreadsheetml/2009/9/main" uri="{B025F937-C7B1-47D3-B67F-A62EFF666E3E}">
          <x14:id>{115BDFE5-CD6D-462D-9922-FE4F9BC42250}</x14:id>
        </ext>
      </extLst>
    </cfRule>
  </conditionalFormatting>
  <conditionalFormatting pivot="1" sqref="M19:R22 M24:R29 M31:R35">
    <cfRule type="dataBar" priority="1">
      <dataBar>
        <cfvo type="min"/>
        <cfvo type="max"/>
        <color rgb="FFFFB628"/>
      </dataBar>
      <extLst>
        <ext xmlns:x14="http://schemas.microsoft.com/office/spreadsheetml/2009/9/main" uri="{B025F937-C7B1-47D3-B67F-A62EFF666E3E}">
          <x14:id>{D15A9386-E2F4-42D7-9001-5C88C758FE3F}</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C1789868-8224-4722-8038-3538F2B380FA}">
            <x14:dataBar minLength="0" maxLength="100" gradient="0">
              <x14:cfvo type="autoMin"/>
              <x14:cfvo type="autoMax"/>
              <x14:negativeFillColor rgb="FFFF0000"/>
              <x14:axisColor rgb="FF000000"/>
            </x14:dataBar>
          </x14:cfRule>
          <x14:cfRule type="dataBar" id="{42D4DD9A-AAA8-4007-8DA5-CE1372BAAEB6}">
            <x14:dataBar minLength="0" maxLength="100" gradient="0">
              <x14:cfvo type="autoMin"/>
              <x14:cfvo type="autoMax"/>
              <x14:negativeFillColor rgb="FFFF0000"/>
              <x14:axisColor rgb="FF000000"/>
            </x14:dataBar>
          </x14:cfRule>
          <x14:cfRule type="dataBar" id="{3ED5B6F5-E732-4E0D-81CB-4BFE0DD36029}">
            <x14:dataBar minLength="0" maxLength="100" gradient="0">
              <x14:cfvo type="autoMin"/>
              <x14:cfvo type="autoMax"/>
              <x14:negativeFillColor rgb="FFFF0000"/>
              <x14:axisColor rgb="FF000000"/>
            </x14:dataBar>
          </x14:cfRule>
          <xm:sqref>L18:L35</xm:sqref>
        </x14:conditionalFormatting>
        <x14:conditionalFormatting xmlns:xm="http://schemas.microsoft.com/office/excel/2006/main">
          <x14:cfRule type="dataBar" id="{576B250C-2092-47C6-A99B-88B9A2A2D24E}">
            <x14:dataBar minLength="0" maxLength="100" border="1" negativeBarBorderColorSameAsPositive="0">
              <x14:cfvo type="autoMin"/>
              <x14:cfvo type="autoMax"/>
              <x14:borderColor rgb="FFFFB628"/>
              <x14:negativeFillColor rgb="FFFF0000"/>
              <x14:negativeBorderColor rgb="FFFF0000"/>
              <x14:axisColor rgb="FF000000"/>
            </x14:dataBar>
          </x14:cfRule>
          <xm:sqref>L16:R17 L18:L34</xm:sqref>
        </x14:conditionalFormatting>
        <x14:conditionalFormatting xmlns:xm="http://schemas.microsoft.com/office/excel/2006/main">
          <x14:cfRule type="dataBar" id="{115BDFE5-CD6D-462D-9922-FE4F9BC42250}">
            <x14:dataBar minLength="0" maxLength="100" gradient="0">
              <x14:cfvo type="autoMin"/>
              <x14:cfvo type="autoMax"/>
              <x14:negativeFillColor rgb="FFFF0000"/>
              <x14:axisColor rgb="FF000000"/>
            </x14:dataBar>
          </x14:cfRule>
          <xm:sqref>L18:L35</xm:sqref>
        </x14:conditionalFormatting>
        <x14:conditionalFormatting xmlns:xm="http://schemas.microsoft.com/office/excel/2006/main" pivot="1">
          <x14:cfRule type="dataBar" id="{D15A9386-E2F4-42D7-9001-5C88C758FE3F}">
            <x14:dataBar minLength="0" maxLength="100" border="1" negativeBarBorderColorSameAsPositive="0">
              <x14:cfvo type="autoMin"/>
              <x14:cfvo type="autoMax"/>
              <x14:borderColor rgb="FFFFB628"/>
              <x14:negativeFillColor rgb="FFFF0000"/>
              <x14:negativeBorderColor rgb="FFFF0000"/>
              <x14:axisColor rgb="FF000000"/>
            </x14:dataBar>
          </x14:cfRule>
          <xm:sqref>M19:R22 M24:R29 M31:R35</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Props1.xml><?xml version="1.0" encoding="utf-8"?>
<ds:datastoreItem xmlns:ds="http://schemas.openxmlformats.org/officeDocument/2006/customXml" ds:itemID="{C88A76D8-B3A6-453B-ADA2-BD1249CA1455}">
  <ds:schemaRefs>
    <ds:schemaRef ds:uri="http://gemini/pivotcustomization/RelationshipAutoDetectionEnabled"/>
  </ds:schemaRefs>
</ds:datastoreItem>
</file>

<file path=customXml/itemProps2.xml><?xml version="1.0" encoding="utf-8"?>
<ds:datastoreItem xmlns:ds="http://schemas.openxmlformats.org/officeDocument/2006/customXml" ds:itemID="{69C41768-A432-4C57-9B15-B3109F254D88}">
  <ds:schemaRefs>
    <ds:schemaRef ds:uri="http://gemini/pivotcustomization/IsSandboxEmbedded"/>
  </ds:schemaRefs>
</ds:datastoreItem>
</file>

<file path=customXml/itemProps3.xml><?xml version="1.0" encoding="utf-8"?>
<ds:datastoreItem xmlns:ds="http://schemas.openxmlformats.org/officeDocument/2006/customXml" ds:itemID="{0DCD04F8-95E2-49A4-A990-DA43EADB4591}">
  <ds:schemaRefs>
    <ds:schemaRef ds:uri="http://gemini/pivotcustomization/SandboxNonEmpty"/>
  </ds:schemaRefs>
</ds:datastoreItem>
</file>

<file path=customXml/itemProps4.xml><?xml version="1.0" encoding="utf-8"?>
<ds:datastoreItem xmlns:ds="http://schemas.openxmlformats.org/officeDocument/2006/customXml" ds:itemID="{3299F568-5798-495E-9A55-D7523759C464}">
  <ds:schemaRefs>
    <ds:schemaRef ds:uri="http://gemini/pivotcustomization/ErrorCache"/>
  </ds:schemaRefs>
</ds:datastoreItem>
</file>

<file path=customXml/itemProps5.xml><?xml version="1.0" encoding="utf-8"?>
<ds:datastoreItem xmlns:ds="http://schemas.openxmlformats.org/officeDocument/2006/customXml" ds:itemID="{65C32A62-6A4F-4016-AB8B-3EFE70A4FA1F}">
  <ds:schemaRefs>
    <ds:schemaRef ds:uri="http://gemini/pivotcustomization/eadc1f3e-a935-41b6-969c-30967cd5a657"/>
  </ds:schemaRefs>
</ds:datastoreItem>
</file>

<file path=customXml/itemProps6.xml><?xml version="1.0" encoding="utf-8"?>
<ds:datastoreItem xmlns:ds="http://schemas.openxmlformats.org/officeDocument/2006/customXml" ds:itemID="{2535AE68-1043-452F-A533-806BC8DDA8DF}">
  <ds:schemaRefs>
    <ds:schemaRef ds:uri="http://gemini/pivotcustomization/PowerPivotVersion"/>
  </ds:schemaRefs>
</ds:datastoreItem>
</file>

<file path=customXml/itemProps7.xml><?xml version="1.0" encoding="utf-8"?>
<ds:datastoreItem xmlns:ds="http://schemas.openxmlformats.org/officeDocument/2006/customXml" ds:itemID="{C41324C8-BF8B-490C-8C77-A51EB09F9084}">
  <ds:schemaRefs>
    <ds:schemaRef ds:uri="http://gemini/pivotcustomization/ecf36737-04ad-4fc6-9803-56117e5647fc"/>
  </ds:schemaRefs>
</ds:datastoreItem>
</file>

<file path=customXml/itemProps8.xml><?xml version="1.0" encoding="utf-8"?>
<ds:datastoreItem xmlns:ds="http://schemas.openxmlformats.org/officeDocument/2006/customXml" ds:itemID="{D707738D-D917-4CBF-B894-DEC98B6A046D}">
  <ds:schemaRefs>
    <ds:schemaRef ds:uri="http://gemini/pivotcustomization/fd3c9952-9f8b-4776-b0ca-153b17472295"/>
  </ds:schemaRefs>
</ds:datastoreItem>
</file>

<file path=customXml/itemProps9.xml><?xml version="1.0" encoding="utf-8"?>
<ds:datastoreItem xmlns:ds="http://schemas.openxmlformats.org/officeDocument/2006/customXml" ds:itemID="{EF7CF8EA-9217-44E5-92A9-D1780C0F4246}">
  <ds:schemaRefs>
    <ds:schemaRef ds:uri="http://gemini/pivotcustomization/67bb1089-98d0-424b-9c1e-b0d1af650a2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Assets</vt:lpstr>
      <vt:lpstr>Sheet1</vt:lpstr>
      <vt:lpstr>Pivot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Chandoo ORG</dc:creator>
  <cp:keywords/>
  <dc:description/>
  <cp:lastModifiedBy>ASUS</cp:lastModifiedBy>
  <cp:revision/>
  <dcterms:created xsi:type="dcterms:W3CDTF">2021-03-14T20:21:32Z</dcterms:created>
  <dcterms:modified xsi:type="dcterms:W3CDTF">2025-08-17T12:22:23Z</dcterms:modified>
  <cp:category/>
  <cp:contentStatus/>
</cp:coreProperties>
</file>