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 Project\Working excels\Flooring\R2\"/>
    </mc:Choice>
  </mc:AlternateContent>
  <xr:revisionPtr revIDLastSave="0" documentId="13_ncr:1_{A0B45D3A-9E3D-4311-82E0-F46928372D84}" xr6:coauthVersionLast="47" xr6:coauthVersionMax="47" xr10:uidLastSave="{00000000-0000-0000-0000-000000000000}"/>
  <bookViews>
    <workbookView xWindow="-108" yWindow="-108" windowWidth="23256" windowHeight="12456" activeTab="3" xr2:uid="{64583F10-060C-47E0-BB6A-2278743303A9}"/>
  </bookViews>
  <sheets>
    <sheet name="Instructions-steps" sheetId="3" r:id="rId1"/>
    <sheet name="Packages" sheetId="2" r:id="rId2"/>
    <sheet name="Flooring" sheetId="1" r:id="rId3"/>
    <sheet name="False ceiling" sheetId="5" r:id="rId4"/>
  </sheets>
  <definedNames>
    <definedName name="Ceramic_Tile">Packages!$M$4:$M$100</definedName>
    <definedName name="Doors">Packages!$O$4:$O$100</definedName>
    <definedName name="False_ceiling">Packages!$R$4:$R$100</definedName>
    <definedName name="Foundation">Packages!$D$4:$D$100</definedName>
    <definedName name="Metal_Railing_and_grill_works">Packages!$P$4:$P$100</definedName>
    <definedName name="Non_structural_walls">Packages!$J$4:$J$100</definedName>
    <definedName name="Other">Packages!$S$4:$S$100</definedName>
    <definedName name="Painting">Packages!$Q$4:$Q$100</definedName>
    <definedName name="Plastering">Packages!$L$4:$L$100</definedName>
    <definedName name="Retaining_wall_or_Diaphragm_wall">Packages!$E$4:$E$100</definedName>
    <definedName name="Structural_Concreting">Packages!$H$4:$H$100</definedName>
    <definedName name="Structural_frame_work">Packages!$G$4:$G$100</definedName>
    <definedName name="Structural_Monolithic">Packages!$K$4:$K$100</definedName>
    <definedName name="Structural_Reinforcement">Packages!$I$4:$I$100</definedName>
    <definedName name="Waterproofing">Packages!$F$4:$F$100</definedName>
    <definedName name="Windows">Packages!$N$4:$N$100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 a="1"/>
  <c r="B4" i="5" s="1"/>
  <c r="B4" i="1" a="1"/>
  <c r="B4" i="1" s="1"/>
  <c r="D2" i="2" a="1"/>
  <c r="D2" i="2" s="1"/>
  <c r="D3" i="2" a="1"/>
  <c r="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<sst xmlns="http://schemas.openxmlformats.org/spreadsheetml/2006/main" count="209" uniqueCount="81">
  <si>
    <t>Primary Material (PM)</t>
  </si>
  <si>
    <t>SM4 Materials</t>
  </si>
  <si>
    <t>SM5 Materials</t>
  </si>
  <si>
    <t>Flooring</t>
  </si>
  <si>
    <t>Ceramic Tile</t>
  </si>
  <si>
    <t>Vitrified 20mm</t>
  </si>
  <si>
    <t>Granite</t>
  </si>
  <si>
    <t>Marble</t>
  </si>
  <si>
    <t>Terrazzo Cement based 12mm</t>
  </si>
  <si>
    <t>Terrazzo resin based 12mm</t>
  </si>
  <si>
    <t>Terrazzo Cement based 20mm</t>
  </si>
  <si>
    <t>Terrazzo resin based 20mm</t>
  </si>
  <si>
    <t>Engineered Hardwood</t>
  </si>
  <si>
    <t>Concrete Screed</t>
  </si>
  <si>
    <t>Fixing</t>
  </si>
  <si>
    <t xml:space="preserve">SM1 Materials </t>
  </si>
  <si>
    <t>Fixing substrate</t>
  </si>
  <si>
    <t xml:space="preserve">SM2 Materials </t>
  </si>
  <si>
    <t xml:space="preserve">SM3 Materials </t>
  </si>
  <si>
    <t>Finishing</t>
  </si>
  <si>
    <t>N/A</t>
  </si>
  <si>
    <t>Sl no</t>
  </si>
  <si>
    <t>Foundation</t>
  </si>
  <si>
    <t>Waterproofing</t>
  </si>
  <si>
    <t>Plastering</t>
  </si>
  <si>
    <t>Windows</t>
  </si>
  <si>
    <t>Doors</t>
  </si>
  <si>
    <t>Painting</t>
  </si>
  <si>
    <t>Other</t>
  </si>
  <si>
    <t>Select Work Package</t>
  </si>
  <si>
    <t>False ceiling</t>
  </si>
  <si>
    <t>Retaining_wall_or_Diaphragm_wall</t>
  </si>
  <si>
    <t>Structural_frame_work</t>
  </si>
  <si>
    <t>Structural_Concreting</t>
  </si>
  <si>
    <t>Structural_Reinforcement</t>
  </si>
  <si>
    <t>Non_structural_walls</t>
  </si>
  <si>
    <t xml:space="preserve">Structural_Monolithic </t>
  </si>
  <si>
    <t>Metal_Railing_and_grill_works</t>
  </si>
  <si>
    <t>Fiberglass panels</t>
  </si>
  <si>
    <t>STEP 2: List all the relevant primary materials under the work considered strating from Row 4</t>
  </si>
  <si>
    <t>NOTE: ALL CELLS WITH THIS COLOUR SHOULD BE FILLED BY THE USER</t>
  </si>
  <si>
    <t>*Secondary materials or the ancillary materials, are items or substances used in support of the primary components in a project or process</t>
  </si>
  <si>
    <t>Cement Grout 300mm tile,Epoxy grout 300mm tile</t>
  </si>
  <si>
    <t>Cement Grout 600mm tile,Epoxy grout 600mm tile</t>
  </si>
  <si>
    <t>Sheet "Package"</t>
  </si>
  <si>
    <t>STEP 2: List all the relevant primary materials under the work under consideration starting from Row 4</t>
  </si>
  <si>
    <t>New Sheet</t>
  </si>
  <si>
    <t>STEP 3: Copy the Sheet named "Flooring" if the sheet for required work is not already available</t>
  </si>
  <si>
    <t>STEP 4: Select the work package from dropdown</t>
  </si>
  <si>
    <t>New Sheet creation</t>
  </si>
  <si>
    <t>STEP 5: Identify and Write purpose of different secondary material categories</t>
  </si>
  <si>
    <t>STEP 6: List below all the required secondary materials* using commas as separation required for the functioning or completeness of primary material to act as a system after installation under each category of secondary material defined according to the purpose</t>
  </si>
  <si>
    <t>NOTE: ALL INSTRUCTIONS ARE IN RED FONT IN EACH PAGE</t>
  </si>
  <si>
    <t>STEP 7: In the Column F "SM2 Dependency (from SM2)", mention the SM2 material that has any dependency with SM1 (which requires a particular SM1 to function completely, while this SM1 is not required by other SM2s)</t>
  </si>
  <si>
    <t>STEP 8: In the Column G "SM2 Dependency (from SM1)", mention the SM1 material (on which the SM2 is dependent on)</t>
  </si>
  <si>
    <t>STEP 9: Mention N/A wherever Not applicable</t>
  </si>
  <si>
    <t>STEP 1: Check if the required work is available in the list, else add in the bottom</t>
  </si>
  <si>
    <t xml:space="preserve">Work 
</t>
  </si>
  <si>
    <t>&lt;-- STEP 4: SELECT FROM DROPDOWN</t>
  </si>
  <si>
    <t>Step 5: Write purpose of different secondary material categories --&gt;</t>
  </si>
  <si>
    <t>Step 6: List below all the required secondary materials* using commas as separation required for the functioning or completeness of primary material to act as a system after installation under each category of secondary material defined according to the purpose</t>
  </si>
  <si>
    <t>Step 7 &amp; Step 8: Define dependency of SMs (Refer Instructions sheet)</t>
  </si>
  <si>
    <t xml:space="preserve">SM2 Dependency </t>
  </si>
  <si>
    <t>(from SM2)</t>
  </si>
  <si>
    <t>(from SM1)</t>
  </si>
  <si>
    <t>Steel suspension system,Aluminum suspension system</t>
  </si>
  <si>
    <t>Cement-based adhesive,Mortar 1-6</t>
  </si>
  <si>
    <t>Cement-based adhesive,Mortar 1-4</t>
  </si>
  <si>
    <t>Cement-based adhesive</t>
  </si>
  <si>
    <t>Vitrified</t>
  </si>
  <si>
    <t>Paper-faced Gypsum boards</t>
  </si>
  <si>
    <t>Fire-resistant Gypsum boards</t>
  </si>
  <si>
    <t>Vinyl-faced Gypsum boards</t>
  </si>
  <si>
    <t>Aluminium based metal Ceilings</t>
  </si>
  <si>
    <t>Steel based metal Ceilings</t>
  </si>
  <si>
    <t>Wood Ceilings</t>
  </si>
  <si>
    <t>Calcium Silicate</t>
  </si>
  <si>
    <t>Finishing aid</t>
  </si>
  <si>
    <t>Joint Sealant</t>
  </si>
  <si>
    <t>Paint</t>
  </si>
  <si>
    <t>Varnish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</si>
</sst>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0" xfId="0" applyFont="1" applyFill="1"/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/>
    <xf numFmtId="0" fontId="2" fillId="0" borderId="11" xfId="0" applyFont="1" applyBorder="1" applyAlignment="1">
      <alignment wrapText="1"/>
    </xf>
    <xf numFmtId="0" fontId="0" fillId="0" borderId="12" xfId="0" applyBorder="1"/>
    <xf numFmtId="0" fontId="2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1" fillId="0" borderId="10" xfId="0" applyFont="1" applyBorder="1"/>
    <xf numFmtId="0" fontId="1" fillId="0" borderId="12" xfId="0" applyFont="1" applyBorder="1"/>
    <xf numFmtId="0" fontId="1" fillId="0" borderId="14" xfId="0" applyFont="1" applyBorder="1"/>
    <xf numFmtId="0" fontId="2" fillId="3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/>
    <xf numFmtId="0" fontId="0" fillId="3" borderId="2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22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0" fillId="3" borderId="14" xfId="0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0B3CCD5-36B6-4721-8942-1F45D9C4A28E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m6DXl7_Gn2lIe77Y0zUW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925C-9773-4DA0-A72B-782BAEF71490}">
  <dimension ref="A1:C13"/>
  <sheetViews>
    <sheetView workbookViewId="0">
      <selection activeCell="B16" sqref="B16"/>
    </sheetView>
  </sheetViews>
  <sheetFormatPr defaultRowHeight="14.4" x14ac:dyDescent="0.3"/>
  <cols>
    <col min="1" max="1" width="17.21875" bestFit="1" customWidth="1"/>
    <col min="2" max="2" width="113.5546875" customWidth="1"/>
  </cols>
  <sheetData>
    <row r="1" spans="1:3" ht="15" thickBot="1" x14ac:dyDescent="0.35">
      <c r="A1" s="68" t="s">
        <v>52</v>
      </c>
      <c r="B1" s="68"/>
    </row>
    <row r="2" spans="1:3" x14ac:dyDescent="0.3">
      <c r="A2" s="33" t="s">
        <v>44</v>
      </c>
      <c r="B2" s="24" t="s">
        <v>56</v>
      </c>
      <c r="C2" s="23"/>
    </row>
    <row r="3" spans="1:3" x14ac:dyDescent="0.3">
      <c r="A3" s="34"/>
      <c r="B3" s="26" t="s">
        <v>45</v>
      </c>
    </row>
    <row r="4" spans="1:3" ht="15" thickBot="1" x14ac:dyDescent="0.35">
      <c r="A4" s="35"/>
      <c r="B4" s="28"/>
    </row>
    <row r="5" spans="1:3" x14ac:dyDescent="0.3">
      <c r="A5" s="33" t="s">
        <v>49</v>
      </c>
      <c r="B5" s="29" t="s">
        <v>47</v>
      </c>
    </row>
    <row r="6" spans="1:3" ht="15" thickBot="1" x14ac:dyDescent="0.35">
      <c r="A6" s="35"/>
      <c r="B6" s="28"/>
    </row>
    <row r="7" spans="1:3" x14ac:dyDescent="0.3">
      <c r="A7" s="33" t="s">
        <v>46</v>
      </c>
      <c r="B7" s="29" t="s">
        <v>48</v>
      </c>
    </row>
    <row r="8" spans="1:3" x14ac:dyDescent="0.3">
      <c r="A8" s="25"/>
      <c r="B8" s="30" t="s">
        <v>50</v>
      </c>
    </row>
    <row r="9" spans="1:3" ht="43.2" x14ac:dyDescent="0.3">
      <c r="A9" s="25"/>
      <c r="B9" s="30" t="s">
        <v>51</v>
      </c>
    </row>
    <row r="10" spans="1:3" x14ac:dyDescent="0.3">
      <c r="A10" s="25"/>
      <c r="B10" s="31" t="s">
        <v>41</v>
      </c>
    </row>
    <row r="11" spans="1:3" ht="28.8" x14ac:dyDescent="0.3">
      <c r="A11" s="25"/>
      <c r="B11" s="30" t="s">
        <v>53</v>
      </c>
    </row>
    <row r="12" spans="1:3" x14ac:dyDescent="0.3">
      <c r="A12" s="25"/>
      <c r="B12" s="30" t="s">
        <v>54</v>
      </c>
    </row>
    <row r="13" spans="1:3" ht="15" thickBot="1" x14ac:dyDescent="0.35">
      <c r="A13" s="27"/>
      <c r="B13" s="32" t="s">
        <v>55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1AB0-93C1-4A50-9680-526E43B98E27}">
  <dimension ref="A1:CW100"/>
  <sheetViews>
    <sheetView topLeftCell="G1" workbookViewId="0">
      <selection activeCell="R11" sqref="R11"/>
    </sheetView>
  </sheetViews>
  <sheetFormatPr defaultRowHeight="14.4" x14ac:dyDescent="0.3"/>
  <cols>
    <col min="1" max="1" width="8.88671875" style="1"/>
    <col min="2" max="2" width="30.33203125" bestFit="1" customWidth="1"/>
    <col min="4" max="4" width="11.88671875" customWidth="1"/>
    <col min="5" max="5" width="15.88671875" customWidth="1"/>
    <col min="6" max="6" width="13.109375" bestFit="1" customWidth="1"/>
    <col min="7" max="7" width="10.88671875" customWidth="1"/>
    <col min="8" max="8" width="11" customWidth="1"/>
    <col min="9" max="9" width="10.6640625" customWidth="1"/>
    <col min="10" max="10" width="13.88671875" customWidth="1"/>
    <col min="11" max="11" width="11.44140625" customWidth="1"/>
    <col min="12" max="12" width="11" customWidth="1"/>
    <col min="13" max="13" width="26" bestFit="1" customWidth="1"/>
    <col min="14" max="14" width="10.44140625" customWidth="1"/>
    <col min="16" max="16" width="12.88671875" customWidth="1"/>
    <col min="18" max="18" width="26.5546875" customWidth="1"/>
  </cols>
  <sheetData>
    <row r="1" spans="1:101" ht="30" customHeight="1" x14ac:dyDescent="0.3">
      <c r="A1" s="69" t="s">
        <v>56</v>
      </c>
      <c r="B1" s="70"/>
      <c r="D1" s="37" t="s">
        <v>39</v>
      </c>
      <c r="E1" s="16"/>
      <c r="F1" s="16"/>
      <c r="G1" s="16"/>
      <c r="H1" s="16"/>
      <c r="I1" s="17"/>
      <c r="J1" s="8"/>
      <c r="K1" s="36" t="s">
        <v>40</v>
      </c>
      <c r="L1" s="20"/>
      <c r="M1" s="20"/>
      <c r="N1" s="20"/>
    </row>
    <row r="2" spans="1:101" s="9" customFormat="1" x14ac:dyDescent="0.3">
      <c r="C2" s="11"/>
      <c r="D2" s="9" cm="1">
        <f t="array" ref="D2:CW2">TRANSPOSE(A4:A101)</f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  <c r="S2" s="9">
        <v>16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10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</row>
    <row r="3" spans="1:101" s="14" customFormat="1" ht="43.2" x14ac:dyDescent="0.3">
      <c r="A3" s="9" t="s">
        <v>21</v>
      </c>
      <c r="B3" s="2" t="s">
        <v>57</v>
      </c>
      <c r="C3" s="13"/>
      <c r="D3" s="14" t="str" cm="1">
        <f t="array" ref="D3:CW3">TRANSPOSE(B4:B101)</f>
        <v>Foundation</v>
      </c>
      <c r="E3" s="14" t="str">
        <v>Retaining_wall_or_Diaphragm_wall</v>
      </c>
      <c r="F3" s="14" t="str">
        <v>Waterproofing</v>
      </c>
      <c r="G3" s="14" t="str">
        <v>Structural_frame_work</v>
      </c>
      <c r="H3" s="14" t="str">
        <v>Structural_Concreting</v>
      </c>
      <c r="I3" s="14" t="str">
        <v>Structural_Reinforcement</v>
      </c>
      <c r="J3" s="14" t="str">
        <v>Non_structural_walls</v>
      </c>
      <c r="K3" s="14" t="str">
        <v xml:space="preserve">Structural_Monolithic </v>
      </c>
      <c r="L3" s="14" t="str">
        <v>Plastering</v>
      </c>
      <c r="M3" s="14" t="str">
        <v>Flooring</v>
      </c>
      <c r="N3" s="14" t="str">
        <v>Windows</v>
      </c>
      <c r="O3" s="14" t="str">
        <v>Doors</v>
      </c>
      <c r="P3" s="14" t="str">
        <v>Metal_Railing_and_grill_works</v>
      </c>
      <c r="Q3" s="14" t="str">
        <v>Painting</v>
      </c>
      <c r="R3" s="14" t="str">
        <v>False ceiling</v>
      </c>
      <c r="S3" s="14" t="str">
        <v>Other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5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</row>
    <row r="4" spans="1:101" x14ac:dyDescent="0.3">
      <c r="A4" s="5">
        <v>1</v>
      </c>
      <c r="B4" s="12" t="s">
        <v>22</v>
      </c>
      <c r="D4" s="19"/>
      <c r="E4" s="19"/>
      <c r="F4" s="19"/>
      <c r="G4" s="19"/>
      <c r="H4" s="19"/>
      <c r="I4" s="19"/>
      <c r="J4" s="19"/>
      <c r="K4" s="19"/>
      <c r="L4" s="19"/>
      <c r="M4" s="4" t="s">
        <v>4</v>
      </c>
      <c r="N4" s="19"/>
      <c r="O4" s="19"/>
      <c r="P4" s="19"/>
      <c r="Q4" s="19"/>
      <c r="R4" s="4" t="s">
        <v>70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</row>
    <row r="5" spans="1:101" x14ac:dyDescent="0.3">
      <c r="A5" s="7">
        <v>2</v>
      </c>
      <c r="B5" s="4" t="s">
        <v>31</v>
      </c>
      <c r="D5" s="19"/>
      <c r="E5" s="19"/>
      <c r="F5" s="19"/>
      <c r="G5" s="19"/>
      <c r="H5" s="19"/>
      <c r="I5" s="19"/>
      <c r="J5" s="19"/>
      <c r="K5" s="19"/>
      <c r="L5" s="19"/>
      <c r="M5" s="4" t="s">
        <v>69</v>
      </c>
      <c r="N5" s="19"/>
      <c r="O5" s="19"/>
      <c r="P5" s="19"/>
      <c r="Q5" s="19"/>
      <c r="R5" s="4" t="s">
        <v>71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</row>
    <row r="6" spans="1:101" x14ac:dyDescent="0.3">
      <c r="A6" s="7">
        <v>3</v>
      </c>
      <c r="B6" s="4" t="s">
        <v>23</v>
      </c>
      <c r="D6" s="19"/>
      <c r="E6" s="19"/>
      <c r="F6" s="19"/>
      <c r="G6" s="19"/>
      <c r="H6" s="19"/>
      <c r="I6" s="19"/>
      <c r="J6" s="19"/>
      <c r="K6" s="19"/>
      <c r="L6" s="19"/>
      <c r="M6" s="4" t="s">
        <v>5</v>
      </c>
      <c r="N6" s="19"/>
      <c r="O6" s="19"/>
      <c r="P6" s="19"/>
      <c r="Q6" s="19"/>
      <c r="R6" s="4" t="s">
        <v>72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</row>
    <row r="7" spans="1:101" x14ac:dyDescent="0.3">
      <c r="A7" s="7">
        <v>4</v>
      </c>
      <c r="B7" s="4" t="s">
        <v>32</v>
      </c>
      <c r="D7" s="19"/>
      <c r="E7" s="19"/>
      <c r="F7" s="19"/>
      <c r="G7" s="19"/>
      <c r="H7" s="19"/>
      <c r="I7" s="19"/>
      <c r="J7" s="19"/>
      <c r="K7" s="19"/>
      <c r="L7" s="19"/>
      <c r="M7" s="4" t="s">
        <v>6</v>
      </c>
      <c r="N7" s="19"/>
      <c r="O7" s="19"/>
      <c r="P7" s="19"/>
      <c r="Q7" s="19"/>
      <c r="R7" s="4" t="s">
        <v>73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</row>
    <row r="8" spans="1:101" x14ac:dyDescent="0.3">
      <c r="A8" s="7">
        <v>5</v>
      </c>
      <c r="B8" s="4" t="s">
        <v>33</v>
      </c>
      <c r="D8" s="19"/>
      <c r="E8" s="19"/>
      <c r="F8" s="19"/>
      <c r="G8" s="19"/>
      <c r="H8" s="19"/>
      <c r="I8" s="19"/>
      <c r="J8" s="19"/>
      <c r="K8" s="19"/>
      <c r="L8" s="19"/>
      <c r="M8" s="4" t="s">
        <v>7</v>
      </c>
      <c r="N8" s="19"/>
      <c r="O8" s="19"/>
      <c r="P8" s="19"/>
      <c r="Q8" s="19"/>
      <c r="R8" s="4" t="s">
        <v>74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</row>
    <row r="9" spans="1:101" x14ac:dyDescent="0.3">
      <c r="A9" s="7">
        <v>6</v>
      </c>
      <c r="B9" s="4" t="s">
        <v>34</v>
      </c>
      <c r="D9" s="19"/>
      <c r="E9" s="19"/>
      <c r="F9" s="19"/>
      <c r="G9" s="19"/>
      <c r="H9" s="19"/>
      <c r="I9" s="19"/>
      <c r="J9" s="19"/>
      <c r="K9" s="19"/>
      <c r="L9" s="19"/>
      <c r="M9" s="4" t="s">
        <v>8</v>
      </c>
      <c r="N9" s="19"/>
      <c r="O9" s="19"/>
      <c r="P9" s="19"/>
      <c r="Q9" s="19"/>
      <c r="R9" s="4" t="s">
        <v>75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</row>
    <row r="10" spans="1:101" x14ac:dyDescent="0.3">
      <c r="A10" s="7">
        <v>7</v>
      </c>
      <c r="B10" s="4" t="s">
        <v>35</v>
      </c>
      <c r="D10" s="19"/>
      <c r="E10" s="19"/>
      <c r="F10" s="19"/>
      <c r="G10" s="19"/>
      <c r="H10" s="19"/>
      <c r="I10" s="19"/>
      <c r="J10" s="19"/>
      <c r="K10" s="19"/>
      <c r="L10" s="19"/>
      <c r="M10" s="4" t="s">
        <v>9</v>
      </c>
      <c r="N10" s="19"/>
      <c r="O10" s="19"/>
      <c r="P10" s="19"/>
      <c r="Q10" s="19"/>
      <c r="R10" s="4" t="s">
        <v>38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</row>
    <row r="11" spans="1:101" x14ac:dyDescent="0.3">
      <c r="A11" s="7">
        <v>8</v>
      </c>
      <c r="B11" s="4" t="s">
        <v>36</v>
      </c>
      <c r="D11" s="19"/>
      <c r="E11" s="19"/>
      <c r="F11" s="19"/>
      <c r="G11" s="19"/>
      <c r="H11" s="19"/>
      <c r="I11" s="19"/>
      <c r="J11" s="19"/>
      <c r="K11" s="19"/>
      <c r="L11" s="19"/>
      <c r="M11" s="4" t="s">
        <v>10</v>
      </c>
      <c r="N11" s="19"/>
      <c r="O11" s="19"/>
      <c r="P11" s="19"/>
      <c r="Q11" s="19"/>
      <c r="R11" s="4" t="s">
        <v>76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</row>
    <row r="12" spans="1:101" x14ac:dyDescent="0.3">
      <c r="A12" s="7">
        <v>9</v>
      </c>
      <c r="B12" s="4" t="s">
        <v>24</v>
      </c>
      <c r="D12" s="19"/>
      <c r="E12" s="19"/>
      <c r="F12" s="19"/>
      <c r="G12" s="19"/>
      <c r="H12" s="19"/>
      <c r="I12" s="19"/>
      <c r="J12" s="19"/>
      <c r="K12" s="19"/>
      <c r="L12" s="19"/>
      <c r="M12" s="4" t="s">
        <v>11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</row>
    <row r="13" spans="1:101" x14ac:dyDescent="0.3">
      <c r="A13" s="7">
        <v>10</v>
      </c>
      <c r="B13" s="4" t="s">
        <v>3</v>
      </c>
      <c r="D13" s="19"/>
      <c r="E13" s="19"/>
      <c r="F13" s="19"/>
      <c r="G13" s="19"/>
      <c r="H13" s="19"/>
      <c r="I13" s="19"/>
      <c r="J13" s="19"/>
      <c r="K13" s="19"/>
      <c r="L13" s="19"/>
      <c r="M13" s="4" t="s">
        <v>12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</row>
    <row r="14" spans="1:101" x14ac:dyDescent="0.3">
      <c r="A14" s="7">
        <v>11</v>
      </c>
      <c r="B14" s="4" t="s">
        <v>25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</row>
    <row r="15" spans="1:101" x14ac:dyDescent="0.3">
      <c r="A15" s="7">
        <v>12</v>
      </c>
      <c r="B15" s="4" t="s">
        <v>26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spans="1:101" x14ac:dyDescent="0.3">
      <c r="A16" s="7">
        <v>13</v>
      </c>
      <c r="B16" s="4" t="s">
        <v>37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spans="1:56" x14ac:dyDescent="0.3">
      <c r="A17" s="7">
        <v>14</v>
      </c>
      <c r="B17" s="4" t="s">
        <v>27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</row>
    <row r="18" spans="1:56" x14ac:dyDescent="0.3">
      <c r="A18" s="7">
        <v>15</v>
      </c>
      <c r="B18" s="4" t="s">
        <v>30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</row>
    <row r="19" spans="1:56" x14ac:dyDescent="0.3">
      <c r="A19" s="3">
        <v>16</v>
      </c>
      <c r="B19" s="4" t="s">
        <v>28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</row>
    <row r="20" spans="1:56" x14ac:dyDescent="0.3">
      <c r="A20" s="18"/>
      <c r="B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</row>
    <row r="21" spans="1:56" x14ac:dyDescent="0.3">
      <c r="A21" s="18"/>
      <c r="B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</row>
    <row r="22" spans="1:56" x14ac:dyDescent="0.3">
      <c r="A22" s="18"/>
      <c r="B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</row>
    <row r="23" spans="1:56" x14ac:dyDescent="0.3">
      <c r="A23" s="18"/>
      <c r="B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</row>
    <row r="24" spans="1:56" x14ac:dyDescent="0.3">
      <c r="A24" s="18"/>
      <c r="B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</row>
    <row r="25" spans="1:56" x14ac:dyDescent="0.3">
      <c r="A25" s="18"/>
      <c r="B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</row>
    <row r="26" spans="1:56" x14ac:dyDescent="0.3">
      <c r="A26" s="18"/>
      <c r="B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</row>
    <row r="27" spans="1:56" x14ac:dyDescent="0.3">
      <c r="A27" s="18"/>
      <c r="B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</row>
    <row r="28" spans="1:56" x14ac:dyDescent="0.3">
      <c r="A28" s="18"/>
      <c r="B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</row>
    <row r="29" spans="1:56" x14ac:dyDescent="0.3">
      <c r="A29" s="18"/>
      <c r="B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</row>
    <row r="30" spans="1:56" x14ac:dyDescent="0.3">
      <c r="A30" s="18"/>
      <c r="B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</row>
    <row r="31" spans="1:56" x14ac:dyDescent="0.3">
      <c r="A31" s="18"/>
      <c r="B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</row>
    <row r="32" spans="1:56" x14ac:dyDescent="0.3">
      <c r="A32" s="18"/>
      <c r="B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</row>
    <row r="33" spans="1:56" x14ac:dyDescent="0.3">
      <c r="A33" s="18"/>
      <c r="B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</row>
    <row r="34" spans="1:56" x14ac:dyDescent="0.3">
      <c r="A34" s="18"/>
      <c r="B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</row>
    <row r="35" spans="1:56" x14ac:dyDescent="0.3">
      <c r="A35" s="18"/>
      <c r="B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</row>
    <row r="36" spans="1:56" x14ac:dyDescent="0.3">
      <c r="A36" s="18"/>
      <c r="B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</row>
    <row r="37" spans="1:56" x14ac:dyDescent="0.3">
      <c r="A37" s="18"/>
      <c r="B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</row>
    <row r="38" spans="1:56" x14ac:dyDescent="0.3">
      <c r="A38" s="18"/>
      <c r="B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</row>
    <row r="39" spans="1:56" x14ac:dyDescent="0.3">
      <c r="A39" s="18"/>
      <c r="B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</row>
    <row r="40" spans="1:56" x14ac:dyDescent="0.3">
      <c r="A40" s="18"/>
      <c r="B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</row>
    <row r="41" spans="1:56" x14ac:dyDescent="0.3">
      <c r="A41" s="18"/>
      <c r="B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</row>
    <row r="42" spans="1:56" x14ac:dyDescent="0.3">
      <c r="A42" s="18"/>
      <c r="B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</row>
    <row r="43" spans="1:56" x14ac:dyDescent="0.3">
      <c r="A43" s="18"/>
      <c r="B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</row>
    <row r="44" spans="1:56" x14ac:dyDescent="0.3">
      <c r="A44" s="18"/>
      <c r="B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</row>
    <row r="45" spans="1:56" x14ac:dyDescent="0.3">
      <c r="A45" s="18"/>
      <c r="B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</row>
    <row r="46" spans="1:56" x14ac:dyDescent="0.3">
      <c r="A46" s="18"/>
      <c r="B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</row>
    <row r="47" spans="1:56" x14ac:dyDescent="0.3">
      <c r="A47" s="18"/>
      <c r="B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</row>
    <row r="48" spans="1:56" x14ac:dyDescent="0.3">
      <c r="A48" s="18"/>
      <c r="B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</row>
    <row r="49" spans="1:56" x14ac:dyDescent="0.3">
      <c r="A49" s="18"/>
      <c r="B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</row>
    <row r="50" spans="1:56" x14ac:dyDescent="0.3">
      <c r="A50" s="18"/>
      <c r="B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</row>
    <row r="51" spans="1:56" x14ac:dyDescent="0.3">
      <c r="A51" s="18"/>
      <c r="B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</row>
    <row r="52" spans="1:56" x14ac:dyDescent="0.3">
      <c r="A52" s="18"/>
      <c r="B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</row>
    <row r="53" spans="1:56" x14ac:dyDescent="0.3">
      <c r="A53" s="18"/>
      <c r="B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3">
      <c r="A54" s="18"/>
      <c r="B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3">
      <c r="A55" s="18"/>
      <c r="B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3">
      <c r="A56" s="18"/>
      <c r="B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3">
      <c r="A57" s="18"/>
      <c r="B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3">
      <c r="A58" s="18"/>
      <c r="B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</row>
    <row r="59" spans="1:56" x14ac:dyDescent="0.3">
      <c r="A59" s="18"/>
      <c r="B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</row>
    <row r="60" spans="1:56" x14ac:dyDescent="0.3">
      <c r="A60" s="18"/>
      <c r="B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</row>
    <row r="61" spans="1:56" x14ac:dyDescent="0.3">
      <c r="A61" s="18"/>
      <c r="B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</row>
    <row r="62" spans="1:56" x14ac:dyDescent="0.3">
      <c r="A62" s="18"/>
      <c r="B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</row>
    <row r="63" spans="1:56" x14ac:dyDescent="0.3">
      <c r="A63" s="18"/>
      <c r="B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</row>
    <row r="64" spans="1:56" x14ac:dyDescent="0.3">
      <c r="A64" s="18"/>
      <c r="B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</row>
    <row r="65" spans="1:56" x14ac:dyDescent="0.3">
      <c r="A65" s="18"/>
      <c r="B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</row>
    <row r="66" spans="1:56" x14ac:dyDescent="0.3">
      <c r="A66" s="18"/>
      <c r="B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</row>
    <row r="67" spans="1:56" x14ac:dyDescent="0.3">
      <c r="A67" s="18"/>
      <c r="B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</row>
    <row r="68" spans="1:56" x14ac:dyDescent="0.3">
      <c r="A68" s="18"/>
      <c r="B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</row>
    <row r="69" spans="1:56" x14ac:dyDescent="0.3">
      <c r="A69" s="18"/>
      <c r="B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</row>
    <row r="70" spans="1:56" x14ac:dyDescent="0.3">
      <c r="A70" s="18"/>
      <c r="B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</row>
    <row r="71" spans="1:56" x14ac:dyDescent="0.3">
      <c r="A71" s="18"/>
      <c r="B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</row>
    <row r="72" spans="1:56" x14ac:dyDescent="0.3">
      <c r="A72" s="18"/>
      <c r="B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</row>
    <row r="73" spans="1:56" x14ac:dyDescent="0.3">
      <c r="A73" s="18"/>
      <c r="B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</row>
    <row r="74" spans="1:56" x14ac:dyDescent="0.3">
      <c r="A74" s="18"/>
      <c r="B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</row>
    <row r="75" spans="1:56" x14ac:dyDescent="0.3">
      <c r="A75" s="18"/>
      <c r="B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</row>
    <row r="76" spans="1:56" x14ac:dyDescent="0.3">
      <c r="A76" s="18"/>
      <c r="B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</row>
    <row r="77" spans="1:56" x14ac:dyDescent="0.3">
      <c r="A77" s="18"/>
      <c r="B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</row>
    <row r="78" spans="1:56" x14ac:dyDescent="0.3">
      <c r="A78" s="18"/>
      <c r="B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</row>
    <row r="79" spans="1:56" x14ac:dyDescent="0.3">
      <c r="A79" s="18"/>
      <c r="B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</row>
    <row r="80" spans="1:56" x14ac:dyDescent="0.3">
      <c r="A80" s="18"/>
      <c r="B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</row>
    <row r="81" spans="1:56" x14ac:dyDescent="0.3">
      <c r="A81" s="18"/>
      <c r="B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</row>
    <row r="82" spans="1:56" x14ac:dyDescent="0.3">
      <c r="A82" s="18"/>
      <c r="B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</row>
    <row r="83" spans="1:56" x14ac:dyDescent="0.3">
      <c r="A83" s="18"/>
      <c r="B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</row>
    <row r="84" spans="1:56" x14ac:dyDescent="0.3">
      <c r="A84" s="18"/>
      <c r="B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</row>
    <row r="85" spans="1:56" x14ac:dyDescent="0.3">
      <c r="A85" s="18"/>
      <c r="B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</row>
    <row r="86" spans="1:56" x14ac:dyDescent="0.3">
      <c r="A86" s="18"/>
      <c r="B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</row>
    <row r="87" spans="1:56" x14ac:dyDescent="0.3">
      <c r="A87" s="18"/>
      <c r="B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</row>
    <row r="88" spans="1:56" x14ac:dyDescent="0.3">
      <c r="A88" s="18"/>
      <c r="B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</row>
    <row r="89" spans="1:56" x14ac:dyDescent="0.3">
      <c r="A89" s="18"/>
      <c r="B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</row>
    <row r="90" spans="1:56" x14ac:dyDescent="0.3">
      <c r="A90" s="18"/>
      <c r="B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</row>
    <row r="91" spans="1:56" x14ac:dyDescent="0.3">
      <c r="A91" s="18"/>
      <c r="B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</row>
    <row r="92" spans="1:56" x14ac:dyDescent="0.3">
      <c r="A92" s="18"/>
      <c r="B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</row>
    <row r="93" spans="1:56" x14ac:dyDescent="0.3">
      <c r="A93" s="18"/>
      <c r="B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</row>
    <row r="94" spans="1:56" x14ac:dyDescent="0.3">
      <c r="A94" s="18"/>
      <c r="B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</row>
    <row r="95" spans="1:56" x14ac:dyDescent="0.3">
      <c r="A95" s="18"/>
      <c r="B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</row>
    <row r="96" spans="1:56" x14ac:dyDescent="0.3">
      <c r="A96" s="18"/>
      <c r="B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</row>
    <row r="97" spans="1:56" x14ac:dyDescent="0.3">
      <c r="A97" s="18"/>
      <c r="B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</row>
    <row r="98" spans="1:56" x14ac:dyDescent="0.3">
      <c r="A98" s="18"/>
      <c r="B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</row>
    <row r="99" spans="1:56" x14ac:dyDescent="0.3">
      <c r="A99" s="18"/>
      <c r="B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</row>
    <row r="100" spans="1:56" x14ac:dyDescent="0.3">
      <c r="A100" s="18"/>
      <c r="B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8319-0F27-4E7F-A97D-EB69CA5E4088}">
  <dimension ref="A1:I13"/>
  <sheetViews>
    <sheetView workbookViewId="0">
      <selection activeCell="B5" sqref="B5"/>
    </sheetView>
  </sheetViews>
  <sheetFormatPr defaultRowHeight="14.4" x14ac:dyDescent="0.3"/>
  <cols>
    <col min="1" max="1" width="11.88671875" customWidth="1"/>
    <col min="2" max="2" width="26" bestFit="1" customWidth="1"/>
    <col min="3" max="3" width="19.109375" customWidth="1"/>
    <col min="4" max="4" width="30.5546875" bestFit="1" customWidth="1"/>
    <col min="5" max="5" width="43" bestFit="1" customWidth="1"/>
    <col min="6" max="6" width="13.21875" customWidth="1"/>
    <col min="7" max="7" width="13.6640625" customWidth="1"/>
    <col min="8" max="8" width="26.33203125" bestFit="1" customWidth="1"/>
    <col min="9" max="9" width="17.88671875" customWidth="1"/>
  </cols>
  <sheetData>
    <row r="1" spans="1:9" ht="29.4" customHeight="1" thickBot="1" x14ac:dyDescent="0.35">
      <c r="A1" s="6" t="s">
        <v>29</v>
      </c>
      <c r="B1" s="21" t="s">
        <v>3</v>
      </c>
      <c r="C1" s="38" t="s">
        <v>58</v>
      </c>
      <c r="D1" s="73" t="s">
        <v>60</v>
      </c>
      <c r="E1" s="74"/>
      <c r="F1" s="74"/>
      <c r="G1" s="75"/>
      <c r="H1" s="73" t="s">
        <v>61</v>
      </c>
      <c r="I1" s="75"/>
    </row>
    <row r="2" spans="1:9" ht="15" thickBot="1" x14ac:dyDescent="0.35">
      <c r="A2" s="39" t="s">
        <v>21</v>
      </c>
      <c r="B2" s="40" t="s">
        <v>0</v>
      </c>
      <c r="C2" s="56" t="s">
        <v>15</v>
      </c>
      <c r="D2" s="57" t="s">
        <v>17</v>
      </c>
      <c r="E2" s="57" t="s">
        <v>18</v>
      </c>
      <c r="F2" s="57" t="s">
        <v>1</v>
      </c>
      <c r="G2" s="58" t="s">
        <v>2</v>
      </c>
      <c r="H2" s="41" t="s">
        <v>62</v>
      </c>
      <c r="I2" s="42" t="s">
        <v>62</v>
      </c>
    </row>
    <row r="3" spans="1:9" ht="32.4" customHeight="1" thickBot="1" x14ac:dyDescent="0.35">
      <c r="A3" s="71" t="s">
        <v>59</v>
      </c>
      <c r="B3" s="72"/>
      <c r="C3" s="63" t="s">
        <v>16</v>
      </c>
      <c r="D3" s="64" t="s">
        <v>14</v>
      </c>
      <c r="E3" s="64" t="s">
        <v>19</v>
      </c>
      <c r="F3" s="64"/>
      <c r="G3" s="65"/>
      <c r="H3" s="43" t="s">
        <v>63</v>
      </c>
      <c r="I3" s="44" t="s">
        <v>64</v>
      </c>
    </row>
    <row r="4" spans="1:9" x14ac:dyDescent="0.3">
      <c r="A4" s="50">
        <v>1</v>
      </c>
      <c r="B4" s="51" t="str" cm="1">
        <f t="array" ref="B4:B13">_xlfn._xlws.FILTER(
    INDEX(Packages!$D$4:$Z$100, , MATCH($B$1, Packages!$D$3:$Z$3, 0)),
    INDEX(Packages!$D$4:$Z$100, , MATCH($B$1, Packages!$D$3:$Z$3, 0)) &lt;&gt; ""
)</f>
        <v>Ceramic Tile</v>
      </c>
      <c r="C4" s="59"/>
      <c r="D4" s="60" t="s">
        <v>66</v>
      </c>
      <c r="E4" s="60" t="s">
        <v>42</v>
      </c>
      <c r="F4" s="61" t="s">
        <v>20</v>
      </c>
      <c r="G4" s="62" t="s">
        <v>20</v>
      </c>
      <c r="H4" s="45" t="s">
        <v>68</v>
      </c>
      <c r="I4" s="66" t="s">
        <v>13</v>
      </c>
    </row>
    <row r="5" spans="1:9" x14ac:dyDescent="0.3">
      <c r="A5" s="52">
        <v>2</v>
      </c>
      <c r="B5" s="53" t="str">
        <v>Vitrified</v>
      </c>
      <c r="C5" s="45"/>
      <c r="D5" s="19" t="s">
        <v>66</v>
      </c>
      <c r="E5" s="19" t="s">
        <v>43</v>
      </c>
      <c r="F5" s="22" t="s">
        <v>20</v>
      </c>
      <c r="G5" s="46" t="s">
        <v>20</v>
      </c>
      <c r="H5" s="45" t="s">
        <v>68</v>
      </c>
      <c r="I5" s="66" t="s">
        <v>13</v>
      </c>
    </row>
    <row r="6" spans="1:9" x14ac:dyDescent="0.3">
      <c r="A6" s="52">
        <v>3</v>
      </c>
      <c r="B6" s="53" t="str">
        <v>Vitrified 20mm</v>
      </c>
      <c r="C6" s="45"/>
      <c r="D6" s="19" t="s">
        <v>66</v>
      </c>
      <c r="E6" s="19" t="s">
        <v>43</v>
      </c>
      <c r="F6" s="22" t="s">
        <v>20</v>
      </c>
      <c r="G6" s="46" t="s">
        <v>20</v>
      </c>
      <c r="H6" s="45" t="s">
        <v>68</v>
      </c>
      <c r="I6" s="66" t="s">
        <v>13</v>
      </c>
    </row>
    <row r="7" spans="1:9" x14ac:dyDescent="0.3">
      <c r="A7" s="52">
        <v>4</v>
      </c>
      <c r="B7" s="53" t="str">
        <v>Granite</v>
      </c>
      <c r="C7" s="45"/>
      <c r="D7" s="19" t="s">
        <v>67</v>
      </c>
      <c r="E7" s="22" t="s">
        <v>20</v>
      </c>
      <c r="F7" s="22" t="s">
        <v>20</v>
      </c>
      <c r="G7" s="46" t="s">
        <v>20</v>
      </c>
      <c r="H7" s="45" t="s">
        <v>68</v>
      </c>
      <c r="I7" s="66" t="s">
        <v>13</v>
      </c>
    </row>
    <row r="8" spans="1:9" x14ac:dyDescent="0.3">
      <c r="A8" s="52">
        <v>5</v>
      </c>
      <c r="B8" s="53" t="str">
        <v>Marble</v>
      </c>
      <c r="C8" s="45"/>
      <c r="D8" s="19" t="s">
        <v>67</v>
      </c>
      <c r="E8" s="22" t="s">
        <v>20</v>
      </c>
      <c r="F8" s="22" t="s">
        <v>20</v>
      </c>
      <c r="G8" s="46" t="s">
        <v>20</v>
      </c>
      <c r="H8" s="45" t="s">
        <v>68</v>
      </c>
      <c r="I8" s="66" t="s">
        <v>13</v>
      </c>
    </row>
    <row r="9" spans="1:9" x14ac:dyDescent="0.3">
      <c r="A9" s="52">
        <v>6</v>
      </c>
      <c r="B9" s="53" t="str">
        <v>Terrazzo Cement based 12mm</v>
      </c>
      <c r="C9" s="45"/>
      <c r="D9" s="19" t="s">
        <v>66</v>
      </c>
      <c r="E9" s="19" t="s">
        <v>42</v>
      </c>
      <c r="F9" s="22" t="s">
        <v>20</v>
      </c>
      <c r="G9" s="46" t="s">
        <v>20</v>
      </c>
      <c r="H9" s="45" t="s">
        <v>68</v>
      </c>
      <c r="I9" s="66" t="s">
        <v>13</v>
      </c>
    </row>
    <row r="10" spans="1:9" x14ac:dyDescent="0.3">
      <c r="A10" s="52">
        <v>7</v>
      </c>
      <c r="B10" s="53" t="str">
        <v>Terrazzo resin based 12mm</v>
      </c>
      <c r="C10" s="45"/>
      <c r="D10" s="19" t="s">
        <v>66</v>
      </c>
      <c r="E10" s="19" t="s">
        <v>42</v>
      </c>
      <c r="F10" s="22" t="s">
        <v>20</v>
      </c>
      <c r="G10" s="46" t="s">
        <v>20</v>
      </c>
      <c r="H10" s="45" t="s">
        <v>68</v>
      </c>
      <c r="I10" s="66" t="s">
        <v>13</v>
      </c>
    </row>
    <row r="11" spans="1:9" x14ac:dyDescent="0.3">
      <c r="A11" s="52">
        <v>8</v>
      </c>
      <c r="B11" s="53" t="str">
        <v>Terrazzo Cement based 20mm</v>
      </c>
      <c r="C11" s="45"/>
      <c r="D11" s="19" t="s">
        <v>66</v>
      </c>
      <c r="E11" s="19" t="s">
        <v>42</v>
      </c>
      <c r="F11" s="22" t="s">
        <v>20</v>
      </c>
      <c r="G11" s="46" t="s">
        <v>20</v>
      </c>
      <c r="H11" s="45" t="s">
        <v>68</v>
      </c>
      <c r="I11" s="66" t="s">
        <v>13</v>
      </c>
    </row>
    <row r="12" spans="1:9" x14ac:dyDescent="0.3">
      <c r="A12" s="52">
        <v>9</v>
      </c>
      <c r="B12" s="53" t="str">
        <v>Terrazzo resin based 20mm</v>
      </c>
      <c r="C12" s="45"/>
      <c r="D12" s="19" t="s">
        <v>66</v>
      </c>
      <c r="E12" s="19" t="s">
        <v>42</v>
      </c>
      <c r="F12" s="22" t="s">
        <v>20</v>
      </c>
      <c r="G12" s="46" t="s">
        <v>20</v>
      </c>
      <c r="H12" s="45" t="s">
        <v>68</v>
      </c>
      <c r="I12" s="66" t="s">
        <v>13</v>
      </c>
    </row>
    <row r="13" spans="1:9" ht="15" thickBot="1" x14ac:dyDescent="0.35">
      <c r="A13" s="54">
        <v>10</v>
      </c>
      <c r="B13" s="55" t="str">
        <v>Engineered Hardwood</v>
      </c>
      <c r="C13" s="47" t="s">
        <v>13</v>
      </c>
      <c r="D13" s="48"/>
      <c r="E13" s="48" t="s">
        <v>20</v>
      </c>
      <c r="F13" s="48" t="s">
        <v>20</v>
      </c>
      <c r="G13" s="49" t="s">
        <v>20</v>
      </c>
      <c r="H13" s="67" t="s">
        <v>20</v>
      </c>
      <c r="I13" s="49" t="s">
        <v>20</v>
      </c>
    </row>
  </sheetData>
  <mergeCells count="3">
    <mergeCell ref="A3:B3"/>
    <mergeCell ref="D1:G1"/>
    <mergeCell ref="H1:I1"/>
  </mergeCells>
  <dataValidations count="1">
    <dataValidation allowBlank="1" showDropDown="1" showInputMessage="1" showErrorMessage="1" sqref="B4" xr:uid="{45E43CA1-81DA-4B63-8D08-1413B0355DB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383B09-5B92-4D9E-9A2E-F3CB30265FDC}">
          <x14:formula1>
            <xm:f>Packages!$B$4:$B$18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500-3083-4AE1-A9C4-7FD3FC6B6D25}">
  <dimension ref="A1:I11"/>
  <sheetViews>
    <sheetView tabSelected="1" workbookViewId="0">
      <selection activeCell="D19" sqref="D19"/>
    </sheetView>
  </sheetViews>
  <sheetFormatPr defaultRowHeight="14.4" x14ac:dyDescent="0.3"/>
  <cols>
    <col min="1" max="1" width="11.88671875" customWidth="1"/>
    <col min="2" max="2" width="26" bestFit="1" customWidth="1"/>
    <col min="3" max="3" width="19.109375" customWidth="1"/>
    <col min="4" max="4" width="30.5546875" bestFit="1" customWidth="1"/>
    <col min="5" max="5" width="43" bestFit="1" customWidth="1"/>
    <col min="6" max="6" width="13.21875" customWidth="1"/>
    <col min="7" max="7" width="13.6640625" customWidth="1"/>
    <col min="8" max="8" width="26.33203125" bestFit="1" customWidth="1"/>
    <col min="9" max="9" width="17.88671875" customWidth="1"/>
  </cols>
  <sheetData>
    <row r="1" spans="1:9" ht="29.4" customHeight="1" thickBot="1" x14ac:dyDescent="0.35">
      <c r="A1" s="6" t="s">
        <v>29</v>
      </c>
      <c r="B1" s="21" t="s">
        <v>30</v>
      </c>
      <c r="C1" s="38" t="s">
        <v>58</v>
      </c>
      <c r="D1" s="73" t="s">
        <v>60</v>
      </c>
      <c r="E1" s="74"/>
      <c r="F1" s="74"/>
      <c r="G1" s="75"/>
      <c r="H1" s="73" t="s">
        <v>61</v>
      </c>
      <c r="I1" s="75"/>
    </row>
    <row r="2" spans="1:9" ht="15" thickBot="1" x14ac:dyDescent="0.35">
      <c r="A2" s="39" t="s">
        <v>21</v>
      </c>
      <c r="B2" s="40" t="s">
        <v>0</v>
      </c>
      <c r="C2" s="56" t="s">
        <v>15</v>
      </c>
      <c r="D2" s="57" t="s">
        <v>17</v>
      </c>
      <c r="E2" s="57" t="s">
        <v>18</v>
      </c>
      <c r="F2" s="57" t="s">
        <v>1</v>
      </c>
      <c r="G2" s="58" t="s">
        <v>2</v>
      </c>
      <c r="H2" s="41" t="s">
        <v>62</v>
      </c>
      <c r="I2" s="42" t="s">
        <v>62</v>
      </c>
    </row>
    <row r="3" spans="1:9" ht="32.4" customHeight="1" thickBot="1" x14ac:dyDescent="0.35">
      <c r="A3" s="71" t="s">
        <v>59</v>
      </c>
      <c r="B3" s="72"/>
      <c r="C3" s="63" t="s">
        <v>14</v>
      </c>
      <c r="D3" s="64" t="s">
        <v>77</v>
      </c>
      <c r="E3" s="64" t="s">
        <v>19</v>
      </c>
      <c r="F3" s="64"/>
      <c r="G3" s="65"/>
      <c r="H3" s="43" t="s">
        <v>63</v>
      </c>
      <c r="I3" s="44" t="s">
        <v>64</v>
      </c>
    </row>
    <row r="4" spans="1:9" x14ac:dyDescent="0.3">
      <c r="A4" s="50">
        <v>1</v>
      </c>
      <c r="B4" s="51" t="str" cm="1">
        <f t="array" ref="B4:B11">_xlfn._xlws.FILTER(
    INDEX(Packages!$D$4:$Z$100, , MATCH($B$1, Packages!$D$3:$Z$3, 0)),
    INDEX(Packages!$D$4:$Z$100, , MATCH($B$1, Packages!$D$3:$Z$3, 0)) &lt;&gt; ""
)</f>
        <v>Paper-faced Gypsum boards</v>
      </c>
      <c r="C4" s="59" t="s">
        <v>65</v>
      </c>
      <c r="D4" s="62" t="s">
        <v>78</v>
      </c>
      <c r="E4" s="62" t="s">
        <v>79</v>
      </c>
      <c r="F4" s="62" t="s">
        <v>20</v>
      </c>
      <c r="G4" s="62" t="s">
        <v>20</v>
      </c>
      <c r="H4" s="62" t="s">
        <v>20</v>
      </c>
      <c r="I4" s="62" t="s">
        <v>20</v>
      </c>
    </row>
    <row r="5" spans="1:9" x14ac:dyDescent="0.3">
      <c r="A5" s="52">
        <v>2</v>
      </c>
      <c r="B5" s="53" t="str">
        <v>Fire-resistant Gypsum boards</v>
      </c>
      <c r="C5" s="59" t="s">
        <v>65</v>
      </c>
      <c r="D5" s="62" t="s">
        <v>78</v>
      </c>
      <c r="E5" s="62" t="s">
        <v>79</v>
      </c>
      <c r="F5" s="62" t="s">
        <v>20</v>
      </c>
      <c r="G5" s="62" t="s">
        <v>20</v>
      </c>
      <c r="H5" s="62" t="s">
        <v>20</v>
      </c>
      <c r="I5" s="62" t="s">
        <v>20</v>
      </c>
    </row>
    <row r="6" spans="1:9" x14ac:dyDescent="0.3">
      <c r="A6" s="52">
        <v>3</v>
      </c>
      <c r="B6" s="53" t="str">
        <v>Vinyl-faced Gypsum boards</v>
      </c>
      <c r="C6" s="59" t="s">
        <v>65</v>
      </c>
      <c r="D6" s="62" t="s">
        <v>20</v>
      </c>
      <c r="E6" s="62" t="s">
        <v>20</v>
      </c>
      <c r="F6" s="62" t="s">
        <v>20</v>
      </c>
      <c r="G6" s="62" t="s">
        <v>20</v>
      </c>
      <c r="H6" s="62" t="s">
        <v>20</v>
      </c>
      <c r="I6" s="62" t="s">
        <v>20</v>
      </c>
    </row>
    <row r="7" spans="1:9" x14ac:dyDescent="0.3">
      <c r="A7" s="52">
        <v>4</v>
      </c>
      <c r="B7" s="53" t="str">
        <v>Aluminium based metal Ceilings</v>
      </c>
      <c r="C7" s="59" t="s">
        <v>65</v>
      </c>
      <c r="D7" s="62" t="s">
        <v>20</v>
      </c>
      <c r="E7" s="62" t="s">
        <v>20</v>
      </c>
      <c r="F7" s="62" t="s">
        <v>20</v>
      </c>
      <c r="G7" s="62" t="s">
        <v>20</v>
      </c>
      <c r="H7" s="62" t="s">
        <v>20</v>
      </c>
      <c r="I7" s="62" t="s">
        <v>20</v>
      </c>
    </row>
    <row r="8" spans="1:9" x14ac:dyDescent="0.3">
      <c r="A8" s="52">
        <v>5</v>
      </c>
      <c r="B8" s="53" t="str">
        <v>Steel based metal Ceilings</v>
      </c>
      <c r="C8" s="59" t="s">
        <v>65</v>
      </c>
      <c r="D8" s="62" t="s">
        <v>20</v>
      </c>
      <c r="E8" s="62" t="s">
        <v>20</v>
      </c>
      <c r="F8" s="62" t="s">
        <v>20</v>
      </c>
      <c r="G8" s="62" t="s">
        <v>20</v>
      </c>
      <c r="H8" s="62" t="s">
        <v>20</v>
      </c>
      <c r="I8" s="62" t="s">
        <v>20</v>
      </c>
    </row>
    <row r="9" spans="1:9" x14ac:dyDescent="0.3">
      <c r="A9" s="52">
        <v>6</v>
      </c>
      <c r="B9" s="53" t="str">
        <v>Wood Ceilings</v>
      </c>
      <c r="C9" s="59" t="s">
        <v>65</v>
      </c>
      <c r="D9" s="62" t="s">
        <v>20</v>
      </c>
      <c r="E9" s="62" t="s">
        <v>80</v>
      </c>
      <c r="F9" s="62" t="s">
        <v>20</v>
      </c>
      <c r="G9" s="62" t="s">
        <v>20</v>
      </c>
      <c r="H9" s="62" t="s">
        <v>20</v>
      </c>
      <c r="I9" s="62" t="s">
        <v>20</v>
      </c>
    </row>
    <row r="10" spans="1:9" x14ac:dyDescent="0.3">
      <c r="A10" s="52">
        <v>7</v>
      </c>
      <c r="B10" s="53" t="str">
        <v>Fiberglass panels</v>
      </c>
      <c r="C10" s="59" t="s">
        <v>65</v>
      </c>
      <c r="D10" s="62" t="s">
        <v>20</v>
      </c>
      <c r="E10" s="62" t="s">
        <v>20</v>
      </c>
      <c r="F10" s="62" t="s">
        <v>20</v>
      </c>
      <c r="G10" s="62" t="s">
        <v>20</v>
      </c>
      <c r="H10" s="62" t="s">
        <v>20</v>
      </c>
      <c r="I10" s="62" t="s">
        <v>20</v>
      </c>
    </row>
    <row r="11" spans="1:9" x14ac:dyDescent="0.3">
      <c r="A11" s="52">
        <v>8</v>
      </c>
      <c r="B11" t="str">
        <v>Calcium Silicate</v>
      </c>
      <c r="C11" s="59" t="s">
        <v>65</v>
      </c>
      <c r="D11" s="62" t="s">
        <v>20</v>
      </c>
      <c r="E11" s="62" t="s">
        <v>20</v>
      </c>
      <c r="F11" s="62" t="s">
        <v>20</v>
      </c>
      <c r="G11" s="62" t="s">
        <v>20</v>
      </c>
      <c r="H11" s="62" t="s">
        <v>20</v>
      </c>
      <c r="I11" s="62" t="s">
        <v>20</v>
      </c>
    </row>
  </sheetData>
  <mergeCells count="3">
    <mergeCell ref="D1:G1"/>
    <mergeCell ref="H1:I1"/>
    <mergeCell ref="A3:B3"/>
  </mergeCells>
  <dataValidations disablePrompts="1" count="1">
    <dataValidation allowBlank="1" showDropDown="1" showInputMessage="1" showErrorMessage="1" sqref="B4" xr:uid="{3603C7B1-DFF3-476F-82BC-18373FB0D98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C938D51-6667-44B3-AA94-D909CEB137FC}">
          <x14:formula1>
            <xm:f>Packages!$B$4:$B$18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Instructions-steps</vt:lpstr>
      <vt:lpstr>Packages</vt:lpstr>
      <vt:lpstr>Flooring</vt:lpstr>
      <vt:lpstr>False ceiling</vt:lpstr>
      <vt:lpstr>Ceramic_Tile</vt:lpstr>
      <vt:lpstr>Doors</vt:lpstr>
      <vt:lpstr>False_ceiling</vt:lpstr>
      <vt:lpstr>Foundation</vt:lpstr>
      <vt:lpstr>Metal_Railing_and_grill_works</vt:lpstr>
      <vt:lpstr>Non_structural_walls</vt:lpstr>
      <vt:lpstr>Other</vt:lpstr>
      <vt:lpstr>Painting</vt:lpstr>
      <vt:lpstr>Plastering</vt:lpstr>
      <vt:lpstr>Retaining_wall_or_Diaphragm_wall</vt:lpstr>
      <vt:lpstr>Structural_Concreting</vt:lpstr>
      <vt:lpstr>Structural_frame_work</vt:lpstr>
      <vt:lpstr>Structural_Monolithic</vt:lpstr>
      <vt:lpstr>Structural_Reinforcement</vt:lpstr>
      <vt:lpstr>Waterproofing</vt:lpstr>
      <vt:lpstr>Windows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E H</dc:creator>
  <cp:lastModifiedBy>Divyashree E H</cp:lastModifiedBy>
  <dcterms:created xsi:type="dcterms:W3CDTF">2025-03-23T18:17:08Z</dcterms:created>
  <dcterms:modified xsi:type="dcterms:W3CDTF">2025-05-14T16:24:53Z</dcterms:modified>
</cp:coreProperties>
</file>