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021b0e7cb94d3ea1/Documents/"/>
    </mc:Choice>
  </mc:AlternateContent>
  <xr:revisionPtr revIDLastSave="57" documentId="8_{DCFD6724-43D6-47BB-955D-DA77842E64C3}" xr6:coauthVersionLast="47" xr6:coauthVersionMax="47" xr10:uidLastSave="{9760A715-1B59-4195-97AD-0B97F0BF5FD0}"/>
  <bookViews>
    <workbookView xWindow="-108" yWindow="-108" windowWidth="23256" windowHeight="12456" firstSheet="1" activeTab="5" xr2:uid="{06C4A577-AB3A-493C-AD2D-28DA2B2B3848}"/>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1">#N/A</definedName>
    <definedName name="Timeline_Delivery_Date">#N/A</definedName>
    <definedName name="Timeline_Order_Date">#N/A</definedName>
  </definedNames>
  <calcPr calcId="191029"/>
  <pivotCaches>
    <pivotCache cacheId="2566" r:id="rId7"/>
    <pivotCache cacheId="2734" r:id="rId8"/>
    <pivotCache cacheId="2737" r:id="rId9"/>
    <pivotCache cacheId="2740" r:id="rId10"/>
    <pivotCache cacheId="2743" r:id="rId11"/>
    <pivotCache cacheId="2746" r:id="rId12"/>
    <pivotCache cacheId="2749" r:id="rId13"/>
    <pivotCache cacheId="2752" r:id="rId14"/>
    <pivotCache cacheId="2755" r:id="rId15"/>
    <pivotCache cacheId="2758" r:id="rId16"/>
  </pivotCaches>
  <extLst>
    <ext xmlns:x14="http://schemas.microsoft.com/office/spreadsheetml/2009/9/main" uri="{876F7934-8845-4945-9796-88D515C7AA90}">
      <x14:pivotCaches>
        <pivotCache cacheId="377"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4"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6a50813c-48a3-4034-a93e-c1311d92acd4" name="fnp datasets" connection="Query - fnp datasets"/>
          <x15:modelTable id="Customers_a3a2425c-5a61-42ab-b0cd-d225022a5db0" name="Customers" connection="Query - Customers"/>
          <x15:modelTable id="Orders_bace4020-13f8-42ea-a80d-74c3b52cffa3" name="Orders" connection="Query - Orders"/>
          <x15:modelTable id="Products_16b15800-66c7-4e0d-8948-c77c7d47354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EE9F3B-3007-4963-BE19-02DED0F4C34B}"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7C846AAE-2A85-4B59-873F-9390984A81A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A5409D0-7B4C-4A92-8398-85D8DE3CD05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E3F819F-8435-41F9-937E-9D7AE5E6135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E389B07-6A2B-4239-A3E7-1F2458C4EC83}" name="Query - Customers" description="Connection to the 'Customers' query in the workbook." type="100" refreshedVersion="8" minRefreshableVersion="5">
    <extLst>
      <ext xmlns:x15="http://schemas.microsoft.com/office/spreadsheetml/2010/11/main" uri="{DE250136-89BD-433C-8126-D09CA5730AF9}">
        <x15:connection id="e95aec79-8cfc-4d91-bfcc-f74a9fdbd384"/>
      </ext>
    </extLst>
  </connection>
  <connection id="6" xr16:uid="{C4B8760B-EDBB-494A-B197-F56BEDB1F193}" name="Query - fnp datasets" description="Connection to the 'fnp datasets' query in the workbook." type="100" refreshedVersion="8" minRefreshableVersion="5">
    <extLst>
      <ext xmlns:x15="http://schemas.microsoft.com/office/spreadsheetml/2010/11/main" uri="{DE250136-89BD-433C-8126-D09CA5730AF9}">
        <x15:connection id="51780e39-3422-4cc9-acce-36f058694177"/>
      </ext>
    </extLst>
  </connection>
  <connection id="7" xr16:uid="{5E53628E-5248-434C-8348-F9972C33306D}" name="Query - Orders" description="Connection to the 'Orders' query in the workbook." type="100" refreshedVersion="8" minRefreshableVersion="5">
    <extLst>
      <ext xmlns:x15="http://schemas.microsoft.com/office/spreadsheetml/2010/11/main" uri="{DE250136-89BD-433C-8126-D09CA5730AF9}">
        <x15:connection id="907964ac-18d0-407f-a16e-e84b811dedb9"/>
      </ext>
    </extLst>
  </connection>
  <connection id="8" xr16:uid="{B3358B64-5D17-4505-BD89-4160D15BE5AA}" name="Query - Products" description="Connection to the 'Products' query in the workbook." type="100" refreshedVersion="8" minRefreshableVersion="5">
    <extLst>
      <ext xmlns:x15="http://schemas.microsoft.com/office/spreadsheetml/2010/11/main" uri="{DE250136-89BD-433C-8126-D09CA5730AF9}">
        <x15:connection id="881eae76-817b-4f28-9e8d-22a59b95c103"/>
      </ext>
    </extLst>
  </connection>
  <connection id="9" xr16:uid="{ACA89BA5-28B7-444B-92F9-CA74B25F7A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<sst xmlns="http://schemas.openxmlformats.org/spreadsheetml/2006/main" count="6033" uniqueCount="963">
  <si>
    <t>Name</t>
  </si>
  <si>
    <t>Extension</t>
  </si>
  <si>
    <t>Date accessed</t>
  </si>
  <si>
    <t>Date modified</t>
  </si>
  <si>
    <t>Date created</t>
  </si>
  <si>
    <t>Folder Path</t>
  </si>
  <si>
    <t>customers.csv</t>
  </si>
  <si>
    <t>.csv</t>
  </si>
  <si>
    <t>C:\Users\karti\Python\ws_cube_tech\excel project\fnp sales 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</si>
  <si>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</si>
  <si>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</si>
  <si>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</si>
  <si>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</si>
  <si>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</si>
  <si>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</si>
  <si>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</si>
  <si>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</si>
  <si>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</si>
  <si>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</si>
  <si>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</si>
  <si>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</si>
  <si>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</si>
  <si>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</si>
  <si>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</si>
  <si>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</si>
  <si>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</si>
  <si>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</si>
  <si>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</si>
  <si>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</si>
  <si>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</si>
  <si>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</si>
  <si>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</si>
  <si>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</si>
  <si>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</si>
  <si>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</si>
  <si>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</si>
  <si>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</si>
  <si>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</si>
  <si>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</si>
  <si>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</si>
  <si>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</si>
  <si>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</si>
  <si>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</si>
  <si>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</si>
  <si>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</si>
  <si>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</si>
  <si>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</si>
  <si>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</si>
  <si>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</si>
  <si>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</si>
  <si>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</si>
  <si>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</si>
  <si>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</si>
  <si>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</si>
  <si>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</si>
  <si>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</si>
  <si>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</si>
  <si>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</si>
  <si>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</si>
  <si>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</si>
  <si>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</si>
  <si>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</si>
  <si>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</si>
  <si>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</si>
  <si>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</si>
  <si>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</si>
  <si>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</si>
  <si>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</si>
  <si>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</si>
  <si>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</si>
  <si>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</si>
  <si>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</si>
  <si>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</si>
  <si>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</si>
  <si>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</si>
  <si>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</si>
  <si>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</si>
  <si>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</si>
  <si>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</si>
  <si>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</si>
  <si>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</si>
  <si>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</si>
  <si>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</si>
  <si>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</si>
  <si>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</si>
  <si>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</si>
  <si>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</si>
  <si>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</si>
  <si>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</si>
  <si>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</si>
  <si>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</si>
  <si>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</si>
  <si>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</si>
  <si>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</si>
  <si>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</si>
  <si>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</si>
  <si>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</si>
  <si>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</si>
  <si>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</si>
  <si>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</si>
  <si>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</si>
  <si>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</si>
  <si>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</si>
  <si>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</si>
  <si>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</si>
  <si>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</si>
  <si>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</si>
  <si>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</si>
  <si>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</si>
  <si>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</si>
  <si>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</si>
  <si>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</si>
  <si>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</si>
  <si>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</si>
  <si>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</si>
  <si>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</si>
  <si>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</si>
  <si>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</si>
  <si>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</si>
  <si>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</si>
  <si>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</si>
  <si>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</si>
  <si>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</si>
  <si>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</si>
  <si>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</si>
  <si>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</si>
  <si>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</si>
  <si>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</si>
  <si>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</si>
  <si>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</si>
  <si>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</si>
  <si>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</si>
  <si>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</si>
  <si>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</si>
  <si>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</si>
  <si>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</si>
  <si>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</si>
  <si>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</si>
  <si>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</si>
  <si>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</si>
  <si>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</si>
  <si>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</si>
  <si>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</si>
  <si>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</si>
  <si>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</si>
  <si>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</si>
  <si>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</si>
  <si>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</si>
  <si>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</si>
  <si>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</si>
  <si>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</si>
  <si>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</si>
  <si>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</si>
  <si>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</si>
  <si>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</si>
  <si>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</si>
  <si>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</si>
  <si>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</si>
  <si>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</si>
  <si>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</si>
  <si>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</si>
  <si>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</si>
  <si>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</si>
  <si>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</si>
  <si>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</si>
  <si>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</si>
  <si>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</si>
  <si>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</si>
  <si>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</si>
  <si>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</si>
  <si>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</si>
  <si>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</si>
  <si>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</si>
  <si>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</si>
  <si>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</si>
  <si>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</si>
  <si>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</si>
  <si>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</si>
  <si>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</si>
  <si>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</si>
  <si>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</si>
  <si>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</si>
  <si>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</si>
  <si>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</si>
  <si>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</si>
  <si>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</si>
  <si>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</si>
  <si>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</si>
  <si>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</si>
  <si>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</si>
  <si>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</si>
  <si>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</si>
  <si>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</si>
  <si>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</si>
  <si>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</si>
  <si>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</si>
  <si>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</si>
  <si>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</si>
  <si>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</si>
  <si>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</si>
  <si>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</si>
  <si>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</si>
  <si>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</si>
  <si>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</si>
  <si>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</si>
  <si>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</si>
  <si>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</si>
  <si>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</si>
  <si>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</si>
  <si>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</si>
  <si>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</si>
  <si>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</si>
  <si>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</si>
  <si>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</si>
  <si>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</si>
  <si>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</si>
  <si>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</si>
  <si>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</si>
  <si>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</si>
  <si>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</si>
  <si>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</si>
  <si>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</si>
  <si>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</si>
  <si>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</si>
  <si>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</si>
  <si>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</si>
  <si>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</si>
  <si>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</si>
  <si>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</si>
  <si>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</si>
  <si>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</si>
  <si>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</si>
  <si>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</si>
  <si>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</si>
  <si>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</si>
  <si>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</si>
  <si>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</si>
  <si>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</si>
  <si>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</si>
  <si>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</si>
  <si>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</si>
  <si>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</si>
  <si>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</si>
  <si>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</si>
  <si>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</si>
  <si>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</si>
  <si>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</si>
  <si>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</si>
  <si>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</si>
  <si>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</si>
  <si>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</si>
  <si>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</si>
  <si>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</si>
  <si>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</si>
  <si>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</si>
  <si>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</si>
  <si>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</si>
  <si>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</si>
  <si>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</si>
  <si>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</si>
  <si>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</si>
  <si>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</si>
  <si>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</si>
  <si>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</si>
  <si>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</si>
  <si>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</si>
  <si>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</si>
  <si>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</si>
  <si>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</si>
  <si>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</si>
  <si>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</si>
  <si>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</si>
  <si>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</si>
  <si>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</si>
  <si>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</si>
  <si>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</si>
  <si>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</si>
  <si>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</si>
  <si>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</si>
  <si>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</si>
  <si>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</si>
  <si>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</si>
  <si>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</si>
  <si>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</si>
  <si>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</si>
  <si>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</si>
  <si>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</si>
  <si>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</si>
  <si>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</si>
  <si>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</si>
  <si>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</si>
  <si>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</si>
  <si>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</si>
  <si>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</si>
  <si>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</si>
  <si>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</si>
  <si>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</si>
  <si>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</si>
  <si>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</si>
  <si>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</si>
  <si>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</si>
  <si>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</si>
  <si>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</si>
  <si>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</si>
  <si>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</si>
  <si>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</si>
  <si>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</si>
  <si>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</si>
  <si>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</si>
  <si>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</si>
  <si>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</si>
  <si>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</si>
  <si>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</si>
  <si>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</si>
  <si>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</si>
  <si>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</si>
  <si>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</si>
  <si>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</si>
  <si>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</si>
  <si>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</si>
  <si>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</si>
  <si>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</si>
  <si>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</si>
  <si>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</si>
  <si>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</si>
  <si>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</si>
  <si>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</si>
  <si>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</si>
  <si>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</si>
  <si>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</si>
  <si>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</si>
  <si>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</si>
  <si>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</si>
  <si>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</si>
  <si>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</si>
  <si>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</si>
  <si>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</si>
  <si>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</si>
  <si>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</si>
  <si>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</si>
  <si>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</si>
  <si>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</si>
  <si>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</si>
  <si>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</si>
  <si>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</si>
  <si>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</si>
  <si>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</si>
  <si>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</si>
  <si>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</si>
  <si>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</si>
  <si>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</si>
  <si>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</si>
  <si>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</si>
  <si>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</si>
  <si>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</si>
  <si>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</si>
  <si>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</si>
  <si>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</si>
  <si>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</si>
  <si>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</si>
  <si>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</si>
  <si>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</si>
  <si>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</si>
  <si>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</si>
  <si>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</si>
  <si>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</si>
  <si>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</si>
  <si>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</si>
  <si>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</si>
  <si>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</si>
  <si>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</si>
  <si>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</si>
  <si>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</si>
  <si>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</si>
  <si>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</si>
  <si>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</si>
  <si>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</si>
  <si>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</si>
  <si>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</si>
  <si>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</si>
  <si>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</si>
  <si>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</si>
  <si>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</si>
  <si>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</si>
  <si>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</si>
  <si>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</si>
  <si>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</si>
  <si>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</si>
  <si>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</si>
  <si>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</si>
  <si>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</si>
  <si>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</si>
  <si>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</si>
  <si>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</si>
  <si>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</si>
  <si>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</si>
  <si>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</si>
  <si>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</si>
  <si>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</si>
  <si>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</si>
  <si>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</si>
  <si>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</si>
  <si>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</si>
  <si>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</si>
  <si>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</si>
  <si>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</si>
  <si>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</si>
  <si>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</si>
  <si>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</si>
  <si>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</si>
  <si>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</si>
  <si>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</si>
  <si>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</si>
  <si>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</si>
  <si>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</si>
  <si>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</si>
  <si>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</si>
  <si>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</si>
  <si>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</si>
  <si>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</si>
  <si>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</si>
  <si>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</si>
  <si>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</si>
  <si>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</si>
  <si>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</si>
  <si>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</si>
  <si>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</si>
  <si>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</si>
  <si>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</si>
  <si>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</si>
  <si>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</si>
  <si>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</si>
  <si>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</si>
  <si>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</si>
  <si>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</si>
  <si>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</si>
  <si>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</si>
  <si>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</si>
  <si>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</si>
  <si>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</si>
  <si>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</si>
  <si>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</si>
  <si>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</si>
  <si>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</si>
  <si>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</si>
  <si>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</si>
  <si>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</si>
  <si>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</si>
  <si>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</si>
  <si>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</si>
  <si>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</si>
  <si>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</si>
  <si>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</si>
  <si>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</si>
  <si>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</si>
  <si>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</si>
  <si>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</si>
  <si>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</si>
  <si>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</si>
  <si>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</si>
  <si>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</si>
  <si>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</si>
  <si>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</si>
  <si>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</si>
  <si>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</si>
  <si>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</si>
  <si>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</si>
  <si>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</si>
  <si>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</si>
  <si>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</si>
  <si>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</si>
  <si>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</si>
  <si>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</si>
  <si>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</si>
  <si>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</si>
  <si>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</si>
  <si>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</si>
  <si>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</si>
  <si>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</si>
  <si>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</si>
  <si>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</si>
  <si>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</si>
  <si>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</si>
  <si>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</si>
  <si>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</si>
  <si>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</si>
  <si>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</si>
  <si>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</si>
  <si>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</si>
  <si>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</si>
  <si>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</si>
  <si>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</si>
  <si>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</si>
  <si>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</si>
  <si>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</si>
  <si>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</si>
  <si>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</si>
  <si>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</si>
  <si>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</si>
  <si>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</si>
  <si>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</si>
  <si>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</si>
  <si>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</si>
  <si>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</si>
  <si>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</si>
  <si>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</si>
  <si>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</si>
  <si>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</si>
  <si>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</si>
  <si>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</si>
  <si>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</si>
  <si>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</si>
  <si>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</si>
  <si>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</si>
  <si>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</si>
  <si>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</si>
  <si>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</si>
  <si>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</si>
  <si>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</si>
  <si>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</si>
  <si>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</si>
  <si>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</si>
  <si>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</si>
  <si>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</si>
  <si>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</si>
  <si>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</si>
  <si>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</si>
  <si>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</si>
  <si>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</si>
  <si>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</si>
  <si>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</si>
  <si>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</si>
  <si>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</si>
  <si>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</si>
  <si>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</si>
  <si>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</si>
  <si>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</si>
  <si>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</si>
  <si>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</si>
  <si>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</si>
  <si>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</si>
  <si>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</si>
  <si>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</si>
  <si>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</si>
  <si>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</si>
  <si>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</si>
  <si>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</si>
  <si>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</si>
  <si>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</si>
  <si>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</si>
  <si>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</si>
  <si>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</si>
  <si>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</si>
  <si>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</si>
  <si>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</si>
  <si>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</si>
  <si>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</si>
  <si>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</si>
  <si>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</si>
  <si>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</si>
  <si>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</si>
  <si>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</si>
  <si>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</si>
  <si>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</si>
  <si>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</si>
  <si>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</si>
  <si>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</si>
  <si>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</si>
  <si>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</si>
  <si>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</si>
  <si>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</si>
  <si>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</si>
  <si>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</si>
  <si>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</si>
  <si>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</si>
  <si>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</si>
  <si>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</si>
  <si>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</si>
  <si>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</si>
  <si>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</si>
  <si>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</si>
  <si>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</si>
  <si>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</si>
  <si>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</si>
  <si>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</si>
  <si>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</si>
  <si>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</si>
  <si>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</si>
  <si>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</si>
  <si>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</si>
  <si>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</si>
  <si>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</si>
  <si>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</si>
  <si>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</si>
  <si>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</si>
  <si>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</si>
  <si>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</si>
  <si>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</si>
  <si>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</si>
  <si>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</si>
  <si>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</si>
  <si>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</si>
  <si>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</si>
  <si>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</si>
  <si>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</si>
  <si>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</si>
  <si>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</si>
  <si>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</si>
  <si>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</si>
  <si>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</si>
  <si>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</si>
  <si>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</si>
  <si>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</si>
  <si>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</si>
  <si>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</si>
  <si>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</si>
  <si>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</si>
  <si>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</si>
  <si>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</si>
  <si>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</si>
  <si>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</si>
  <si>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</si>
  <si>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</si>
  <si>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</si>
  <si>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</si>
  <si>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</si>
  <si>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</si>
  <si>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</si>
  <si>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</si>
  <si>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</si>
  <si>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</si>
  <si>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</si>
  <si>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</si>
  <si>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</si>
  <si>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</si>
  <si>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</si>
  <si>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</si>
  <si>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</si>
  <si>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</si>
  <si>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</si>
  <si>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</si>
  <si>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</si>
  <si>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</si>
  <si>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</si>
  <si>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</si>
  <si>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</si>
  <si>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</si>
  <si>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</si>
  <si>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</si>
  <si>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</si>
  <si>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</si>
  <si>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</si>
  <si>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</si>
  <si>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</si>
  <si>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</si>
  <si>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</si>
  <si>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</si>
  <si>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</si>
  <si>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</si>
  <si>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</si>
  <si>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</si>
  <si>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</si>
  <si>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</si>
  <si>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</si>
  <si>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</si>
  <si>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</si>
  <si>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</si>
  <si>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</si>
  <si>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</si>
  <si>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</si>
  <si>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</si>
  <si>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</si>
  <si>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</si>
  <si>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</si>
  <si>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</si>
  <si>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</si>
  <si>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</si>
  <si>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</si>
  <si>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</si>
  <si>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</si>
  <si>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</si>
  <si>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</si>
  <si>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</si>
  <si>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</si>
  <si>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</si>
  <si>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</si>
  <si>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</si>
  <si>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</si>
  <si>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</si>
  <si>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</si>
  <si>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</si>
  <si>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</si>
  <si>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</si>
  <si>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</si>
  <si>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</si>
  <si>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</si>
  <si>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</si>
  <si>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</si>
  <si>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</si>
  <si>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</si>
  <si>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</si>
  <si>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</si>
  <si>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</si>
  <si>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</si>
  <si>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</si>
  <si>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</si>
  <si>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</si>
  <si>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</si>
  <si>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</si>
  <si>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</si>
  <si>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</si>
  <si>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</si>
  <si>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</si>
  <si>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</si>
  <si>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</si>
  <si>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</si>
  <si>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</si>
  <si>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</si>
  <si>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</si>
  <si>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</si>
  <si>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</si>
  <si>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</si>
  <si>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</si>
  <si>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</si>
  <si>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</si>
  <si>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</si>
  <si>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</si>
  <si>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</si>
  <si>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</si>
  <si>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</si>
  <si>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</si>
  <si>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</si>
  <si>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</si>
  <si>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</si>
  <si>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</si>
  <si>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</si>
  <si>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</si>
  <si>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</si>
  <si>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</si>
  <si>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</si>
  <si>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</si>
  <si>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</si>
  <si>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</si>
  <si>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</si>
  <si>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</si>
  <si>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</si>
  <si>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</si>
  <si>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</si>
  <si>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</si>
  <si>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</si>
  <si>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</si>
  <si>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</si>
  <si>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</si>
  <si>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</si>
  <si>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</si>
  <si>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</si>
  <si>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</si>
  <si>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</si>
  <si>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</si>
  <si>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</si>
  <si>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</si>
  <si>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</si>
  <si>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</si>
  <si>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</si>
  <si>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</si>
  <si>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</si>
  <si>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</si>
  <si>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</si>
  <si>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</si>
  <si>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</si>
  <si>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</si>
  <si>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</si>
  <si>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</si>
  <si>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</si>
  <si>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</si>
  <si>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</si>
  <si>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</si>
  <si>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</si>
  <si>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</si>
  <si>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</si>
  <si>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</si>
  <si>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</si>
  <si>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</si>
  <si>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</si>
  <si>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</si>
  <si>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</si>
  <si>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</si>
  <si>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</si>
  <si>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</si>
  <si>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</si>
  <si>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</si>
  <si>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</si>
  <si>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</si>
  <si>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</si>
  <si>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</si>
  <si>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</si>
  <si>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</si>
  <si>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</si>
  <si>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</si>
  <si>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</si>
  <si>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</si>
  <si>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</si>
  <si>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</si>
  <si>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</si>
  <si>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</si>
  <si>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</si>
  <si>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</si>
  <si>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</si>
  <si>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</si>
  <si>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</si>
  <si>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</si>
  <si>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</si>
  <si>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</si>
  <si>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</si>
  <si>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</si>
  <si>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</si>
  <si>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</si>
  <si>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</si>
  <si>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</si>
  <si>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</si>
  <si>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</si>
  <si>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</si>
  <si>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</si>
  <si>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</si>
  <si>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</si>
  <si>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</si>
  <si>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</si>
  <si>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</si>
  <si>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</si>
  <si>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</si>
  <si>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</si>
  <si>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</si>
  <si>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</si>
  <si>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</si>
  <si>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</si>
  <si>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</si>
  <si>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</si>
  <si>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</si>
  <si>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</si>
  <si>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</si>
  <si>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</si>
  <si>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</si>
  <si>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</si>
  <si>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</si>
  <si>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</si>
  <si>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</si>
  <si>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</si>
  <si>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</si>
  <si>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</si>
  <si>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</si>
  <si>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</si>
  <si>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</si>
  <si>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</si>
  <si>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</si>
  <si>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</si>
  <si>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</si>
  <si>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</si>
  <si>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</si>
  <si>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</si>
  <si>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</si>
  <si>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</si>
  <si>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</si>
  <si>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</si>
  <si>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</si>
  <si>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</si>
  <si>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</si>
  <si>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</si>
  <si>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</si>
  <si>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</si>
  <si>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</si>
  <si>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</si>
  <si>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</si>
  <si>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</si>
  <si>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</si>
  <si>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</si>
  <si>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</si>
  <si>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</si>
  <si>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</si>
  <si>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</si>
  <si>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</si>
  <si>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</si>
  <si>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</si>
  <si>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</si>
  <si>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</si>
  <si>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</si>
  <si>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</si>
  <si>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</si>
  <si>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</si>
  <si>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</si>
  <si>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</si>
  <si>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</si>
  <si>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</si>
  <si>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</si>
  <si>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</si>
  <si>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</si>
  <si>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</si>
  <si>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</si>
  <si>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</si>
  <si>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</si>
  <si>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</si>
  <si>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</si>
  <si>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</si>
  <si>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</si>
  <si>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</si>
  <si>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</si>
  <si>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</si>
  <si>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</si>
  <si>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</si>
  <si>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</si>
  <si>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</si>
  <si>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</si>
  <si>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</si>
  <si>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</si>
  <si>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</si>
  <si>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</si>
  <si>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</si>
  <si>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</si>
  <si>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</si>
  <si>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</si>
  <si>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</si>
  <si>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</si>
  <si>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</si>
  <si>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</si>
  <si>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</si>
  <si>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</si>
  <si>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</si>
  <si>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</si>
  <si>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</si>
  <si>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</si>
  <si>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</si>
  <si>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</si>
  <si>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</si>
  <si>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</si>
  <si>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</si>
  <si>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</si>
  <si>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</si>
  <si>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</si>
  <si>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</si>
  <si>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</si>
  <si>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</si>
  <si>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</si>
  <si>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</si>
  <si>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</si>
  <si>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</si>
  <si>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</si>
  <si>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Avg orders ad delivery time</t>
  </si>
  <si>
    <t>monthly sales performance</t>
  </si>
  <si>
    <t>total revenue</t>
  </si>
  <si>
    <t>top 5 products based on revenue</t>
  </si>
  <si>
    <t>Average of Revenue</t>
  </si>
  <si>
    <t>Avg of customer spending</t>
  </si>
  <si>
    <t>product category based on revenue</t>
  </si>
  <si>
    <t>Count of Order_ID</t>
  </si>
  <si>
    <t>top 10 cities by number of orders</t>
  </si>
  <si>
    <t xml:space="preserve">using correlation function of excel to get the relation between quantity ordered and delivery time taken </t>
  </si>
  <si>
    <t>if -1 then inversly proportional</t>
  </si>
  <si>
    <t>if 1 then proportional</t>
  </si>
  <si>
    <t>if 0 then no relation</t>
  </si>
  <si>
    <t>order quantity vs delivery time</t>
  </si>
  <si>
    <t>revenue based on different occasions</t>
  </si>
  <si>
    <t>top prodcuts based on occasion slicer</t>
  </si>
  <si>
    <t>revenue by hour (order time)</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</si>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</sst>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wrapText="1"/>
    </xf>
    <xf numFmtId="0" fontId="1" fillId="0" borderId="0" xfId="0" applyFont="1" applyAlignment="1">
      <alignment horizontal="left"/>
    </xf>
    <xf numFmtId="0" fontId="1" fillId="0" borderId="0" xfId="0" applyFon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c:f>
              <c:strCache>
                <c:ptCount val="1"/>
                <c:pt idx="0">
                  <c:v>Total</c:v>
                </c:pt>
              </c:strCache>
            </c:strRef>
          </c:tx>
          <c:spPr>
            <a:solidFill>
              <a:schemeClr val="accent2">
                <a:lumMod val="75000"/>
              </a:schemeClr>
            </a:solidFill>
            <a:ln>
              <a:noFill/>
            </a:ln>
            <a:effectLst/>
          </c:spPr>
          <c:invertIfNegative val="0"/>
          <c:cat>
            <c:strRef>
              <c:f>Sheet1!$J$3:$J$10</c:f>
              <c:strCache>
                <c:ptCount val="7"/>
                <c:pt idx="0">
                  <c:v>All Occasions</c:v>
                </c:pt>
                <c:pt idx="1">
                  <c:v>Anniversary</c:v>
                </c:pt>
                <c:pt idx="2">
                  <c:v>Birthday</c:v>
                </c:pt>
                <c:pt idx="3">
                  <c:v>Diwali</c:v>
                </c:pt>
                <c:pt idx="4">
                  <c:v>Holi</c:v>
                </c:pt>
                <c:pt idx="5">
                  <c:v>Raksha Bandhan</c:v>
                </c:pt>
                <c:pt idx="6">
                  <c:v>Valentine's Day</c:v>
                </c:pt>
              </c:strCache>
            </c:strRef>
          </c:cat>
          <c:val>
            <c:numRef>
              <c:f>Sheet1!$K$3:$K$10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A49D-4473-B362-AE8B01F9E630}"/>
            </c:ext>
          </c:extLst>
        </c:ser>
        <c:dLbls>
          <c:showLegendKey val="0"/>
          <c:showVal val="0"/>
          <c:showCatName val="0"/>
          <c:showSerName val="0"/>
          <c:showPercent val="0"/>
          <c:showBubbleSize val="0"/>
        </c:dLbls>
        <c:gapWidth val="219"/>
        <c:overlap val="-27"/>
        <c:axId val="617076976"/>
        <c:axId val="1184914640"/>
      </c:barChart>
      <c:catAx>
        <c:axId val="61707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4914640"/>
        <c:crosses val="autoZero"/>
        <c:auto val="1"/>
        <c:lblAlgn val="ctr"/>
        <c:lblOffset val="100"/>
        <c:noMultiLvlLbl val="0"/>
      </c:catAx>
      <c:valAx>
        <c:axId val="1184914640"/>
        <c:scaling>
          <c:orientation val="minMax"/>
        </c:scaling>
        <c:delete val="0"/>
        <c:axPos val="l"/>
        <c:majorGridlines>
          <c:spPr>
            <a:ln w="9525" cap="flat" cmpd="sng" algn="ctr">
              <a:solidFill>
                <a:schemeClr val="accent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1707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analysis.xlsx]Sheet1!PivotTable2</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manualLayout>
          <c:xMode val="edge"/>
          <c:yMode val="edge"/>
          <c:x val="0.29987379451131829"/>
          <c:y val="4.81841813042600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chemeClr val="accent2">
                <a:lumMod val="75000"/>
              </a:schemeClr>
            </a:solidFill>
            <a:ln>
              <a:noFill/>
            </a:ln>
            <a:effectLst/>
          </c:spPr>
          <c:invertIfNegative val="0"/>
          <c:cat>
            <c:strRef>
              <c:f>Sheet1!$D$16:$D$23</c:f>
              <c:strCache>
                <c:ptCount val="7"/>
                <c:pt idx="0">
                  <c:v>Cake</c:v>
                </c:pt>
                <c:pt idx="1">
                  <c:v>Colors</c:v>
                </c:pt>
                <c:pt idx="2">
                  <c:v>Mugs</c:v>
                </c:pt>
                <c:pt idx="3">
                  <c:v>Plants</c:v>
                </c:pt>
                <c:pt idx="4">
                  <c:v>Raksha Bandhan</c:v>
                </c:pt>
                <c:pt idx="5">
                  <c:v>Soft Toys</c:v>
                </c:pt>
                <c:pt idx="6">
                  <c:v>Sweets</c:v>
                </c:pt>
              </c:strCache>
            </c:strRef>
          </c:cat>
          <c:val>
            <c:numRef>
              <c:f>Sheet1!$E$16:$E$23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F563-4FA0-8A37-36300335362E}"/>
            </c:ext>
          </c:extLst>
        </c:ser>
        <c:dLbls>
          <c:showLegendKey val="0"/>
          <c:showVal val="0"/>
          <c:showCatName val="0"/>
          <c:showSerName val="0"/>
          <c:showPercent val="0"/>
          <c:showBubbleSize val="0"/>
        </c:dLbls>
        <c:gapWidth val="219"/>
        <c:overlap val="-27"/>
        <c:axId val="1182209200"/>
        <c:axId val="1182210640"/>
      </c:barChart>
      <c:catAx>
        <c:axId val="11822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2210640"/>
        <c:crosses val="autoZero"/>
        <c:auto val="1"/>
        <c:lblAlgn val="ctr"/>
        <c:lblOffset val="100"/>
        <c:noMultiLvlLbl val="0"/>
      </c:catAx>
      <c:valAx>
        <c:axId val="1182210640"/>
        <c:scaling>
          <c:orientation val="minMax"/>
        </c:scaling>
        <c:delete val="0"/>
        <c:axPos val="l"/>
        <c:majorGridlines>
          <c:spPr>
            <a:ln w="9525" cap="flat" cmpd="sng" algn="ctr">
              <a:solidFill>
                <a:schemeClr val="accent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8220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delete val="1"/>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delete val="1"/>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1E73-4772-A374-E9CAC3B335BF}"/>
            </c:ext>
          </c:extLst>
        </c:ser>
        <c:dLbls>
          <c:showLegendKey val="0"/>
          <c:showVal val="0"/>
          <c:showCatName val="0"/>
          <c:showSerName val="0"/>
          <c:showPercent val="0"/>
          <c:showBubbleSize val="0"/>
        </c:dLbls>
        <c:marker val="1"/>
        <c:smooth val="0"/>
        <c:axId val="1368223904"/>
        <c:axId val="1368226304"/>
      </c:lineChart>
      <c:catAx>
        <c:axId val="13682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68226304"/>
        <c:crosses val="autoZero"/>
        <c:auto val="1"/>
        <c:lblAlgn val="ctr"/>
        <c:lblOffset val="100"/>
        <c:tickLblSkip val="2"/>
        <c:noMultiLvlLbl val="0"/>
      </c:catAx>
      <c:valAx>
        <c:axId val="1368226304"/>
        <c:scaling>
          <c:orientation val="minMax"/>
        </c:scaling>
        <c:delete val="0"/>
        <c:axPos val="l"/>
        <c:majorGridlines>
          <c:spPr>
            <a:ln w="9525" cap="flat" cmpd="sng" algn="ctr">
              <a:solidFill>
                <a:schemeClr val="accent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68223904"/>
        <c:crosses val="autoZero"/>
        <c:crossBetween val="between"/>
      </c:valAx>
      <c:spPr>
        <a:solidFill>
          <a:schemeClr val="accent2">
            <a:lumMod val="40000"/>
            <a:lumOff val="60000"/>
          </a:schemeClr>
        </a:solidFill>
      </c:spPr>
    </c:plotArea>
    <c:plotVisOnly val="1"/>
    <c:dispBlanksAs val="gap"/>
    <c:showDLblsOverMax val="0"/>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c:f>
              <c:strCache>
                <c:ptCount val="1"/>
                <c:pt idx="0">
                  <c:v>Total</c:v>
                </c:pt>
              </c:strCache>
            </c:strRef>
          </c:tx>
          <c:spPr>
            <a:solidFill>
              <a:schemeClr val="accent2">
                <a:lumMod val="75000"/>
              </a:schemeClr>
            </a:solidFill>
            <a:ln>
              <a:noFill/>
            </a:ln>
            <a:effectLst/>
          </c:spPr>
          <c:invertIfNegative val="0"/>
          <c:cat>
            <c:strRef>
              <c:f>Sheet1!$D$3:$D$8</c:f>
              <c:strCache>
                <c:ptCount val="5"/>
                <c:pt idx="0">
                  <c:v>Deserunt Box</c:v>
                </c:pt>
                <c:pt idx="1">
                  <c:v>Dolores Gift</c:v>
                </c:pt>
                <c:pt idx="2">
                  <c:v>Harum Pack</c:v>
                </c:pt>
                <c:pt idx="3">
                  <c:v>Magnam Set</c:v>
                </c:pt>
                <c:pt idx="4">
                  <c:v>Quia Gift</c:v>
                </c:pt>
              </c:strCache>
            </c:strRef>
          </c:cat>
          <c:val>
            <c:numRef>
              <c:f>Sheet1!$E$3:$E$8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90C2-46B9-AEB7-495C5B2A16D7}"/>
            </c:ext>
          </c:extLst>
        </c:ser>
        <c:dLbls>
          <c:showLegendKey val="0"/>
          <c:showVal val="0"/>
          <c:showCatName val="0"/>
          <c:showSerName val="0"/>
          <c:showPercent val="0"/>
          <c:showBubbleSize val="0"/>
        </c:dLbls>
        <c:gapWidth val="219"/>
        <c:overlap val="-27"/>
        <c:axId val="1371514384"/>
        <c:axId val="1858177952"/>
      </c:barChart>
      <c:catAx>
        <c:axId val="137151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858177952"/>
        <c:crosses val="autoZero"/>
        <c:auto val="1"/>
        <c:lblAlgn val="ctr"/>
        <c:lblOffset val="100"/>
        <c:noMultiLvlLbl val="0"/>
      </c:catAx>
      <c:valAx>
        <c:axId val="1858177952"/>
        <c:scaling>
          <c:orientation val="minMax"/>
        </c:scaling>
        <c:delete val="0"/>
        <c:axPos val="l"/>
        <c:majorGridlines>
          <c:spPr>
            <a:ln w="9525" cap="flat" cmpd="sng" algn="ctr">
              <a:solidFill>
                <a:schemeClr val="accent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7151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2">
                <a:lumMod val="75000"/>
              </a:schemeClr>
            </a:solidFill>
            <a:ln>
              <a:noFill/>
            </a:ln>
            <a:effectLst/>
          </c:spPr>
          <c:invertIfNegative val="0"/>
          <c:cat>
            <c:strRef>
              <c:f>Sheet1!$G$3:$G$13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Sheet1!$H$3:$H$13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5-0D6A-47FE-9781-B4EBD73245FB}"/>
            </c:ext>
          </c:extLst>
        </c:ser>
        <c:dLbls>
          <c:showLegendKey val="0"/>
          <c:showVal val="0"/>
          <c:showCatName val="0"/>
          <c:showSerName val="0"/>
          <c:showPercent val="0"/>
          <c:showBubbleSize val="0"/>
        </c:dLbls>
        <c:gapWidth val="219"/>
        <c:overlap val="-27"/>
        <c:axId val="1371514864"/>
        <c:axId val="1371515344"/>
      </c:barChart>
      <c:catAx>
        <c:axId val="137151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71515344"/>
        <c:crosses val="autoZero"/>
        <c:auto val="1"/>
        <c:lblAlgn val="ctr"/>
        <c:lblOffset val="100"/>
        <c:noMultiLvlLbl val="0"/>
      </c:catAx>
      <c:valAx>
        <c:axId val="1371515344"/>
        <c:scaling>
          <c:orientation val="minMax"/>
        </c:scaling>
        <c:delete val="0"/>
        <c:axPos val="l"/>
        <c:majorGridlines>
          <c:spPr>
            <a:ln w="9525" cap="flat" cmpd="sng" algn="ctr">
              <a:solidFill>
                <a:schemeClr val="accent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7151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Sheet1!$N$2</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Sheet1!$M$3:$M$27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Sheet1!$N$3:$N$27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3D48-471D-9943-B0294DC03181}"/>
            </c:ext>
          </c:extLst>
        </c:ser>
        <c:dLbls>
          <c:showLegendKey val="0"/>
          <c:showVal val="0"/>
          <c:showCatName val="0"/>
          <c:showSerName val="0"/>
          <c:showPercent val="0"/>
          <c:showBubbleSize val="0"/>
        </c:dLbls>
        <c:marker val="1"/>
        <c:smooth val="0"/>
        <c:axId val="1368223904"/>
        <c:axId val="1368226304"/>
      </c:lineChart>
      <c:catAx>
        <c:axId val="13682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68226304"/>
        <c:crosses val="autoZero"/>
        <c:auto val="1"/>
        <c:lblAlgn val="ctr"/>
        <c:lblOffset val="100"/>
        <c:tickLblSkip val="2"/>
        <c:noMultiLvlLbl val="0"/>
      </c:catAx>
      <c:valAx>
        <c:axId val="1368226304"/>
        <c:scaling>
          <c:orientation val="minMax"/>
        </c:scaling>
        <c:delete val="0"/>
        <c:axPos val="l"/>
        <c:majorGridlines>
          <c:spPr>
            <a:ln w="9525" cap="flat" cmpd="sng" algn="ctr">
              <a:solidFill>
                <a:schemeClr val="accent1">
                  <a:lumMod val="7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36822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76200</xdr:colOff>
      <xdr:row>12</xdr:row>
      <xdr:rowOff>22860</xdr:rowOff>
    </xdr:from>
    <xdr:to>
      <xdr:col>10</xdr:col>
      <xdr:colOff>914400</xdr:colOff>
      <xdr:row>25</xdr:row>
      <xdr:rowOff>112395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9D27B808-3228-6EAB-7562-4AAE88BFE5F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871460" y="2217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114300</xdr:colOff>
      <xdr:row>5</xdr:row>
      <xdr:rowOff>106680</xdr:rowOff>
    </xdr:from>
    <xdr:to>
      <xdr:col>6</xdr:col>
      <xdr:colOff>411480</xdr:colOff>
      <xdr:row>18</xdr:row>
      <xdr:rowOff>114300</xdr:rowOff>
    </xdr:to>
    <xdr:graphicFrame macro="">
      <xdr:nvGraphicFramePr>
        <xdr:cNvPr id="2" name="Chart 1">
          <a:extLst>
            <a:ext uri="{FF2B5EF4-FFF2-40B4-BE49-F238E27FC236}">
              <a16:creationId xmlns:a16="http://schemas.microsoft.com/office/drawing/2014/main" id="{6BAE0117-8952-47D9-8741-099F1EBC296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548640</xdr:colOff>
      <xdr:row>5</xdr:row>
      <xdr:rowOff>114300</xdr:rowOff>
    </xdr:from>
    <xdr:to>
      <xdr:col>13</xdr:col>
      <xdr:colOff>251460</xdr:colOff>
      <xdr:row>18</xdr:row>
      <xdr:rowOff>106680</xdr:rowOff>
    </xdr:to>
    <xdr:graphicFrame macro="">
      <xdr:nvGraphicFramePr>
        <xdr:cNvPr id="3" name="Chart 2">
          <a:extLst>
            <a:ext uri="{FF2B5EF4-FFF2-40B4-BE49-F238E27FC236}">
              <a16:creationId xmlns:a16="http://schemas.microsoft.com/office/drawing/2014/main" id="{BE2A83FF-14C3-470B-9921-1F5E926FE6A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114300</xdr:colOff>
      <xdr:row>19</xdr:row>
      <xdr:rowOff>0</xdr:rowOff>
    </xdr:from>
    <xdr:to>
      <xdr:col>6</xdr:col>
      <xdr:colOff>411480</xdr:colOff>
      <xdr:row>32</xdr:row>
      <xdr:rowOff>0</xdr:rowOff>
    </xdr:to>
    <xdr:graphicFrame macro="">
      <xdr:nvGraphicFramePr>
        <xdr:cNvPr id="4" name="Chart 3">
          <a:extLst>
            <a:ext uri="{FF2B5EF4-FFF2-40B4-BE49-F238E27FC236}">
              <a16:creationId xmlns:a16="http://schemas.microsoft.com/office/drawing/2014/main" id="{A04E3ACE-F26A-4A0F-AA5C-5B17E615063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548640</xdr:colOff>
      <xdr:row>19</xdr:row>
      <xdr:rowOff>0</xdr:rowOff>
    </xdr:from>
    <xdr:to>
      <xdr:col>13</xdr:col>
      <xdr:colOff>259080</xdr:colOff>
      <xdr:row>31</xdr:row>
      <xdr:rowOff>175260</xdr:rowOff>
    </xdr:to>
    <xdr:graphicFrame macro="">
      <xdr:nvGraphicFramePr>
        <xdr:cNvPr id="5" name="Chart 4">
          <a:extLst>
            <a:ext uri="{FF2B5EF4-FFF2-40B4-BE49-F238E27FC236}">
              <a16:creationId xmlns:a16="http://schemas.microsoft.com/office/drawing/2014/main" id="{1C00FB7C-A005-4CBB-8DCD-1AEF48531E5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396240</xdr:colOff>
      <xdr:row>19</xdr:row>
      <xdr:rowOff>0</xdr:rowOff>
    </xdr:from>
    <xdr:to>
      <xdr:col>19</xdr:col>
      <xdr:colOff>114300</xdr:colOff>
      <xdr:row>32</xdr:row>
      <xdr:rowOff>0</xdr:rowOff>
    </xdr:to>
    <xdr:graphicFrame macro="">
      <xdr:nvGraphicFramePr>
        <xdr:cNvPr id="6" name="Chart 5">
          <a:extLst>
            <a:ext uri="{FF2B5EF4-FFF2-40B4-BE49-F238E27FC236}">
              <a16:creationId xmlns:a16="http://schemas.microsoft.com/office/drawing/2014/main" id="{8B813B2C-FE9E-4F38-AD76-CF37B8267BB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396240</xdr:colOff>
      <xdr:row>5</xdr:row>
      <xdr:rowOff>114300</xdr:rowOff>
    </xdr:from>
    <xdr:to>
      <xdr:col>19</xdr:col>
      <xdr:colOff>99060</xdr:colOff>
      <xdr:row>18</xdr:row>
      <xdr:rowOff>114300</xdr:rowOff>
    </xdr:to>
    <xdr:graphicFrame macro="">
      <xdr:nvGraphicFramePr>
        <xdr:cNvPr id="8" name="Chart 7">
          <a:extLst>
            <a:ext uri="{FF2B5EF4-FFF2-40B4-BE49-F238E27FC236}">
              <a16:creationId xmlns:a16="http://schemas.microsoft.com/office/drawing/2014/main" id="{90F529F5-5251-4225-86D7-CF302034BC7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144780</xdr:colOff>
      <xdr:row>0</xdr:row>
      <xdr:rowOff>167640</xdr:rowOff>
    </xdr:from>
    <xdr:to>
      <xdr:col>8</xdr:col>
      <xdr:colOff>342900</xdr:colOff>
      <xdr:row>4</xdr:row>
      <xdr:rowOff>137160</xdr:rowOff>
    </xdr:to>
    <xdr:sp macro="" textlink="Sheet1!G23">
      <xdr:nvSpPr>
        <xdr:cNvPr id="9" name="Rectangle: Rounded Corners 8">
          <a:extLst>
            <a:ext uri="{FF2B5EF4-FFF2-40B4-BE49-F238E27FC236}">
              <a16:creationId xmlns:a16="http://schemas.microsoft.com/office/drawing/2014/main" id="{FDAF7A01-C617-C020-AAF9-52B446888844}"/>
            </a:ext>
          </a:extLst>
        </xdr:cNvPr>
        <xdr:cNvSpPr>
          <a:spLocks noChangeAspect="1"/>
        </xdr:cNvSpPr>
      </xdr:nvSpPr>
      <xdr:spPr>
        <a:xfrm>
          <a:off x="3192780" y="167640"/>
          <a:ext cx="202692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3BC9449-F293-4C52-8870-1D20D36699BB}"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editAs="absolute">
    <xdr:from>
      <xdr:col>8</xdr:col>
      <xdr:colOff>419100</xdr:colOff>
      <xdr:row>0</xdr:row>
      <xdr:rowOff>175260</xdr:rowOff>
    </xdr:from>
    <xdr:to>
      <xdr:col>12</xdr:col>
      <xdr:colOff>7620</xdr:colOff>
      <xdr:row>4</xdr:row>
      <xdr:rowOff>144780</xdr:rowOff>
    </xdr:to>
    <xdr:sp macro="" textlink="Sheet1!A3">
      <xdr:nvSpPr>
        <xdr:cNvPr id="10" name="Rectangle: Rounded Corners 9">
          <a:extLst>
            <a:ext uri="{FF2B5EF4-FFF2-40B4-BE49-F238E27FC236}">
              <a16:creationId xmlns:a16="http://schemas.microsoft.com/office/drawing/2014/main" id="{C620E3A6-7C49-44C1-BD69-81A7F333DF0C}"/>
            </a:ext>
          </a:extLst>
        </xdr:cNvPr>
        <xdr:cNvSpPr>
          <a:spLocks noChangeAspect="1"/>
        </xdr:cNvSpPr>
      </xdr:nvSpPr>
      <xdr:spPr>
        <a:xfrm>
          <a:off x="5295900" y="175260"/>
          <a:ext cx="202692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72694D6-78AF-442D-9D8A-360B82AB37AC}"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editAs="absolute">
    <xdr:from>
      <xdr:col>12</xdr:col>
      <xdr:colOff>83820</xdr:colOff>
      <xdr:row>0</xdr:row>
      <xdr:rowOff>175260</xdr:rowOff>
    </xdr:from>
    <xdr:to>
      <xdr:col>15</xdr:col>
      <xdr:colOff>281940</xdr:colOff>
      <xdr:row>4</xdr:row>
      <xdr:rowOff>144780</xdr:rowOff>
    </xdr:to>
    <xdr:sp macro="" textlink="Sheet1!A7">
      <xdr:nvSpPr>
        <xdr:cNvPr id="13" name="Rectangle: Rounded Corners 12">
          <a:extLst>
            <a:ext uri="{FF2B5EF4-FFF2-40B4-BE49-F238E27FC236}">
              <a16:creationId xmlns:a16="http://schemas.microsoft.com/office/drawing/2014/main" id="{35C73E4E-3630-4186-9208-11DEF5CACA73}"/>
            </a:ext>
          </a:extLst>
        </xdr:cNvPr>
        <xdr:cNvSpPr>
          <a:spLocks noChangeAspect="1"/>
        </xdr:cNvSpPr>
      </xdr:nvSpPr>
      <xdr:spPr>
        <a:xfrm>
          <a:off x="7399020" y="175260"/>
          <a:ext cx="202692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70BBEE5-6931-4B27-9FBF-CC728446FD1C}"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-Delivery Time</a:t>
          </a:r>
          <a:endParaRPr lang="en-IN" sz="1600"/>
        </a:p>
      </xdr:txBody>
    </xdr:sp>
    <xdr:clientData/>
  </xdr:twoCellAnchor>
  <xdr:twoCellAnchor editAs="absolute">
    <xdr:from>
      <xdr:col>15</xdr:col>
      <xdr:colOff>365760</xdr:colOff>
      <xdr:row>1</xdr:row>
      <xdr:rowOff>0</xdr:rowOff>
    </xdr:from>
    <xdr:to>
      <xdr:col>19</xdr:col>
      <xdr:colOff>76200</xdr:colOff>
      <xdr:row>4</xdr:row>
      <xdr:rowOff>152400</xdr:rowOff>
    </xdr:to>
    <xdr:sp macro="" textlink="Sheet1!D12">
      <xdr:nvSpPr>
        <xdr:cNvPr id="14" name="Rectangle: Rounded Corners 13">
          <a:extLst>
            <a:ext uri="{FF2B5EF4-FFF2-40B4-BE49-F238E27FC236}">
              <a16:creationId xmlns:a16="http://schemas.microsoft.com/office/drawing/2014/main" id="{DC51591A-56D3-4A5A-83C7-505982980337}"/>
            </a:ext>
          </a:extLst>
        </xdr:cNvPr>
        <xdr:cNvSpPr>
          <a:spLocks noChangeAspect="1"/>
        </xdr:cNvSpPr>
      </xdr:nvSpPr>
      <xdr:spPr>
        <a:xfrm>
          <a:off x="9509760" y="182880"/>
          <a:ext cx="21488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277F36A-92E2-436A-9439-6488A1A6B925}"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a:t>
          </a:r>
          <a:r>
            <a:rPr lang="en-US" sz="1600" b="0" i="0" u="none" strike="noStrike" baseline="0">
              <a:solidFill>
                <a:srgbClr val="000000"/>
              </a:solidFill>
              <a:latin typeface="Calibri"/>
              <a:ea typeface="Calibri"/>
              <a:cs typeface="Calibri"/>
            </a:rPr>
            <a:t> Spend</a:t>
          </a:r>
          <a:endParaRPr lang="en-IN" sz="1600"/>
        </a:p>
      </xdr:txBody>
    </xdr:sp>
    <xdr:clientData/>
  </xdr:twoCellAnchor>
  <xdr:twoCellAnchor editAs="absolute">
    <xdr:from>
      <xdr:col>19</xdr:col>
      <xdr:colOff>320040</xdr:colOff>
      <xdr:row>8</xdr:row>
      <xdr:rowOff>83820</xdr:rowOff>
    </xdr:from>
    <xdr:to>
      <xdr:col>22</xdr:col>
      <xdr:colOff>350520</xdr:colOff>
      <xdr:row>16</xdr:row>
      <xdr:rowOff>99060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7F9020A3-00D8-1736-209A-32A3DFC2417A}"/>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02440" y="1546860"/>
              <a:ext cx="1859280" cy="1478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19</xdr:col>
      <xdr:colOff>312420</xdr:colOff>
      <xdr:row>0</xdr:row>
      <xdr:rowOff>129540</xdr:rowOff>
    </xdr:from>
    <xdr:to>
      <xdr:col>22</xdr:col>
      <xdr:colOff>342900</xdr:colOff>
      <xdr:row>8</xdr:row>
      <xdr:rowOff>38100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5B993BB5-CBAD-48CC-3262-CC654513C3E4}"/>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894820" y="129540"/>
              <a:ext cx="1859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0</xdr:col>
      <xdr:colOff>121920</xdr:colOff>
      <xdr:row>0</xdr:row>
      <xdr:rowOff>167640</xdr:rowOff>
    </xdr:from>
    <xdr:to>
      <xdr:col>5</xdr:col>
      <xdr:colOff>60960</xdr:colOff>
      <xdr:row>4</xdr:row>
      <xdr:rowOff>137160</xdr:rowOff>
    </xdr:to>
    <xdr:sp macro="" textlink="Sheet1!G23">
      <xdr:nvSpPr>
        <xdr:cNvPr id="18" name="Rectangle: Rounded Corners 17">
          <a:extLst>
            <a:ext uri="{FF2B5EF4-FFF2-40B4-BE49-F238E27FC236}">
              <a16:creationId xmlns:a16="http://schemas.microsoft.com/office/drawing/2014/main" id="{1B740233-B29C-489C-9A7B-EEB9B4513048}"/>
            </a:ext>
          </a:extLst>
        </xdr:cNvPr>
        <xdr:cNvSpPr>
          <a:spLocks noChangeAspect="1"/>
        </xdr:cNvSpPr>
      </xdr:nvSpPr>
      <xdr:spPr>
        <a:xfrm>
          <a:off x="121920" y="167640"/>
          <a:ext cx="29870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800"/>
            <a:t>Sales Analysis</a:t>
          </a:r>
        </a:p>
      </xdr:txBody>
    </xdr:sp>
    <xdr:clientData/>
  </xdr:twoCellAnchor>
  <xdr:twoCellAnchor editAs="absolute">
    <xdr:from>
      <xdr:col>0</xdr:col>
      <xdr:colOff>289560</xdr:colOff>
      <xdr:row>1</xdr:row>
      <xdr:rowOff>45720</xdr:rowOff>
    </xdr:from>
    <xdr:to>
      <xdr:col>1</xdr:col>
      <xdr:colOff>276225</xdr:colOff>
      <xdr:row>4</xdr:row>
      <xdr:rowOff>93345</xdr:rowOff>
    </xdr:to>
    <xdr:pic>
      <xdr:nvPicPr>
        <xdr:cNvPr id="20" name="Picture 19">
          <a:extLst>
            <a:ext uri="{FF2B5EF4-FFF2-40B4-BE49-F238E27FC236}">
              <a16:creationId xmlns:a16="http://schemas.microsoft.com/office/drawing/2014/main" id="{307D03D6-C460-B8BF-88AA-18D9AB69365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9560" y="228600"/>
          <a:ext cx="596265" cy="596265"/>
        </a:xfrm>
        <a:prstGeom prst="rect">
          <a:avLst/>
        </a:prstGeom>
      </xdr:spPr>
    </xdr:pic>
    <xdr:clientData/>
  </xdr:twoCellAnchor>
  <xdr:twoCellAnchor editAs="absolute">
    <xdr:from>
      <xdr:col>19</xdr:col>
      <xdr:colOff>335280</xdr:colOff>
      <xdr:row>16</xdr:row>
      <xdr:rowOff>152400</xdr:rowOff>
    </xdr:from>
    <xdr:to>
      <xdr:col>22</xdr:col>
      <xdr:colOff>358140</xdr:colOff>
      <xdr:row>31</xdr:row>
      <xdr:rowOff>175260</xdr:rowOff>
    </xdr:to>
    <mc:AlternateContent xmlns:mc="http://schemas.openxmlformats.org/markup-compatibility/2006">
      <mc:Choice xmlns:a14="http://schemas.microsoft.com/office/drawing/2010/main" Requires="a14">
        <xdr:graphicFrame macro="">
          <xdr:nvGraphicFramePr>
            <xdr:cNvPr id="21" name="Occasion 1">
              <a:extLst>
                <a:ext uri="{FF2B5EF4-FFF2-40B4-BE49-F238E27FC236}">
                  <a16:creationId xmlns:a16="http://schemas.microsoft.com/office/drawing/2014/main" id="{83EC0311-2F72-6470-3739-BEB687E2154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917680" y="3078480"/>
              <a:ext cx="185166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3291550925" backgroundQuery="1" createdVersion="8" refreshedVersion="8" minRefreshableVersion="3" recordCount="0" supportSubquery="1" supportAdvancedDrill="1" xr:uid="{7A03CD45-A43F-41F8-B47C-8303F911EBE4}">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Orders].[Occasion].[Occasion]" caption="Occasion" numFmtId="0" hierarchy="23"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5300923" backgroundQuery="1" createdVersion="8" refreshedVersion="8" minRefreshableVersion="3" recordCount="0" supportSubquery="1" supportAdvancedDrill="1" xr:uid="{A9CF5B0F-F5B6-438A-8379-7092913326F1}">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02479976855" backgroundQuery="1" createdVersion="3" refreshedVersion="8" minRefreshableVersion="3" recordCount="0" supportSubquery="1" supportAdvancedDrill="1" xr:uid="{8609E5D0-3362-4B58-A05B-65D5C72A3C19}">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7"/>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licerData="1" pivotCacheId="92421849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675607407407" backgroundQuery="1" createdVersion="3" refreshedVersion="8" minRefreshableVersion="3" recordCount="0" supportSubquery="1" supportAdvancedDrill="1" xr:uid="{A9517AC3-D323-4F2C-8ED2-F8C001B1AFEF}">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7"/>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6"/>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2075231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1944443" backgroundQuery="1" createdVersion="8" refreshedVersion="8" minRefreshableVersion="3" recordCount="0" supportSubquery="1" supportAdvancedDrill="1" xr:uid="{D1222F66-D12C-47D5-98F7-CEB02C1CA25D}">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Orders].[Hour (Order)].[Hour (Order)]" caption="Hour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2291667" backgroundQuery="1" createdVersion="8" refreshedVersion="8" minRefreshableVersion="3" recordCount="0" supportSubquery="1" supportAdvancedDrill="1" xr:uid="{39E79622-B2E1-4FCC-AB98-360EEAFD7DA4}">
  <cacheSource type="external" connectionId="9"/>
  <cacheFields count="2">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2754629" backgroundQuery="1" createdVersion="8" refreshedVersion="8" minRefreshableVersion="3" recordCount="0" supportSubquery="1" supportAdvancedDrill="1" xr:uid="{74964A54-2744-47A5-BE64-536BC0021BB2}">
  <cacheSource type="external" connectionId="9"/>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2986113" backgroundQuery="1" createdVersion="8" refreshedVersion="8" minRefreshableVersion="3" recordCount="0" supportSubquery="1" supportAdvancedDrill="1" xr:uid="{D0C52FD1-B6D4-4D66-AFC5-98480EF5BA70}">
  <cacheSource type="external" connectionId="9"/>
  <cacheFields count="2">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3333336" backgroundQuery="1" createdVersion="8" refreshedVersion="8" minRefreshableVersion="3" recordCount="0" supportSubquery="1" supportAdvancedDrill="1" xr:uid="{542086A9-CFBC-4CF3-82B9-3E5A47961AF2}">
  <cacheSource type="external" connectionId="9"/>
  <cacheFields count="2">
    <cacheField name="[Measures].[Average of diff_order_delivery]" caption="Average of diff_order_delivery" numFmtId="0" hierarchy="39"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3912037" backgroundQuery="1" createdVersion="8" refreshedVersion="8" minRefreshableVersion="3" recordCount="0" supportSubquery="1" supportAdvancedDrill="1" xr:uid="{E3568C03-C58D-4C05-AAFE-0870586822F3}">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7"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4490738" backgroundQuery="1" createdVersion="8" refreshedVersion="8" minRefreshableVersion="3" recordCount="0" supportSubquery="1" supportAdvancedDrill="1" xr:uid="{02AEE3DA-016C-453C-B973-ACA17F5F87E7}">
  <cacheSource type="external" connectionId="9"/>
  <cacheFields count="3">
    <cacheField name="[Measures].[Sum of Revenue]" caption="Sum of Revenue" numFmtId="0" hierarchy="37"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sh Kartikey Kaushal" refreshedDate="45731.734084722222" backgroundQuery="1" createdVersion="8" refreshedVersion="8" minRefreshableVersion="3" recordCount="0" supportSubquery="1" supportAdvancedDrill="1" xr:uid="{2432751C-0008-40AE-B02D-4058D340A0E2}">
  <cacheSource type="external" connectionId="9"/>
  <cacheFields count="2">
    <cacheField name="[Measures].[Average of Revenue]" caption="Average of Revenue" numFmtId="0" hierarchy="42"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Price (INR)]" caption="Average of Price (INR)"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Sum of Hour (Order)]" caption="Sum of Hour (Order)" measure="1" displayFolder="" measureGroup="Orders" count="0">
      <extLst>
        <ext xmlns:x15="http://schemas.microsoft.com/office/spreadsheetml/2010/11/main" uri="{B97F6D7D-B522-45F9-BDA1-12C45D357490}">
          <x15:cacheHierarchy aggregatedColumn="25"/>
        </ext>
      </extLst>
    </cacheHierarchy>
    <cacheHierarchy uniqueName="[Measures].[total_revenue]" caption="total_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02E16-0007-45B4-97A4-B939555B3AE7}" name="PivotTable12" cacheId="2737" applyNumberFormats="0" applyBorderFormats="0" applyFontFormats="0" applyPatternFormats="0" applyAlignmentFormats="0" applyWidthHeightFormats="1" dataCaption="Values" tag="8671f0c4-aad2-48ba-859f-2c5357a06b9c" updatedVersion="8" minRefreshableVersion="5" useAutoFormatting="1" subtotalHiddenItems="1" itemPrintTitles="1" createdVersion="8" indent="0" outline="1" outlineData="1" multipleFieldFilters="0">
  <location ref="G22:G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Average of Revenue"/>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C62F7A-0577-4D4D-A1E3-89873DE967A4}" name="PivotTable2" cacheId="2740" applyNumberFormats="0" applyBorderFormats="0" applyFontFormats="0" applyPatternFormats="0" applyAlignmentFormats="0" applyWidthHeightFormats="1" dataCaption="Values" tag="00b4b187-6a0b-4622-82a0-fb217d89dd56" updatedVersion="8" minRefreshableVersion="5" useAutoFormatting="1" subtotalHiddenItems="1" itemPrintTitles="1" createdVersion="8" indent="0" outline="1" outlineData="1" multipleFieldFilters="0" chartFormat="5">
  <location ref="D15:E2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443E0-FD9A-405B-950A-249F86859CF3}" name="PivotTable11" cacheId="2734" applyNumberFormats="0" applyBorderFormats="0" applyFontFormats="0" applyPatternFormats="0" applyAlignmentFormats="0" applyWidthHeightFormats="1" dataCaption="Values" tag="84fd826e-c275-429b-9794-4a1018694383" updatedVersion="8" minRefreshableVersion="5" useAutoFormatting="1" subtotalHiddenItems="1" itemPrintTitles="1" createdVersion="8" indent="0" outline="1" outlineData="1" multipleFieldFilters="0" chartFormat="23">
  <location ref="M2:N27"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Average of Revenue"/>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13992-B56E-476E-A77B-1B8DB2631217}" name="PivotTable9" cacheId="2566" applyNumberFormats="0" applyBorderFormats="0" applyFontFormats="0" applyPatternFormats="0" applyAlignmentFormats="0" applyWidthHeightFormats="1" dataCaption="Values" tag="52cef16d-ac24-463b-bf58-e438e5b912ff" updatedVersion="8" minRefreshableVersion="5" useAutoFormatting="1" subtotalHiddenItems="1" itemPrintTitles="1" createdVersion="8" indent="0" outline="1" outlineData="1" multipleFieldFilters="0" chartFormat="6">
  <location ref="J2:K10"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Average of Revenue"/>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56B8F6-93D6-4924-9637-DC5131F1FFFE}" name="PivotTable8" cacheId="2758" applyNumberFormats="0" applyBorderFormats="0" applyFontFormats="0" applyPatternFormats="0" applyAlignmentFormats="0" applyWidthHeightFormats="1" dataCaption="Values" tag="74905555-1e48-4ca2-b623-fc8db9aa59b9" updatedVersion="8" minRefreshableVersion="5" useAutoFormatting="1" subtotalHiddenItems="1" itemPrintTitles="1" createdVersion="8" indent="0" outline="1" outlineData="1" multipleFieldFilters="0" chartFormat="6">
  <location ref="G2:H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Average of Revenue"/>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E90B7B-C3E5-470E-9273-803AD4C61F04}" name="PivotTable7" cacheId="2755" applyNumberFormats="0" applyBorderFormats="0" applyFontFormats="0" applyPatternFormats="0" applyAlignmentFormats="0" applyWidthHeightFormats="1" dataCaption="Values" tag="4e1e7284-88a6-41ae-b0b3-c63b6ce965b4" updatedVersion="8" minRefreshableVersion="5" useAutoFormatting="1" subtotalHiddenItems="1" itemPrintTitles="1" createdVersion="8" indent="0" outline="1" outlineData="1" multipleFieldFilters="0">
  <location ref="D11:D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INR)"/>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B92749-7D7B-47F1-B53D-31CE94235A90}" name="PivotTable6" cacheId="2752" applyNumberFormats="0" applyBorderFormats="0" applyFontFormats="0" applyPatternFormats="0" applyAlignmentFormats="0" applyWidthHeightFormats="1" dataCaption="Values" tag="1aeb00f9-ef43-40b9-8d13-7c9584f2f64b" updatedVersion="8" minRefreshableVersion="5" useAutoFormatting="1" subtotalHiddenItems="1" itemPrintTitles="1" createdVersion="8" indent="0" outline="1" outlineData="1" multipleFieldFilters="0" chartFormat="6">
  <location ref="D2:E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78320F-66E2-4C32-8513-2B2CA0079027}" name="PivotTable5" cacheId="2749" applyNumberFormats="0" applyBorderFormats="0" applyFontFormats="0" applyPatternFormats="0" applyAlignmentFormats="0" applyWidthHeightFormats="1" dataCaption="Values" tag="45dee7f9-d3b4-46a7-af60-aa5c2f0651f9" updatedVersion="8" minRefreshableVersion="5" useAutoFormatting="1" subtotalHiddenItems="1" itemPrintTitles="1" createdVersion="8" indent="0" outline="1" outlineData="1" multipleFieldFilters="0" chartFormat="15">
  <location ref="A10:B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9" format="5"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1406BE-7FCC-4669-B255-453740A8B8AC}" name="PivotTable4" cacheId="2746" applyNumberFormats="0" applyBorderFormats="0" applyFontFormats="0" applyPatternFormats="0" applyAlignmentFormats="0" applyWidthHeightFormats="1" dataCaption="Values" tag="cf0555c7-da5d-4ecc-8ae9-e3ea351dc4e7" updatedVersion="8" minRefreshableVersion="5"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98535C-9E1E-4091-B2F0-008967C0B6BF}" name="PivotTable3" cacheId="2743" applyNumberFormats="0" applyBorderFormats="0" applyFontFormats="0" applyPatternFormats="0" applyAlignmentFormats="0" applyWidthHeightFormats="1" dataCaption="Values" tag="df16ee6a-878d-4156-ba09-16af57528213" updatedVersion="8" minRefreshableVersion="5"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70A39F7-A77F-4119-8814-F57A84A8CB6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CAA942E-0E18-4058-B808-15C18785B3E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7F952CB-3DBE-4328-A79E-51185BD65757}"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2A9F903-95A5-4CE1-BE3E-CD99623584B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8F9A93E-DDA3-436A-9EF5-746739EF8175}" sourceName="[Orders].[Occasion]">
  <pivotTables>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9242184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A788F2A-8CF3-42E2-91D5-B12064ABA736}"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16664AD-8F9C-4DE2-8545-52CBFF9A5E9C}" cache="Slicer_Occasion1" caption="Occasion" level="1" rowHeight="295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CC1A1-74E1-4B2A-AD34-E79943393D4B}" name="fnp_datasets" displayName="fnp_datasets" ref="A1:F4" tableType="queryTable" totalsRowShown="0">
  <autoFilter ref="A1:F4" xr:uid="{117CC1A1-74E1-4B2A-AD34-E79943393D4B}"/>
  <tableColumns count="6">
    <tableColumn id="1" xr3:uid="{22DC26A0-D20E-46A2-A8E5-474395FD19A5}" uniqueName="1" name="Name" queryTableFieldId="1" dataDxfId="23"/>
    <tableColumn id="2" xr3:uid="{86B6A2D7-0740-4770-BDE9-1757E95DF9F9}" uniqueName="2" name="Extension" queryTableFieldId="2" dataDxfId="22"/>
    <tableColumn id="3" xr3:uid="{F946954A-5744-433B-9290-F58CD2E59A3C}" uniqueName="3" name="Date accessed" queryTableFieldId="3" dataDxfId="21"/>
    <tableColumn id="4" xr3:uid="{986898BA-4870-4A09-A286-AB7DFC724C34}" uniqueName="4" name="Date modified" queryTableFieldId="4" dataDxfId="20"/>
    <tableColumn id="5" xr3:uid="{8F8D9EA1-5209-43C4-B54A-33E893E36245}" uniqueName="5" name="Date created" queryTableFieldId="5" dataDxfId="19"/>
    <tableColumn id="6" xr3:uid="{B5515A61-DD6F-4E81-ACA2-4FCDDFE81A0C}"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B4AC6D-E807-49BE-A039-C6865F077705}" name="Customers" displayName="Customers" ref="A1:G101" tableType="queryTable" totalsRowShown="0">
  <autoFilter ref="A1:G101" xr:uid="{21B4AC6D-E807-49BE-A039-C6865F077705}"/>
  <tableColumns count="7">
    <tableColumn id="1" xr3:uid="{FD07EB96-30D1-4B15-8C05-F04487C2649C}" uniqueName="1" name="Customer_ID" queryTableFieldId="1" dataDxfId="17"/>
    <tableColumn id="2" xr3:uid="{DE53CB18-4B9B-4D4C-97A1-20ADF1C935CC}" uniqueName="2" name="Name" queryTableFieldId="2" dataDxfId="16"/>
    <tableColumn id="3" xr3:uid="{BB82EB22-98A6-448E-BE6D-F30A1CA4BC77}" uniqueName="3" name="City" queryTableFieldId="3" dataDxfId="15"/>
    <tableColumn id="4" xr3:uid="{5DF3DC9B-1E03-43EF-AAFB-4C662A94AF74}" uniqueName="4" name="Contact_Number" queryTableFieldId="4" dataDxfId="14"/>
    <tableColumn id="5" xr3:uid="{03854DC9-C163-454C-B16F-F9DD69552421}" uniqueName="5" name="Email" queryTableFieldId="5" dataDxfId="13"/>
    <tableColumn id="6" xr3:uid="{AF025BE3-AA7C-424F-8636-08552CF1336A}" uniqueName="6" name="Gender" queryTableFieldId="6" dataDxfId="12"/>
    <tableColumn id="7" xr3:uid="{4A7D1E7E-B3AA-4865-B230-9BEF5618F5FD}"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06D1C4-3B9A-466D-999C-C7E6DBD3CE4A}" name="Orders" displayName="Orders" ref="A1:Q1001" tableType="queryTable" totalsRowShown="0">
  <autoFilter ref="A1:Q1001" xr:uid="{3406D1C4-3B9A-466D-999C-C7E6DBD3CE4A}"/>
  <tableColumns count="17">
    <tableColumn id="1" xr3:uid="{C8935C44-CCE5-45E8-9AA8-C975CE9F9755}" uniqueName="1" name="Order_ID" queryTableFieldId="1"/>
    <tableColumn id="2" xr3:uid="{3CA883D7-7069-4B26-BD29-D82218FCF5A6}" uniqueName="2" name="Customer_ID" queryTableFieldId="2" dataDxfId="10"/>
    <tableColumn id="3" xr3:uid="{BA422927-1AE7-469A-A771-0361DD9AC37F}" uniqueName="3" name="Product_ID" queryTableFieldId="3"/>
    <tableColumn id="4" xr3:uid="{7C8C215B-EB61-4A07-B758-35F2A012AD14}" uniqueName="4" name="Quantity" queryTableFieldId="4"/>
    <tableColumn id="5" xr3:uid="{A98EA51C-10FB-42EA-9012-DBDB1B1BD061}" uniqueName="5" name="Order_Date" queryTableFieldId="5" dataDxfId="9"/>
    <tableColumn id="6" xr3:uid="{0E45003C-527D-4D7B-8AD0-4E21A3535C40}" uniqueName="6" name="Order_Time" queryTableFieldId="6" dataDxfId="8"/>
    <tableColumn id="7" xr3:uid="{7CF1F294-CCBA-48BC-971A-E61923A43D75}" uniqueName="7" name="Delivery_Date" queryTableFieldId="7" dataDxfId="7"/>
    <tableColumn id="8" xr3:uid="{E527590F-2BD6-4DEF-A7D1-30D1B15C8C56}" uniqueName="8" name="Delivery_Time" queryTableFieldId="8" dataDxfId="6"/>
    <tableColumn id="9" xr3:uid="{36BCB028-AA19-4DEF-8362-AA90478EF485}" uniqueName="9" name="Location" queryTableFieldId="9" dataDxfId="5"/>
    <tableColumn id="10" xr3:uid="{EC3EB876-C729-483E-927B-67ECD87D88FD}" uniqueName="10" name="Occasion" queryTableFieldId="10" dataDxfId="4"/>
    <tableColumn id="11" xr3:uid="{90AEAE14-F241-42E6-A0EA-75AB92B011E6}" uniqueName="11" name="Month Name" queryTableFieldId="11" dataDxfId="3"/>
    <tableColumn id="12" xr3:uid="{D9F0C7C7-32ED-42D5-8803-E3B63D4AD564}" uniqueName="12" name="Hour (Order)" queryTableFieldId="12"/>
    <tableColumn id="13" xr3:uid="{5A6340FE-13F3-4877-8670-B6A43C34BAE2}" uniqueName="13" name="diff_order_delivery" queryTableFieldId="13"/>
    <tableColumn id="14" xr3:uid="{2B744DAA-8EE8-4389-A367-35E561899A46}" uniqueName="14" name="Hour (Delivery Time)" queryTableFieldId="14"/>
    <tableColumn id="15" xr3:uid="{3A176CAC-B592-46E9-9D07-66780D670A50}" uniqueName="15" name="Price (INR)" queryTableFieldId="15"/>
    <tableColumn id="16" xr3:uid="{68C1F4F1-DE7B-457C-93CE-145B310A2BE3}" uniqueName="16" name="Revenue" queryTableFieldId="16"/>
    <tableColumn id="17" xr3:uid="{66BC4FB8-012D-45ED-B6D4-67D3DE2899E7}"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22AF5E-A001-4CD1-A58D-97C6AC1DC219}" name="Products" displayName="Products" ref="A1:E71" tableType="queryTable" totalsRowShown="0">
  <autoFilter ref="A1:E71" xr:uid="{9E22AF5E-A001-4CD1-A58D-97C6AC1DC219}"/>
  <tableColumns count="5">
    <tableColumn id="1" xr3:uid="{6FCBFCD6-11F9-4D1D-9480-66E0BFCFD0EC}" uniqueName="1" name="Product_ID" queryTableFieldId="1"/>
    <tableColumn id="2" xr3:uid="{6DACC0B0-364B-468F-A4AA-166AF032451B}" uniqueName="2" name="Product_Name" queryTableFieldId="2" dataDxfId="2"/>
    <tableColumn id="3" xr3:uid="{97CAE8FF-6ECB-4868-9466-06E005F9C723}" uniqueName="3" name="Category" queryTableFieldId="3" dataDxfId="1"/>
    <tableColumn id="4" xr3:uid="{FC230696-133E-47AA-8A98-50B51A244549}" uniqueName="4" name="Price (INR)" queryTableFieldId="4"/>
    <tableColumn id="5" xr3:uid="{AD570187-537C-48CD-99C0-6783E35B7FB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661312A-1A14-4830-AA53-4D521E5027A3}" sourceName="[Orders].[Order_Date]">
  <pivotTables>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20752318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795CD14-3C93-42BC-857C-FADA569E0111}" sourceName="[Orders].[Delivery_Date]">
  <pivotTables>
    <pivotTable tabId="1" name="PivotTable12"/>
    <pivotTable tabId="1" name="PivotTable2"/>
    <pivotTable tabId="1" name="PivotTable3"/>
    <pivotTable tabId="1" name="PivotTable4"/>
    <pivotTable tabId="1" name="PivotTable6"/>
    <pivotTable tabId="1" name="PivotTable7"/>
    <pivotTable tabId="1" name="PivotTable8"/>
    <pivotTable tabId="1" name="PivotTable9"/>
    <pivotTable tabId="1" name="PivotTable11"/>
  </pivotTables>
  <state minimalRefreshVersion="6" lastRefreshVersion="6" pivotCacheId="20752318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6AEAB3D-02FA-461C-A37A-A13EA19A5836}" cache="Timeline_Order_Date" caption="Order_Date" level="2" selectionLevel="2" scrollPosition="2023-01-01T00:00:00"/>
  <timeline name="Delivery_Date" xr10:uid="{9F927F1E-6CAA-43C5-A7B9-607B30828D5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99F4-A11E-4C20-AD41-8AD4ADCBF4FB}">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9.77734375" bestFit="1" customWidth="1"/>
  </cols>
  <sheetData>
    <row r="1" spans="1:6" x14ac:dyDescent="0.3">
      <c r="A1" t="s">
        <v>0</v>
      </c>
      <c r="B1" t="s">
        <v>1</v>
      </c>
      <c r="C1" t="s">
        <v>2</v>
      </c>
      <c r="D1" t="s">
        <v>3</v>
      </c>
      <c r="E1" t="s">
        <v>4</v>
      </c>
      <c r="F1" t="s">
        <v>5</v>
      </c>
    </row>
    <row r="2" spans="1:6" x14ac:dyDescent="0.3">
      <c r="A2" s="1" t="s">
        <v>6</v>
      </c>
      <c r="B2" s="1" t="s">
        <v>7</v>
      </c>
      <c r="C2" s="2">
        <v>45731.580169598768</v>
      </c>
      <c r="D2" s="2">
        <v>45731.577065354941</v>
      </c>
      <c r="E2" s="2">
        <v>45589.153009259258</v>
      </c>
      <c r="F2" s="1" t="s">
        <v>8</v>
      </c>
    </row>
    <row r="3" spans="1:6" x14ac:dyDescent="0.3">
      <c r="A3" s="1" t="s">
        <v>9</v>
      </c>
      <c r="B3" s="1" t="s">
        <v>7</v>
      </c>
      <c r="C3" s="2">
        <v>45731.57915208333</v>
      </c>
      <c r="D3" s="2">
        <v>45731.577065972226</v>
      </c>
      <c r="E3" s="2">
        <v>45589.153009259258</v>
      </c>
      <c r="F3" s="1" t="s">
        <v>8</v>
      </c>
    </row>
    <row r="4" spans="1:6" x14ac:dyDescent="0.3">
      <c r="A4" s="1" t="s">
        <v>10</v>
      </c>
      <c r="B4" s="1" t="s">
        <v>7</v>
      </c>
      <c r="C4" s="2">
        <v>45731.579097145062</v>
      </c>
      <c r="D4" s="2">
        <v>45731.579097145062</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D38AC-F2EF-43C9-BF21-075EFA7B712E}">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D32E4-69E2-4AF5-A219-D07EF7862627}">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88671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D6B24-E20D-4E3F-BAB0-F5FBE5A2997D}">
  <dimension ref="A1:E71"/>
  <sheetViews>
    <sheetView workbookViewId="0">
      <selection activeCell="G14" sqref="G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9241-6528-4FC5-B8AA-BF62630C1238}">
  <dimension ref="A1:N27"/>
  <sheetViews>
    <sheetView workbookViewId="0">
      <selection activeCell="M2" sqref="M2"/>
    </sheetView>
  </sheetViews>
  <sheetFormatPr defaultRowHeight="14.4" x14ac:dyDescent="0.3"/>
  <cols>
    <col min="1" max="1" width="12.5546875" bestFit="1" customWidth="1"/>
    <col min="2" max="2" width="14.88671875" bestFit="1" customWidth="1"/>
    <col min="3" max="3" width="5.21875" customWidth="1"/>
    <col min="4" max="4" width="18.109375" bestFit="1" customWidth="1"/>
    <col min="5" max="5" width="14.88671875" bestFit="1" customWidth="1"/>
    <col min="6" max="6" width="5" customWidth="1"/>
    <col min="7" max="7" width="13.6640625" bestFit="1" customWidth="1"/>
    <col min="8" max="8" width="16.44140625" bestFit="1" customWidth="1"/>
    <col min="9" max="9" width="12.88671875" bestFit="1" customWidth="1"/>
    <col min="10" max="10" width="14.44140625" bestFit="1" customWidth="1"/>
    <col min="11" max="11" width="14.88671875" bestFit="1" customWidth="1"/>
    <col min="12" max="12" width="4.44140625" customWidth="1"/>
    <col min="13" max="13" width="12.5546875" bestFit="1" customWidth="1"/>
    <col min="14" max="14" width="14.88671875" bestFit="1" customWidth="1"/>
    <col min="15" max="307" width="25.6640625" bestFit="1" customWidth="1"/>
    <col min="308" max="309" width="10.77734375" bestFit="1" customWidth="1"/>
  </cols>
  <sheetData>
    <row r="1" spans="1:14" x14ac:dyDescent="0.3">
      <c r="A1" s="10" t="s">
        <v>947</v>
      </c>
      <c r="D1" s="10" t="s">
        <v>948</v>
      </c>
      <c r="G1" s="10" t="s">
        <v>953</v>
      </c>
      <c r="J1" s="10" t="s">
        <v>959</v>
      </c>
      <c r="M1" s="10" t="s">
        <v>961</v>
      </c>
    </row>
    <row r="2" spans="1:14" x14ac:dyDescent="0.3">
      <c r="A2" t="s">
        <v>943</v>
      </c>
      <c r="D2" s="5" t="s">
        <v>932</v>
      </c>
      <c r="E2" t="s">
        <v>943</v>
      </c>
      <c r="G2" s="5" t="s">
        <v>932</v>
      </c>
      <c r="H2" t="s">
        <v>952</v>
      </c>
      <c r="J2" s="5" t="s">
        <v>932</v>
      </c>
      <c r="K2" t="s">
        <v>943</v>
      </c>
      <c r="M2" s="5" t="s">
        <v>932</v>
      </c>
      <c r="N2" t="s">
        <v>943</v>
      </c>
    </row>
    <row r="3" spans="1:14" x14ac:dyDescent="0.3">
      <c r="A3" s="7">
        <v>3520984</v>
      </c>
      <c r="D3" s="6" t="s">
        <v>877</v>
      </c>
      <c r="E3" s="7">
        <v>97665</v>
      </c>
      <c r="G3" s="6" t="s">
        <v>218</v>
      </c>
      <c r="H3" s="1">
        <v>18</v>
      </c>
      <c r="J3" s="6" t="s">
        <v>699</v>
      </c>
      <c r="K3" s="7">
        <v>586176</v>
      </c>
      <c r="M3" s="6">
        <v>0</v>
      </c>
      <c r="N3" s="7">
        <v>99400</v>
      </c>
    </row>
    <row r="4" spans="1:14" x14ac:dyDescent="0.3">
      <c r="D4" s="6" t="s">
        <v>918</v>
      </c>
      <c r="E4" s="7">
        <v>106624</v>
      </c>
      <c r="G4" s="6" t="s">
        <v>152</v>
      </c>
      <c r="H4" s="1">
        <v>21</v>
      </c>
      <c r="J4" s="6" t="s">
        <v>698</v>
      </c>
      <c r="K4" s="7">
        <v>674634</v>
      </c>
      <c r="M4" s="6">
        <v>1</v>
      </c>
      <c r="N4" s="7">
        <v>129309</v>
      </c>
    </row>
    <row r="5" spans="1:14" x14ac:dyDescent="0.3">
      <c r="A5" s="10" t="s">
        <v>945</v>
      </c>
      <c r="D5" s="6" t="s">
        <v>910</v>
      </c>
      <c r="E5" s="7">
        <v>101556</v>
      </c>
      <c r="G5" s="6" t="s">
        <v>32</v>
      </c>
      <c r="H5" s="1">
        <v>18</v>
      </c>
      <c r="J5" s="6" t="s">
        <v>707</v>
      </c>
      <c r="K5" s="7">
        <v>408194</v>
      </c>
      <c r="M5" s="6">
        <v>2</v>
      </c>
      <c r="N5" s="7">
        <v>152940</v>
      </c>
    </row>
    <row r="6" spans="1:14" x14ac:dyDescent="0.3">
      <c r="A6" t="s">
        <v>944</v>
      </c>
      <c r="D6" s="6" t="s">
        <v>858</v>
      </c>
      <c r="E6" s="7">
        <v>121905</v>
      </c>
      <c r="G6" s="6" t="s">
        <v>324</v>
      </c>
      <c r="H6" s="1">
        <v>28</v>
      </c>
      <c r="J6" s="6" t="s">
        <v>829</v>
      </c>
      <c r="K6" s="7">
        <v>313783</v>
      </c>
      <c r="M6" s="6">
        <v>3</v>
      </c>
      <c r="N6" s="7">
        <v>146810</v>
      </c>
    </row>
    <row r="7" spans="1:14" x14ac:dyDescent="0.3">
      <c r="A7" s="1">
        <v>5.53</v>
      </c>
      <c r="D7" s="6" t="s">
        <v>884</v>
      </c>
      <c r="E7" s="7">
        <v>114476</v>
      </c>
      <c r="G7" s="6" t="s">
        <v>230</v>
      </c>
      <c r="H7" s="1">
        <v>21</v>
      </c>
      <c r="J7" s="6" t="s">
        <v>701</v>
      </c>
      <c r="K7" s="7">
        <v>574682</v>
      </c>
      <c r="M7" s="6">
        <v>4</v>
      </c>
      <c r="N7" s="7">
        <v>114700</v>
      </c>
    </row>
    <row r="8" spans="1:14" x14ac:dyDescent="0.3">
      <c r="D8" s="6" t="s">
        <v>933</v>
      </c>
      <c r="E8" s="7">
        <v>542226</v>
      </c>
      <c r="G8" s="6" t="s">
        <v>301</v>
      </c>
      <c r="H8" s="1">
        <v>20</v>
      </c>
      <c r="J8" s="6" t="s">
        <v>794</v>
      </c>
      <c r="K8" s="7">
        <v>631585</v>
      </c>
      <c r="M8" s="6">
        <v>5</v>
      </c>
      <c r="N8" s="7">
        <v>156198</v>
      </c>
    </row>
    <row r="9" spans="1:14" x14ac:dyDescent="0.3">
      <c r="A9" s="10" t="s">
        <v>946</v>
      </c>
      <c r="G9" s="6" t="s">
        <v>188</v>
      </c>
      <c r="H9" s="1">
        <v>24</v>
      </c>
      <c r="J9" s="6" t="s">
        <v>620</v>
      </c>
      <c r="K9" s="7">
        <v>331930</v>
      </c>
      <c r="M9" s="6">
        <v>6</v>
      </c>
      <c r="N9" s="7">
        <v>177211</v>
      </c>
    </row>
    <row r="10" spans="1:14" x14ac:dyDescent="0.3">
      <c r="A10" s="5" t="s">
        <v>932</v>
      </c>
      <c r="B10" t="s">
        <v>943</v>
      </c>
      <c r="D10" s="9" t="s">
        <v>950</v>
      </c>
      <c r="G10" s="6" t="s">
        <v>307</v>
      </c>
      <c r="H10" s="1">
        <v>29</v>
      </c>
      <c r="J10" s="6" t="s">
        <v>933</v>
      </c>
      <c r="K10" s="7">
        <v>3520984</v>
      </c>
      <c r="M10" s="6">
        <v>7</v>
      </c>
      <c r="N10" s="7">
        <v>147749</v>
      </c>
    </row>
    <row r="11" spans="1:14" x14ac:dyDescent="0.3">
      <c r="A11" s="6" t="s">
        <v>842</v>
      </c>
      <c r="B11" s="7">
        <v>95468</v>
      </c>
      <c r="D11" t="s">
        <v>949</v>
      </c>
      <c r="G11" s="6" t="s">
        <v>158</v>
      </c>
      <c r="H11" s="1">
        <v>27</v>
      </c>
      <c r="M11" s="6">
        <v>8</v>
      </c>
      <c r="N11" s="7">
        <v>133617</v>
      </c>
    </row>
    <row r="12" spans="1:14" x14ac:dyDescent="0.3">
      <c r="A12" s="6" t="s">
        <v>621</v>
      </c>
      <c r="B12" s="7">
        <v>704509</v>
      </c>
      <c r="D12" s="7">
        <v>3520.9839999999999</v>
      </c>
      <c r="G12" s="6" t="s">
        <v>397</v>
      </c>
      <c r="H12" s="1">
        <v>19</v>
      </c>
      <c r="J12" s="9" t="s">
        <v>960</v>
      </c>
      <c r="M12" s="6">
        <v>9</v>
      </c>
      <c r="N12" s="7">
        <v>153678</v>
      </c>
    </row>
    <row r="13" spans="1:14" x14ac:dyDescent="0.3">
      <c r="A13" s="6" t="s">
        <v>747</v>
      </c>
      <c r="B13" s="7">
        <v>511823</v>
      </c>
      <c r="G13" s="6" t="s">
        <v>933</v>
      </c>
      <c r="H13" s="1">
        <v>225</v>
      </c>
      <c r="M13" s="6">
        <v>10</v>
      </c>
      <c r="N13" s="7">
        <v>94985</v>
      </c>
    </row>
    <row r="14" spans="1:14" x14ac:dyDescent="0.3">
      <c r="A14" s="6" t="s">
        <v>837</v>
      </c>
      <c r="B14" s="7">
        <v>140393</v>
      </c>
      <c r="D14" s="10" t="s">
        <v>951</v>
      </c>
      <c r="M14" s="6">
        <v>11</v>
      </c>
      <c r="N14" s="7">
        <v>130287</v>
      </c>
    </row>
    <row r="15" spans="1:14" x14ac:dyDescent="0.3">
      <c r="A15" s="6" t="s">
        <v>840</v>
      </c>
      <c r="B15" s="7">
        <v>150346</v>
      </c>
      <c r="D15" s="5" t="s">
        <v>932</v>
      </c>
      <c r="E15" t="s">
        <v>943</v>
      </c>
      <c r="G15" s="9" t="s">
        <v>958</v>
      </c>
      <c r="M15" s="6">
        <v>12</v>
      </c>
      <c r="N15" s="7">
        <v>162394</v>
      </c>
    </row>
    <row r="16" spans="1:14" x14ac:dyDescent="0.3">
      <c r="A16" s="6" t="s">
        <v>841</v>
      </c>
      <c r="B16" s="7">
        <v>157913</v>
      </c>
      <c r="D16" s="6" t="s">
        <v>868</v>
      </c>
      <c r="E16" s="7">
        <v>329862</v>
      </c>
      <c r="G16" s="8" t="s">
        <v>954</v>
      </c>
      <c r="H16" t="s">
        <v>956</v>
      </c>
      <c r="M16" s="6">
        <v>13</v>
      </c>
      <c r="N16" s="7">
        <v>152340</v>
      </c>
    </row>
    <row r="17" spans="1:14" x14ac:dyDescent="0.3">
      <c r="A17" s="6" t="s">
        <v>839</v>
      </c>
      <c r="B17" s="7">
        <v>135826</v>
      </c>
      <c r="D17" s="6" t="s">
        <v>863</v>
      </c>
      <c r="E17" s="7">
        <v>1005645</v>
      </c>
      <c r="G17" s="8"/>
      <c r="H17" t="s">
        <v>955</v>
      </c>
      <c r="M17" s="6">
        <v>14</v>
      </c>
      <c r="N17" s="7">
        <v>126406</v>
      </c>
    </row>
    <row r="18" spans="1:14" x14ac:dyDescent="0.3">
      <c r="A18" s="6" t="s">
        <v>795</v>
      </c>
      <c r="B18" s="7">
        <v>737389</v>
      </c>
      <c r="D18" s="6" t="s">
        <v>874</v>
      </c>
      <c r="E18" s="7">
        <v>201151</v>
      </c>
      <c r="G18" s="8"/>
      <c r="H18" t="s">
        <v>957</v>
      </c>
      <c r="M18" s="6">
        <v>15</v>
      </c>
      <c r="N18" s="7">
        <v>163586</v>
      </c>
    </row>
    <row r="19" spans="1:14" x14ac:dyDescent="0.3">
      <c r="A19" s="6" t="s">
        <v>843</v>
      </c>
      <c r="B19" s="7">
        <v>136938</v>
      </c>
      <c r="D19" s="6" t="s">
        <v>861</v>
      </c>
      <c r="E19" s="7">
        <v>212281</v>
      </c>
      <c r="G19">
        <f>CORREL(Orders!D:D,Orders!M:M)</f>
        <v>3.4781737193018245E-3</v>
      </c>
      <c r="M19" s="6">
        <v>16</v>
      </c>
      <c r="N19" s="7">
        <v>128797</v>
      </c>
    </row>
    <row r="20" spans="1:14" x14ac:dyDescent="0.3">
      <c r="A20" s="6" t="s">
        <v>845</v>
      </c>
      <c r="B20" s="7">
        <v>151619</v>
      </c>
      <c r="D20" s="6" t="s">
        <v>794</v>
      </c>
      <c r="E20" s="7">
        <v>297372</v>
      </c>
      <c r="M20" s="6">
        <v>17</v>
      </c>
      <c r="N20" s="7">
        <v>155373</v>
      </c>
    </row>
    <row r="21" spans="1:14" x14ac:dyDescent="0.3">
      <c r="A21" s="6" t="s">
        <v>822</v>
      </c>
      <c r="B21" s="7">
        <v>449169</v>
      </c>
      <c r="D21" s="6" t="s">
        <v>859</v>
      </c>
      <c r="E21" s="7">
        <v>740831</v>
      </c>
      <c r="G21" s="10" t="s">
        <v>962</v>
      </c>
      <c r="M21" s="6">
        <v>18</v>
      </c>
      <c r="N21" s="7">
        <v>173118</v>
      </c>
    </row>
    <row r="22" spans="1:14" x14ac:dyDescent="0.3">
      <c r="A22" s="6" t="s">
        <v>836</v>
      </c>
      <c r="B22" s="7">
        <v>149591</v>
      </c>
      <c r="D22" s="6" t="s">
        <v>865</v>
      </c>
      <c r="E22" s="7">
        <v>733842</v>
      </c>
      <c r="G22" t="s">
        <v>952</v>
      </c>
      <c r="M22" s="6">
        <v>19</v>
      </c>
      <c r="N22" s="7">
        <v>185771</v>
      </c>
    </row>
    <row r="23" spans="1:14" x14ac:dyDescent="0.3">
      <c r="A23" s="6" t="s">
        <v>933</v>
      </c>
      <c r="B23" s="7">
        <v>3520984</v>
      </c>
      <c r="D23" s="6" t="s">
        <v>933</v>
      </c>
      <c r="E23" s="7">
        <v>3520984</v>
      </c>
      <c r="G23" s="1">
        <v>1000</v>
      </c>
      <c r="M23" s="6">
        <v>20</v>
      </c>
      <c r="N23" s="7">
        <v>186426</v>
      </c>
    </row>
    <row r="24" spans="1:14" x14ac:dyDescent="0.3">
      <c r="M24" s="6">
        <v>21</v>
      </c>
      <c r="N24" s="7">
        <v>155466</v>
      </c>
    </row>
    <row r="25" spans="1:14" x14ac:dyDescent="0.3">
      <c r="M25" s="6">
        <v>22</v>
      </c>
      <c r="N25" s="7">
        <v>125912</v>
      </c>
    </row>
    <row r="26" spans="1:14" x14ac:dyDescent="0.3">
      <c r="M26" s="6">
        <v>23</v>
      </c>
      <c r="N26" s="7">
        <v>168511</v>
      </c>
    </row>
    <row r="27" spans="1:14" x14ac:dyDescent="0.3">
      <c r="M27" s="6" t="s">
        <v>933</v>
      </c>
      <c r="N27" s="7">
        <v>3520984</v>
      </c>
    </row>
  </sheetData>
  <mergeCells count="1">
    <mergeCell ref="G16:G18"/>
  </mergeCells>
  <pageMargins left="0.7" right="0.7" top="0.75" bottom="0.75" header="0.3" footer="0.3"/>
  <pageSetup paperSize="9" orientation="portrait" horizontalDpi="0" verticalDpi="0" r:id="rId11"/>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8CC40-64EF-49A8-BD31-FC2C675079B8}">
  <dimension ref="A1"/>
  <sheetViews>
    <sheetView tabSelected="1" workbookViewId="0">
      <selection activeCell="T3" sqref="T3"/>
    </sheetView>
  </sheetViews>
  <sheetFormatPr defaultRowHeight="14.4" x14ac:dyDescent="0.3"/>
  <cols>
    <col min="1" max="16384" width="8.88671875" style="11"/>
  </cols>
  <sheetData/>
  <sheetProtection algorithmName="SHA-512" hashValue="rIOvOVwfsnc4igWiBvUJIJOPMvkYh3L33v7JL6N4FL0auvLcS7mEV/kI/WbuQ2vKc8EJj88KEprx9NDJ76HoRw==" saltValue="D1wXXsw8RZ5uPTl0crEs2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Y G A A B Q S w M E F A A C A A g A M n Z v 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J 2 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d m 9 a 4 O j x g G 8 D A A B 5 E A A A E w A c A E Z v c m 1 1 b G F z L 1 N l Y 3 R p b 2 4 x L m 0 g o h g A K K A U A A A A A A A A A A A A A A A A A A A A A A A A A A A A 3 V d L b 9 p A E L 5 H 4 j + s n A u R X K u O m l Z q 5 U M E S U P b k A e 0 F 0 B o Y w / B r b 2 L d t d p E O K / d 9 b v F 2 k O q Z K G C / b M 7 n z z + n b H E l z l c 0 Z G y b / 9 q b P X 2 Z N L K s A j + 8 a C r Y h H F Z W g p E E c E o D q 7 B H 8 j X g k X E D J K Q 8 8 E N a p H 4 D s G r 2 P 0 + 8 S h J z + o k L 5 0 8 u 1 W n I 2 / S 3 n b n Q D c w X u c g r 3 L g R k J f h P R J x q A E l x b 0 W S Q x 5 0 9 n x W R i y 7 1 4 u k 4 i G i P Y d j Z g K 3 / 9 S W p 7 g v C 8 u V d z r p S U i b y b 6 R x E Q u q V o a z p M j G + a Q h u A Y u Q O W d m C 2 n f Q 4 U 8 D U L I 9 5 E K 6 4 U L o E o x / a w 5 6 8 s / r c j U J c 1 f 3 n K T E n f Q j 8 0 F c g H M M 0 T N L j Q R Q y 6 X w w y Q l z u e e z W 8 c + P D o 0 y V X E F Y z U O g C n e L T Q 3 V l R w E v B Q 6 6 D O Q O K 2 Y 3 7 f E x v c F 2 q S e X d W t w m m a Q L j o N g 5 N K A C u k o E U H J d m 9 J 2 S 2 u H 6 9 X U N g d C 8 r k g o s w c V w r t f W G I + Z m Y 2 R N P h / 0 E V H h U q L g X m 1 N s j F 0 u R r C n q / W T S F W k L p q P o z C G x A N 9 U l I / a A h / Q z M a 1 l 8 7 H k C p K z I t y W i 1 q I u M / Z C e K + O r j y J 6 Z m 4 m q C / G K K W k r G T p f b b R 9 J 0 y B n 8 N z y N W z s h 6 Y C p 9 + 8 s v T r h 3 g M M R l N e h L x s 2 3 c V U a Y S M t c 0 C V a f q p z 9 W I G y a u y X D g Z 8 j l W 6 H H c g 1 u 0 b c 2 3 r 3 m / c p X o 8 a A R w 4 b p U 1 h X b I r E D h v 2 l c 3 W O r b k k 8 Y m V 5 x d P k i S z 3 V o F T G K U 1 p s E q L s k 2 m 0 r F m t p d 1 J k A Q t Z o L d g n y E p 2 1 H b 3 E P w e E M K q / N h a U G G q A U a s S h K A X k N D E 1 4 W a 8 X o I k i F X f r v u k G S j H j f 9 K N o Q 6 M c i r R 7 3 z o a Y + m j o 7 W P H + x S F g 5 9 9 I K Z 4 F N K g 0 x e 1 N N a I Z 6 c q 8 E 3 h x o t U / X c i c 3 d E w V B 3 V I 7 e D 9 S M S 9 Z G m D l d 5 u 6 x u d D r s 9 3 J p r u + t W 6 e 1 H l s 5 + Z O 3 s l u J l e L E P 1 S K e g 9 B d f h W B 8 K G U z i F I t P i F + y 1 1 R I j q U Y H M S 9 9 k U 5 O 9 6 o R o e 1 9 9 5 l n f Y K E u I j y K y 4 V d U a Y L l q / P n U l U 8 X O e 7 J r j V R z t g 4 / X e H c w v D 4 w t g 1 B + 0 F r / / W k b f q o k 1 0 2 j d d K J A Q w d 5 2 1 0 K 5 B x K 5 M I p n B 1 z W L r L K o n m k a y f B f z D x S S c j O i e T o N Q 4 k D 4 0 W m a 7 9 A w I v g F s u m h 8 R V d 7 V Z 5 L 2 Q W D 3 Z 8 E f U E s B A i 0 A F A A C A A g A M n Z v W r U j 4 E y l A A A A 9 g A A A B I A A A A A A A A A A A A A A A A A A A A A A E N v b m Z p Z y 9 Q Y W N r Y W d l L n h t b F B L A Q I t A B Q A A g A I A D J 2 b 1 o P y u m r p A A A A O k A A A A T A A A A A A A A A A A A A A A A A P E A A A B b Q 2 9 u d G V u d F 9 U e X B l c 1 0 u e G 1 s U E s B A i 0 A F A A C A A g A M n Z v W u D o 8 Y B v A w A A e R A A A B M A A A A A A A A A A A A A A A A A 4 g E A A E Z v c m 1 1 b G F z L 1 N l Y 3 R p b 2 4 x L m 1 Q S w U G A A A A A A M A A w D C A A A A n 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T g A A A A A A A B / 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5 Z W Q z M z B h O S 1 l Z G M 5 L T R j Z m M t O G Y z Y i 1 i M T J m Y T k y Y j k x O 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E 1 V D A 5 O j E 5 O j M 2 L j k 0 O D I 2 M D 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2 V k N T c y Z m E t M j d j Z C 0 0 O G M 5 L W E 4 M 2 Q t Z D N k O T Z l Y z M z Z j U 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E 1 V D A 5 O j E 5 O j M 2 L j k 2 N T U x M z 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a 2 F y d G k l N U N Q e X R o b 2 4 l N U N 3 c 1 9 j d W J l X 3 R l Y 2 g l N U N l e G N l b C U y M H B y b 2 p l Y 3 Q l N U N m b n A l M j B z Y W x l c y U y M H B y b 2 p l Y 3 Q 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j g y M 2 Q 4 M T A t N T d j Z C 0 0 Z D g 0 L T l j Y j k t N G Q 0 Y j R m M j E y Z D 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x N V Q w O T o x O T o z N i 4 5 N j g 0 M D A 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r Y X J 0 a S U 1 Q 1 B 5 d G h v b i U 1 Q 3 d z X 2 N 1 Y m V f d G V j a C U 1 Q 2 V 4 Y 2 V s J T I w c H J v a m V j d C U 1 Q 2 Z u c C U y M H N h b G V z J T I w c H J v a m V j d C 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0 M G Z i N T U y L T c y Z m U t N D J k O S 0 5 Z m M 0 L W M 0 M j E w M z U 4 N D h m 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T V U M D k 6 M T k 6 M z Y u O T c z M j g 5 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t h c n R p J T V D U H l 0 a G 9 u J T V D d 3 N f Y 3 V i Z V 9 0 Z W N o J T V D Z X h j Z W w l M j B w c m 9 q Z W N 0 J T V D Z m 5 w J T I w c 2 F s Z X M l M j B w c m 9 q Z W N 0 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K c C 3 P k h + y E a M N / h 4 x W e 1 X w A A A A A C A A A A A A A Q Z g A A A A E A A C A A A A C R G I 1 T A S v x y G M U t 9 P Y 7 A l C Y E F / Y R r i e Q W i / F q 4 Z M g h M Q A A A A A O g A A A A A I A A C A A A A B m y 2 J Q s b H n n N Z j e + 7 o v 7 Y K W I s W d W s M m O z T m m 8 L i y 1 W c F A A A A A 4 2 g v x f V + T f l 7 f z H 9 1 + s q i b B q 7 U d K Y v 5 W n 2 a 9 5 V z C h o 9 t 9 b e y Y K T 8 X G D U 5 b p g f A x P a 4 f Z D u 7 y 9 u v C U H D i n 8 v W t B Y c k h r 2 N o f T C x 5 1 0 Q O / q g 0 A A A A D r 8 U 5 L o 5 S M R u c L d V q z 2 u s z x V l S q 6 G 4 x 0 d I / J M x Z k q m o 6 G 2 a n x A 4 a W X T e i M g e t Y / 3 1 9 2 + 4 z v + h r e 3 U u a 0 e N p v p n < / D a t a M a s h u p > 
</file>

<file path=customXml/item10.xml>��< ? x m l   v e r s i o n = " 1 . 0 "   e n c o d i n g = " U T F - 1 6 " ? > < G e m i n i   x m l n s = " h t t p : / / g e m i n i / p i v o t c u s t o m i z a t i o n / T a b l e X M L _ O r d e r s _ b a c e 4 0 2 0 - 1 3 f 8 - 4 2 e a - a 8 0 d - 7 4 c 3 b 5 2 c f f a 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 1 4 4 < / 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 H o u r   ( O r d e r ) < / K e y > < / D i a g r a m O b j e c t K e y > < D i a g r a m O b j e c t K e y > < K e y > M e a s u r e s \ S u m   o f   H o u r   ( O r d e r ) \ T a g I n f o \ F o r m u l a < / K e y > < / D i a g r a m O b j e c t K e y > < D i a g r a m O b j e c t K e y > < K e y > M e a s u r e s \ S u m   o f   H o u r   ( O r d e r ) \ T a g I n f o \ V a l u e < / K e y > < / D i a g r a m O b j e c t K e y > < D i a g r a m O b j e c t K e y > < K e y > M e a s u r e s \ t o t a l _ r e v e n u e < / K e y > < / D i a g r a m O b j e c t K e y > < D i a g r a m O b j e c t K e y > < K e y > M e a s u r e s \ t o t a l _ r e v e n u e \ T a g I n f o \ F o r m u l a < / K e y > < / D i a g r a m O b j e c t K e y > < D i a g r a m O b j e c t K e y > < K e y > M e a s u r e s \ t o t a l _ r e v e n u e \ T a g I n f o \ V a l u e 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 H o u r   ( O r d e r ) & g t ; - & l t ; M e a s u r e s \ H o u r   ( O r d e r ) & g t ; < / K e y > < / D i a g r a m O b j e c t K e y > < D i a g r a m O b j e c t K e y > < K e y > L i n k s \ & l t ; C o l u m n s \ S u m   o f   H o u r   ( O r d e r ) & g t ; - & l t ; M e a s u r e s \ H o u r   ( O r d e r ) & g t ; \ C O L U M N < / K e y > < / D i a g r a m O b j e c t K e y > < D i a g r a m O b j e c t K e y > < K e y > L i n k s \ & l t ; C o l u m n s \ S u m   o f   H o u r   ( O r d e r ) & g t ; - & l t ; M e a s u r e s \ H o u r 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 P r i c e   ( I N R ) < / K e y > < / a : K e y > < a : V a l u e   i : t y p e = " M e a s u r e G r i d N o d e V i e w S t a t e " > < C o l u m n > 1 4 < / 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 H o u r   ( O r d e r ) < / K e y > < / a : K e y > < a : V a l u e   i : t y p e = " M e a s u r e G r i d N o d e V i e w S t a t e " > < C o l u m n > 1 1 < / C o l u m n > < L a y e d O u t > t r u e < / L a y e d O u t > < W a s U I I n v i s i b l e > t r u e < / W a s U I I n v i s i b l e > < / a : V a l u e > < / a : K e y V a l u e O f D i a g r a m O b j e c t K e y a n y T y p e z b w N T n L X > < a : K e y V a l u e O f D i a g r a m O b j e c t K e y a n y T y p e z b w N T n L X > < a : K e y > < K e y > M e a s u r e s \ S u m   o f   H o u r   ( O r d e r ) \ T a g I n f o \ F o r m u l a < / K e y > < / a : K e y > < a : V a l u e   i : t y p e = " M e a s u r e G r i d V i e w S t a t e I D i a g r a m T a g A d d i t i o n a l I n f o " / > < / a : K e y V a l u e O f D i a g r a m O b j e c t K e y a n y T y p e z b w N T n L X > < a : K e y V a l u e O f D i a g r a m O b j e c t K e y a n y T y p e z b w N T n L X > < a : K e y > < K e y > M e a s u r e s \ S u m   o f   H o u r   ( O r d e r ) \ T a g I n f o \ V a l u e < / K e y > < / a : K e y > < a : V a l u e   i : t y p e = " M e a s u r e G r i d V i e w S t a t e I D i a g r a m T a g A d d i t i o n a l I n f o " / > < / 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 H o u r   ( O r d e r ) & g t ; - & l t ; M e a s u r e s \ H o u r   ( O r d e r ) & g t ; < / K e y > < / a : K e y > < a : V a l u e   i : t y p e = " M e a s u r e G r i d V i e w S t a t e I D i a g r a m L i n k " / > < / a : K e y V a l u e O f D i a g r a m O b j e c t K e y a n y T y p e z b w N T n L X > < a : K e y V a l u e O f D i a g r a m O b j e c t K e y a n y T y p e z b w N T n L X > < a : K e y > < K e y > L i n k s \ & l t ; C o l u m n s \ S u m   o f   H o u r   ( O r d e r ) & g t ; - & l t ; M e a s u r e s \ H o u r   ( O r d e r ) & g t ; \ C O L U M N < / K e y > < / a : K e y > < a : V a l u e   i : t y p e = " M e a s u r e G r i d V i e w S t a t e I D i a g r a m L i n k E n d p o i n t " / > < / a : K e y V a l u e O f D i a g r a m O b j e c t K e y a n y T y p e z b w N T n L X > < a : K e y V a l u e O f D i a g r a m O b j e c t K e y a n y T y p e z b w N T n L X > < a : K e y > < K e y > L i n k s \ & l t ; C o l u m n s \ S u m   o f   H o u r   ( O r d e r ) & g t ; - & l t ; M e a s u r e s \ H o u r   ( O r d e r ) & g t ; \ M E A S U R E 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 T a b l e s \ O r d e r s \ M e a s u r e s \ S u m   o f   P r o d u c t _ I D < / K e y > < / D i a g r a m O b j e c t K e y > < D i a g r a m O b j e c t K e y > < K e y > T a b l e s \ O r d e r s \ S u m   o f   P r o d u c t _ I D \ A d d i t i o n a l   I n f o \ I m p l i c i t   M e a s u r e < / K e y > < / D i a g r a m O b j e c t K e y > < D i a g r a m O b j e c t K e y > < K e y > T a b l e s \ O r d e r s \ M e a s u r e s \ S u m   o f   H o u r   ( O r d e r ) < / K e y > < / D i a g r a m O b j e c t K e y > < D i a g r a m O b j e c t K e y > < K e y > T a b l e s \ O r d e r s \ S u m   o f   H o u r   ( O r d e r ) \ A d d i t i o n a l   I n f o \ I m p l i c i t   M e a s u r e < / K e y > < / D i a g r a m O b j e c t K e y > < D i a g r a m O b j e c t K e y > < K e y > T a b l e s \ O r d e r s \ M e a s u r e s \ t o t a l _ r e v e n u e 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 2 1 5 . 6 < / 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 2 4 0 . 3 9 9 9 9 9 9 9 9 9 9 9 9 8 < / H e i g h t > < I s E x p a n d e d > t r u e < / I s E x p a n d e d > < L a y e d O u t > t r u e < / L a y e d O u t > < L e f t > 3 4 1 . 5 0 3 8 1 0 5 6 7 6 6 5 8 2 < / L e f t > < T a b I n d e x > 1 < / T a b I n d e x > < T o p > 6 6 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 4 3 5 . 5 9 9 9 9 9 9 9 9 9 9 9 9 7 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 H o u r   ( O r d e r ) < / K e y > < / a : K e y > < a : V a l u e   i : t y p e = " D i a g r a m D i s p l a y N o d e V i e w S t a t e " > < H e i g h t > 1 5 0 < / H e i g h t > < I s E x p a n d e d > t r u e < / I s E x p a n d e d > < W i d t h > 2 0 0 < / W i d t h > < / a : V a l u e > < / a : K e y V a l u e O f D i a g r a m O b j e c t K e y a n y T y p e z b w N T n L X > < a : K e y V a l u e O f D i a g r a m O b j e c t K e y a n y T y p e z b w N T n L X > < a : K e y > < K e y > T a b l e s \ O r d e r s \ S u m   o f   H o u r   ( O r d e r ) \ A d d i t i o n a l   I n f o \ I m p l i c i t   M e a s u r e < / K e y > < / a : K e y > < a : V a l u e   i : t y p e = " D i a g r a m D i s p l a y V i e w S t a t e I D i a g r a m T a g A d d i t i o n a l I n f o " / > < / a : K e y V a l u e O f D i a g r a m O b j e c t K e y a n y T y p e z b w N T n L X > < a : K e y V a l u e O f D i a g r a m O b j e c t K e y a n y T y p e z b w N T n L X > < a : K e y > < K e y > T a b l e s \ O r d e r s \ M e a s u r e s \ t o t a l _ r e v e n u e < / K e y > < / a : K e y > < a : V a l u e   i : t y p e = " D i a g r a m D i s p l a y N o d e V i e w S t a t e " > < H e i g h t > 1 5 0 < / H e i g h t > < I s E x p a n d e d > t r u e < / I s E x p a n d e d > < W i d t h > 2 0 0 < / W i d t h > < / a : V a l u e > < / a : K e y V a l u e O f D i a g r a m O b j e c t K e y a n y T y p e z b w N T n L X > < a : K e y V a l u e O f D i a g r a m O b j e c t K e y a n y T y p e z b w N T n L X > < a : K e y > < K e y > T a b l e s \ P r o d u c t s < / K e y > < / a : K e y > < a : V a l u e   i : t y p e = " D i a g r a m D i s p l a y N o d e V i e w S t a t e " > < H e i g h t > 1 7 8 . 7 9 9 9 9 9 9 9 9 9 9 9 9 8 < / H e i g h t > < I s E x p a n d e d > t r u e < / I s E x p a n d e d > < L a y e d O u t > t r u e < / L a y e d O u t > < L e f t > 9 8 6 . 9 1 1 4 3 1 7 0 2 9 9 7 3 3 < / L e f t > < T a b I n d e x > 3 < / T a b I n d e x > < T o p > 9 5 . 6 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 ( 6 4 3 . 8 0 7 6 2 1 1 3 5 3 3 2 , 2 1 7 . 8 ) .   E n d   p o i n t   2 :   ( 5 5 7 . 5 0 3 8 1 0 5 6 7 6 6 6 , 1 8 6 . 2 )   < / A u t o m a t i o n P r o p e r t y H e l p e r T e x t > < L a y e d O u t > t r u e < / L a y e d O u t > < P o i n t s   x m l n s : b = " h t t p : / / s c h e m a s . d a t a c o n t r a c t . o r g / 2 0 0 4 / 0 7 / S y s t e m . W i n d o w s " > < b : P o i n t > < b : _ x > 6 4 3 . 8 0 7 6 2 1 1 3 5 3 3 1 6 < / b : _ x > < b : _ y > 2 1 7 . 8 < / b : _ y > < / b : P o i n t > < b : P o i n t > < b : _ x > 6 0 2 . 6 5 5 7 1 6 < / b : _ x > < b : _ y > 2 1 7 . 8 < / b : _ y > < / b : P o i n t > < b : P o i n t > < b : _ x > 6 0 0 . 6 5 5 7 1 6 < / b : _ x > < b : _ y > 2 1 5 . 8 < / b : _ y > < / b : P o i n t > < b : P o i n t > < b : _ x > 6 0 0 . 6 5 5 7 1 6 < / b : _ x > < b : _ y > 1 8 8 . 2 < / b : _ y > < / b : P o i n t > < b : P o i n t > < b : _ x > 5 9 8 . 6 5 5 7 1 6 < / b : _ x > < b : _ y > 1 8 6 . 2 < / b : _ y > < / b : P o i n t > < b : P o i n t > < b : _ x > 5 5 7 . 5 0 3 8 1 0 5 6 7 6 6 5 9 4 < / b : _ x > < b : _ y > 1 8 6 . 2 0 0 0 0 0 0 0 0 0 0 0 0 2 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 2 0 9 . 8 < / b : _ y > < / L a b e l L o c a t i o n > < L o c a t i o n   x m l n s : b = " h t t p : / / s c h e m a s . d a t a c o n t r a c t . o r g / 2 0 0 4 / 0 7 / S y s t e m . W i n d o w s " > < b : _ x > 6 5 9 . 8 0 7 6 2 1 1 3 5 3 3 1 6 < / b : _ x > < b : _ y > 2 1 7 . 8 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 5 4 1 . 5 0 3 8 1 0 5 6 7 6 6 5 9 4 < / b : _ x > < b : _ y > 1 7 8 . 2 0 0 0 0 0 0 0 0 0 0 0 0 2 < / b : _ y > < / L a b e l L o c a t i o n > < L o c a t i o n   x m l n s : b = " h t t p : / / s c h e m a s . d a t a c o n t r a c t . o r g / 2 0 0 4 / 0 7 / S y s t e m . W i n d o w s " > < b : _ x > 5 4 1 . 5 0 3 8 1 0 5 6 7 6 6 5 9 4 < / b : _ x > < b : _ y > 1 8 6 . 2 0 0 0 0 0 0 0 0 0 0 0 0 2 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 2 1 7 . 8 < / b : _ y > < / b : P o i n t > < b : P o i n t > < b : _ x > 6 0 2 . 6 5 5 7 1 6 < / b : _ x > < b : _ y > 2 1 7 . 8 < / b : _ y > < / b : P o i n t > < b : P o i n t > < b : _ x > 6 0 0 . 6 5 5 7 1 6 < / b : _ x > < b : _ y > 2 1 5 . 8 < / b : _ y > < / b : P o i n t > < b : P o i n t > < b : _ x > 6 0 0 . 6 5 5 7 1 6 < / b : _ x > < b : _ y > 1 8 8 . 2 < / b : _ y > < / b : P o i n t > < b : P o i n t > < b : _ x > 5 9 8 . 6 5 5 7 1 6 < / b : _ x > < b : _ y > 1 8 6 . 2 < / b : _ y > < / b : P o i n t > < b : P o i n t > < b : _ x > 5 5 7 . 5 0 3 8 1 0 5 6 7 6 6 5 9 4 < / b : _ x > < b : _ y > 1 8 6 . 2 0 0 0 0 0 0 0 0 0 0 0 0 2 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 ( 8 7 5 . 8 0 7 6 2 1 1 3 5 3 3 2 , 2 1 7 . 8 ) .   E n d   p o i n t   2 :   ( 9 7 0 . 9 1 1 4 3 1 7 0 2 9 9 7 , 1 8 5 )   < / A u t o m a t i o n P r o p e r t y H e l p e r T e x t > < L a y e d O u t > t r u e < / L a y e d O u t > < P o i n t s   x m l n s : b = " h t t p : / / s c h e m a s . d a t a c o n t r a c t . o r g / 2 0 0 4 / 0 7 / S y s t e m . W i n d o w s " > < b : P o i n t > < b : _ x > 8 7 5 . 8 0 7 6 2 1 1 3 5 3 3 1 6 < / b : _ x > < b : _ y > 2 1 7 . 8 < / b : _ y > < / b : P o i n t > < b : P o i n t > < b : _ x > 9 2 1 . 3 5 9 5 2 6 5 < / b : _ x > < b : _ y > 2 1 7 . 8 < / b : _ y > < / b : P o i n t > < b : P o i n t > < b : _ x > 9 2 3 . 3 5 9 5 2 6 5 < / b : _ x > < b : _ y > 2 1 5 . 8 < / b : _ y > < / b : P o i n t > < b : P o i n t > < b : _ x > 9 2 3 . 3 5 9 5 2 6 5 < / b : _ x > < b : _ y > 1 8 7 < / b : _ y > < / b : P o i n t > < b : P o i n t > < b : _ x > 9 2 5 . 3 5 9 5 2 6 5 < / b : _ x > < b : _ y > 1 8 5 < / b : _ y > < / b : P o i n t > < b : P o i n t > < b : _ x > 9 7 0 . 9 1 1 4 3 1 7 0 2 9 9 7 3 3 < / b : _ x > < b : _ y > 1 8 5 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 2 0 9 . 8 < / b : _ y > < / L a b e l L o c a t i o n > < L o c a t i o n   x m l n s : b = " h t t p : / / s c h e m a s . d a t a c o n t r a c t . o r g / 2 0 0 4 / 0 7 / S y s t e m . W i n d o w s " > < b : _ x > 8 5 9 . 8 0 7 6 2 1 1 3 5 3 3 1 6 < / b : _ x > < b : _ y > 2 1 7 . 8 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 9 7 0 . 9 1 1 4 3 1 7 0 2 9 9 7 3 3 < / b : _ x > < b : _ y > 1 7 7 < / b : _ y > < / L a b e l L o c a t i o n > < L o c a t i o n   x m l n s : b = " h t t p : / / s c h e m a s . d a t a c o n t r a c t . o r g / 2 0 0 4 / 0 7 / S y s t e m . W i n d o w s " > < b : _ x > 9 8 6 . 9 1 1 4 3 1 7 0 2 9 9 7 3 3 < / b : _ x > < b : _ y > 1 8 5 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 2 1 7 . 8 < / b : _ y > < / b : P o i n t > < b : P o i n t > < b : _ x > 9 2 1 . 3 5 9 5 2 6 5 < / b : _ x > < b : _ y > 2 1 7 . 8 < / b : _ y > < / b : P o i n t > < b : P o i n t > < b : _ x > 9 2 3 . 3 5 9 5 2 6 5 < / b : _ x > < b : _ y > 2 1 5 . 8 < / b : _ y > < / b : P o i n t > < b : P o i n t > < b : _ x > 9 2 3 . 3 5 9 5 2 6 5 < / b : _ x > < b : _ y > 1 8 7 < / b : _ y > < / b : P o i n t > < b : P o i n t > < b : _ x > 9 2 5 . 3 5 9 5 2 6 5 < / b : _ x > < b : _ y > 1 8 5 < / b : _ y > < / b : P o i n t > < b : P o i n t > < b : _ x > 9 7 0 . 9 1 1 4 3 1 7 0 2 9 9 7 3 3 < / b : _ x > < b : _ y > 1 8 5 < / 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 d a t a s e t s _ 6 a 5 0 8 1 3 c - 4 8 a 3 - 4 0 3 4 - a 9 3 e - c 1 3 1 1 d 9 2 a c d 4 < / K e y > < V a l u e   x m l n s : a = " h t t p : / / s c h e m a s . d a t a c o n t r a c t . o r g / 2 0 0 4 / 0 7 / M i c r o s o f t . A n a l y s i s S e r v i c e s . C o m m o n " > < a : H a s F o c u s > t r u e < / a : H a s F o c u s > < a : S i z e A t D p i 9 6 > 1 2 6 < / a : S i z e A t D p i 9 6 > < a : V i s i b l e > t r u e < / a : V i s i b l e > < / V a l u e > < / K e y V a l u e O f s t r i n g S a n d b o x E d i t o r . M e a s u r e G r i d S t a t e S c d E 3 5 R y > < K e y V a l u e O f s t r i n g S a n d b o x E d i t o r . M e a s u r e G r i d S t a t e S c d E 3 5 R y > < K e y > O r d e r s _ b a c e 4 0 2 0 - 1 3 f 8 - 4 2 e a - a 8 0 d - 7 4 c 3 b 5 2 c f f a 3 < / 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0 0 b 4 b 1 8 7 - 6 a 0 b - 4 6 2 2 - 8 2 a 0 - f b 2 1 7 d 8 9 d d 5 6 " > < 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5.xml>��< ? x m l   v e r s i o n = " 1 . 0 "   e n c o d i n g = " U T F - 1 6 " ? > < G e m i n i   x m l n s = " h t t p : / / g e m i n i / p i v o t c u s t o m i z a t i o n / d f 1 6 e e 6 a - 8 7 8 d - 4 1 5 6 - b a 0 9 - 1 6 a f 5 7 5 2 8 2 1 3 " > < 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6.xml>��< ? x m l   v e r s i o n = " 1 . 0 "   e n c o d i n g = " U T F - 1 6 " ? > < G e m i n i   x m l n s = " h t t p : / / g e m i n i / p i v o t c u s t o m i z a t i o n / c f 0 5 5 5 c 7 - d a 5 d - 4 e c c - 8 a e 9 - e 3 e a 3 5 1 d c 4 e 7 " > < 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7.xml>��< ? x m l   v e r s i o n = " 1 . 0 "   e n c o d i n g = " U T F - 1 6 " ? > < G e m i n i   x m l n s = " h t t p : / / g e m i n i / p i v o t c u s t o m i z a t i o n / 4 5 d e e 7 f 9 - d 3 b 4 - 4 6 a 7 - a f 6 0 - a a 5 c 2 f 0 6 5 1 f 9 " > < 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8.xml>��< ? x m l   v e r s i o n = " 1 . 0 "   e n c o d i n g = " U T F - 1 6 " ? > < G e m i n i   x m l n s = " h t t p : / / g e m i n i / p i v o t c u s t o m i z a t i o n / 1 a e b 0 0 f 9 - e f 4 3 - 4 0 b 9 - 8 d 1 3 - 7 c 9 5 8 4 f 2 f 6 4 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9.xml>��< ? x m l   v e r s i o n = " 1 . 0 "   e n c o d i n g = " U T F - 1 6 " ? > < G e m i n i   x m l n s = " h t t p : / / g e m i n i / p i v o t c u s t o m i z a t i o n / 4 e 1 e 7 2 8 4 - 8 8 a 6 - 4 1 a e - b 0 b 3 - c 6 3 b 6 c e 9 6 5 b 4 " > < 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xml>��< ? x m l   v e r s i o n = " 1 . 0 "   e n c o d i n g = " U T F - 1 6 " ? > < G e m i n i   x m l n s = " h t t p : / / g e m i n i / p i v o t c u s t o m i z a t i o n / T a b l e X M L _ f n p   d a t a s e t s _ 6 a 5 0 8 1 3 c - 4 8 a 3 - 4 0 3 4 - a 9 3 e - c 1 3 1 1 d 9 2 a c d 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7 4 9 0 5 5 5 5 - 1 e 4 8 - 4 c a 2 - b 6 2 3 - f c 8 d b 9 a a 5 9 b 9 " > < 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1.xml>��< ? x m l   v e r s i o n = " 1 . 0 "   e n c o d i n g = " U T F - 1 6 " ? > < G e m i n i   x m l n s = " h t t p : / / g e m i n i / p i v o t c u s t o m i z a t i o n / 8 4 f d 8 2 6 e - c 2 7 5 - 4 2 9 b - 9 7 9 4 - 4 a 1 0 1 8 6 9 4 3 8 3 " > < 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2.xml>��< ? x m l   v e r s i o n = " 1 . 0 "   e n c o d i n g = " U T F - 1 6 " ? > < G e m i n i   x m l n s = " h t t p : / / g e m i n i / p i v o t c u s t o m i z a t i o n / 8 6 7 1 f 0 c 4 - a a d 2 - 4 8 b a - 8 5 9 f - 2 c 5 3 5 7 a 0 6 b 9 c " > < 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3.xml>��< ? x m l   v e r s i o n = " 1 . 0 "   e n c o d i n g = " U T F - 1 6 " ? > < G e m i n i   x m l n s = " h t t p : / / g e m i n i / p i v o t c u s t o m i z a t i o n / 1 e a 4 b 8 7 b - 8 b 1 5 - 4 6 f 6 - a a c f - 5 b 4 5 a a 3 7 f 1 a 0 " > < 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4.xml>��< ? x m l   v e r s i o n = " 1 . 0 "   e n c o d i n g = " U T F - 1 6 " ? > < G e m i n i   x m l n s = " h t t p : / / g e m i n i / p i v o t c u s t o m i z a t i o n / 9 1 c f e b 6 d - 1 c c 4 - 4 7 2 5 - 9 5 b b - 1 3 9 d 7 1 d b 0 b 5 7 " > < 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5.xml>��< ? x m l   v e r s i o n = " 1 . 0 "   e n c o d i n g = " U T F - 1 6 " ? > < G e m i n i   x m l n s = " h t t p : / / g e m i n i / p i v o t c u s t o m i z a t i o n / 0 d b 4 1 4 b 9 - 4 c e 2 - 4 1 5 4 - 8 9 6 a - 5 8 c b 8 f 6 4 5 b 5 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6 . 1 ] ] > < / 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M a n u a l C a l c M o d e " > < C u s t o m C o n t e n t > < ! [ C D A T A [ F a l s 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 2 0 2 5 - 0 3 - 1 5 T 1 7 : 3 7 : 2 8 . 6 4 2 4 6 1 1 + 0 5 : 3 0 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n p   d a t a s e t s _ 6 a 5 0 8 1 3 c - 4 8 a 3 - 4 0 3 4 - a 9 3 e - c 1 3 1 1 d 9 2 a c d 4 , C u s t o m e r s _ a 3 a 2 4 2 5 c - 5 a 6 1 - 4 2 a b - b 0 c d - d 2 2 5 0 2 2 a 5 d b 0 , O r d e r s _ b a c e 4 0 2 0 - 1 3 f 8 - 4 2 e a - a 8 0 d - 7 4 c 3 b 5 2 c f f a 3 , P r o d u c t s _ 1 6 b 1 5 8 0 0 - 6 6 c 7 - 4 e 0 d - 8 9 4 8 - c 7 7 c 7 d 4 7 3 5 4 f ] ] > < / 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O r d e r s _ b a c e 4 0 2 0 - 1 3 f 8 - 4 2 e a - a 8 0 d - 7 4 c 3 b 5 2 c f f a 3 ] ] > < / C u s t o m C o n t e n t > < / G e m i n i > 
</file>

<file path=customXml/itemProps1.xml><?xml version="1.0" encoding="utf-8"?>
<ds:datastoreItem xmlns:ds="http://schemas.openxmlformats.org/officeDocument/2006/customXml" ds:itemID="{6C41B64C-BB56-4F66-90ED-77EA60665ACD}">
  <ds:schemaRefs>
    <ds:schemaRef ds:uri="http://schemas.microsoft.com/DataMashup"/>
  </ds:schemaRefs>
</ds:datastoreItem>
</file>

<file path=customXml/itemProps10.xml><?xml version="1.0" encoding="utf-8"?>
<ds:datastoreItem xmlns:ds="http://schemas.openxmlformats.org/officeDocument/2006/customXml" ds:itemID="{F80AFF88-512E-48A4-ABA0-C351D27D276B}">
  <ds:schemaRefs/>
</ds:datastoreItem>
</file>

<file path=customXml/itemProps11.xml><?xml version="1.0" encoding="utf-8"?>
<ds:datastoreItem xmlns:ds="http://schemas.openxmlformats.org/officeDocument/2006/customXml" ds:itemID="{49238A1F-2673-46B8-B074-88408870F266}">
  <ds:schemaRefs/>
</ds:datastoreItem>
</file>

<file path=customXml/itemProps12.xml><?xml version="1.0" encoding="utf-8"?>
<ds:datastoreItem xmlns:ds="http://schemas.openxmlformats.org/officeDocument/2006/customXml" ds:itemID="{BBC0841C-6170-455A-8AF6-9C08A373F610}">
  <ds:schemaRefs/>
</ds:datastoreItem>
</file>

<file path=customXml/itemProps13.xml><?xml version="1.0" encoding="utf-8"?>
<ds:datastoreItem xmlns:ds="http://schemas.openxmlformats.org/officeDocument/2006/customXml" ds:itemID="{900D53B0-0F2E-4E5C-AE9F-9A30F8FC343E}">
  <ds:schemaRefs/>
</ds:datastoreItem>
</file>

<file path=customXml/itemProps14.xml><?xml version="1.0" encoding="utf-8"?>
<ds:datastoreItem xmlns:ds="http://schemas.openxmlformats.org/officeDocument/2006/customXml" ds:itemID="{FD9B0A3D-4E1A-4A96-9535-9D73736EF300}">
  <ds:schemaRefs/>
</ds:datastoreItem>
</file>

<file path=customXml/itemProps15.xml><?xml version="1.0" encoding="utf-8"?>
<ds:datastoreItem xmlns:ds="http://schemas.openxmlformats.org/officeDocument/2006/customXml" ds:itemID="{27572154-3CCA-466C-9DD6-2E9D7985933A}">
  <ds:schemaRefs/>
</ds:datastoreItem>
</file>

<file path=customXml/itemProps16.xml><?xml version="1.0" encoding="utf-8"?>
<ds:datastoreItem xmlns:ds="http://schemas.openxmlformats.org/officeDocument/2006/customXml" ds:itemID="{D5BB4EF7-69E8-4D91-AD43-148391BBB938}">
  <ds:schemaRefs/>
</ds:datastoreItem>
</file>

<file path=customXml/itemProps17.xml><?xml version="1.0" encoding="utf-8"?>
<ds:datastoreItem xmlns:ds="http://schemas.openxmlformats.org/officeDocument/2006/customXml" ds:itemID="{B5E13716-0020-4711-B58D-2D91F60C661D}">
  <ds:schemaRefs/>
</ds:datastoreItem>
</file>

<file path=customXml/itemProps18.xml><?xml version="1.0" encoding="utf-8"?>
<ds:datastoreItem xmlns:ds="http://schemas.openxmlformats.org/officeDocument/2006/customXml" ds:itemID="{37BE64F4-E046-4CE8-BBA8-87CF5BA5B00B}">
  <ds:schemaRefs/>
</ds:datastoreItem>
</file>

<file path=customXml/itemProps19.xml><?xml version="1.0" encoding="utf-8"?>
<ds:datastoreItem xmlns:ds="http://schemas.openxmlformats.org/officeDocument/2006/customXml" ds:itemID="{5AD73854-CC5F-4DEE-B6BF-8A62A3FE935F}">
  <ds:schemaRefs/>
</ds:datastoreItem>
</file>

<file path=customXml/itemProps2.xml><?xml version="1.0" encoding="utf-8"?>
<ds:datastoreItem xmlns:ds="http://schemas.openxmlformats.org/officeDocument/2006/customXml" ds:itemID="{26E3B6F0-8DBD-4AF6-BA01-6357D3F01B65}">
  <ds:schemaRefs/>
</ds:datastoreItem>
</file>

<file path=customXml/itemProps20.xml><?xml version="1.0" encoding="utf-8"?>
<ds:datastoreItem xmlns:ds="http://schemas.openxmlformats.org/officeDocument/2006/customXml" ds:itemID="{6A32430E-6B6B-4670-9521-560539F1471B}">
  <ds:schemaRefs/>
</ds:datastoreItem>
</file>

<file path=customXml/itemProps21.xml><?xml version="1.0" encoding="utf-8"?>
<ds:datastoreItem xmlns:ds="http://schemas.openxmlformats.org/officeDocument/2006/customXml" ds:itemID="{70B96FC3-B300-4C4D-9959-F5097BD12428}">
  <ds:schemaRefs/>
</ds:datastoreItem>
</file>

<file path=customXml/itemProps22.xml><?xml version="1.0" encoding="utf-8"?>
<ds:datastoreItem xmlns:ds="http://schemas.openxmlformats.org/officeDocument/2006/customXml" ds:itemID="{6844337D-52FD-4572-968B-9B1398701F01}">
  <ds:schemaRefs/>
</ds:datastoreItem>
</file>

<file path=customXml/itemProps23.xml><?xml version="1.0" encoding="utf-8"?>
<ds:datastoreItem xmlns:ds="http://schemas.openxmlformats.org/officeDocument/2006/customXml" ds:itemID="{27F3B427-D1D1-45AC-98C0-50348F631C0D}">
  <ds:schemaRefs/>
</ds:datastoreItem>
</file>

<file path=customXml/itemProps24.xml><?xml version="1.0" encoding="utf-8"?>
<ds:datastoreItem xmlns:ds="http://schemas.openxmlformats.org/officeDocument/2006/customXml" ds:itemID="{47D47B97-EEB7-4908-A433-8039F3EA66F0}">
  <ds:schemaRefs/>
</ds:datastoreItem>
</file>

<file path=customXml/itemProps25.xml><?xml version="1.0" encoding="utf-8"?>
<ds:datastoreItem xmlns:ds="http://schemas.openxmlformats.org/officeDocument/2006/customXml" ds:itemID="{5E9136E5-9363-4CDF-ADFC-0A3D1CD1CBE1}">
  <ds:schemaRefs/>
</ds:datastoreItem>
</file>

<file path=customXml/itemProps26.xml><?xml version="1.0" encoding="utf-8"?>
<ds:datastoreItem xmlns:ds="http://schemas.openxmlformats.org/officeDocument/2006/customXml" ds:itemID="{F3DF7024-31E5-40B5-9871-66A5FD584FC3}">
  <ds:schemaRefs/>
</ds:datastoreItem>
</file>

<file path=customXml/itemProps27.xml><?xml version="1.0" encoding="utf-8"?>
<ds:datastoreItem xmlns:ds="http://schemas.openxmlformats.org/officeDocument/2006/customXml" ds:itemID="{8752ECAD-E736-4C35-AF63-96BCF3A5B7EA}">
  <ds:schemaRefs/>
</ds:datastoreItem>
</file>

<file path=customXml/itemProps28.xml><?xml version="1.0" encoding="utf-8"?>
<ds:datastoreItem xmlns:ds="http://schemas.openxmlformats.org/officeDocument/2006/customXml" ds:itemID="{0E3DD862-D240-4FB8-9AAC-1D47E44E3F49}">
  <ds:schemaRefs/>
</ds:datastoreItem>
</file>

<file path=customXml/itemProps29.xml><?xml version="1.0" encoding="utf-8"?>
<ds:datastoreItem xmlns:ds="http://schemas.openxmlformats.org/officeDocument/2006/customXml" ds:itemID="{865763BD-4DFB-4989-A534-0091C87A3A22}">
  <ds:schemaRefs/>
</ds:datastoreItem>
</file>

<file path=customXml/itemProps3.xml><?xml version="1.0" encoding="utf-8"?>
<ds:datastoreItem xmlns:ds="http://schemas.openxmlformats.org/officeDocument/2006/customXml" ds:itemID="{E97D3366-E4A4-4CF7-91AB-5E1F9044BAFE}">
  <ds:schemaRefs/>
</ds:datastoreItem>
</file>

<file path=customXml/itemProps30.xml><?xml version="1.0" encoding="utf-8"?>
<ds:datastoreItem xmlns:ds="http://schemas.openxmlformats.org/officeDocument/2006/customXml" ds:itemID="{45726C25-6172-4329-97EE-730C01530F57}">
  <ds:schemaRefs/>
</ds:datastoreItem>
</file>

<file path=customXml/itemProps4.xml><?xml version="1.0" encoding="utf-8"?>
<ds:datastoreItem xmlns:ds="http://schemas.openxmlformats.org/officeDocument/2006/customXml" ds:itemID="{C66F4C26-1144-42FD-B373-4A91C5E78F78}">
  <ds:schemaRefs/>
</ds:datastoreItem>
</file>

<file path=customXml/itemProps5.xml><?xml version="1.0" encoding="utf-8"?>
<ds:datastoreItem xmlns:ds="http://schemas.openxmlformats.org/officeDocument/2006/customXml" ds:itemID="{77F004D8-9650-4402-8D6D-35CB19F1CA97}">
  <ds:schemaRefs/>
</ds:datastoreItem>
</file>

<file path=customXml/itemProps6.xml><?xml version="1.0" encoding="utf-8"?>
<ds:datastoreItem xmlns:ds="http://schemas.openxmlformats.org/officeDocument/2006/customXml" ds:itemID="{3B619268-1E74-4DCA-9F14-2708477C335F}">
  <ds:schemaRefs/>
</ds:datastoreItem>
</file>

<file path=customXml/itemProps7.xml><?xml version="1.0" encoding="utf-8"?>
<ds:datastoreItem xmlns:ds="http://schemas.openxmlformats.org/officeDocument/2006/customXml" ds:itemID="{2BE11B80-691C-4EFE-BE63-45C5A6CC4312}">
  <ds:schemaRefs/>
</ds:datastoreItem>
</file>

<file path=customXml/itemProps8.xml><?xml version="1.0" encoding="utf-8"?>
<ds:datastoreItem xmlns:ds="http://schemas.openxmlformats.org/officeDocument/2006/customXml" ds:itemID="{CFB29AB6-C1CD-4CB4-B585-58D91E839065}">
  <ds:schemaRefs/>
</ds:datastoreItem>
</file>

<file path=customXml/itemProps9.xml><?xml version="1.0" encoding="utf-8"?>
<ds:datastoreItem xmlns:ds="http://schemas.openxmlformats.org/officeDocument/2006/customXml" ds:itemID="{1674F22C-19D5-41E1-9995-AFEEBB83EB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Divyansh Kartikey Kaushal</dc:creator>
  <cp:lastModifiedBy>Divyansh Kartikey Kaushal</cp:lastModifiedBy>
  <dcterms:created xsi:type="dcterms:W3CDTF">2025-03-15T08:22:10Z</dcterms:created>
  <dcterms:modified xsi:type="dcterms:W3CDTF">2025-03-15T12:07:29Z</dcterms:modified>
</cp:coreProperties>
</file>