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0644C77C-8B70-5644-A146-6BA3856DE87A}" xr6:coauthVersionLast="47" xr6:coauthVersionMax="47" xr10:uidLastSave="{00000000-0000-0000-0000-000000000000}"/>
  <bookViews>
    <workbookView xWindow="-108" yWindow="-108" windowWidth="23256" windowHeight="12456" activeTab="1" xr2:uid="{362CFCD3-B065-4C8B-B120-BD4938277D1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C9" i="2"/>
  <c r="C7" i="2"/>
  <c r="C6" i="2"/>
  <c r="D11" i="2"/>
  <c r="D8" i="2"/>
  <c r="C5" i="2"/>
  <c r="D2" i="2"/>
  <c r="D10" i="2"/>
  <c r="D4" i="2"/>
  <c r="D3" i="2"/>
  <c r="C2" i="2"/>
  <c r="C11" i="2"/>
  <c r="C10" i="2"/>
  <c r="C8" i="2"/>
  <c r="C3" i="2"/>
  <c r="D9" i="2"/>
  <c r="C4" i="2"/>
  <c r="D7" i="2"/>
  <c r="D5" i="2"/>
  <c r="D6" i="2"/>
</calcChain>
</file>

<file path=xl/sharedStrings.xml><?xml version="1.0" encoding="utf-8"?>
<sst xmlns="http://schemas.openxmlformats.org/spreadsheetml/2006/main" count="38" uniqueCount="26">
  <si>
    <t>Employee Name</t>
  </si>
  <si>
    <t>John Doe</t>
  </si>
  <si>
    <t>Jane Smith</t>
  </si>
  <si>
    <t>Sam Brown</t>
  </si>
  <si>
    <t>Emily White</t>
  </si>
  <si>
    <t>Mark Johnson</t>
  </si>
  <si>
    <t>Lucy Green</t>
  </si>
  <si>
    <t>Steve Clark</t>
  </si>
  <si>
    <t>Olivia Martin</t>
  </si>
  <si>
    <t>Chris Lee</t>
  </si>
  <si>
    <t>Maria Gomez</t>
  </si>
  <si>
    <t xml:space="preserve">December </t>
  </si>
  <si>
    <t xml:space="preserve">November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</si>
  <si>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</si>
  <si>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</si>
  <si>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</si>
  <si>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</si>
  <si>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</si>
  <si>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</si>
  <si>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</si>
  <si>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</si>
  <si>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</si>
  <si>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</si>
  <si>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>Target</t>
  </si>
  <si>
    <t>Safe Zone</t>
  </si>
  <si>
    <t>Danger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</si>
</sst>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/>
    <xf numFmtId="9" fontId="5" fillId="0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Safe Zone</c:v>
                </c:pt>
              </c:strCache>
            </c:strRef>
          </c:tx>
          <c:spPr>
            <a:ln w="19050" cap="rnd" cmpd="dbl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57150" cmpd="dbl">
                <a:solidFill>
                  <a:srgbClr val="00B050"/>
                </a:solidFill>
              </a:ln>
              <a:effectLst/>
            </c:spPr>
          </c:marker>
          <c:dLbls>
            <c:spPr>
              <a:solidFill>
                <a:srgbClr val="00B050"/>
              </a:solidFill>
              <a:ln w="63500" cmpd="dbl">
                <a:solidFill>
                  <a:srgbClr val="00B050"/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Sheet2!$A$2:$A$11</c:f>
              <c:strCache>
                <c:ptCount val="10"/>
                <c:pt idx="0">
                  <c:v>John Doe</c:v>
                </c:pt>
                <c:pt idx="1">
                  <c:v>Jane Smith</c:v>
                </c:pt>
                <c:pt idx="2">
                  <c:v>Sam Brown</c:v>
                </c:pt>
                <c:pt idx="3">
                  <c:v>Emily White</c:v>
                </c:pt>
                <c:pt idx="4">
                  <c:v>Mark Johnson</c:v>
                </c:pt>
                <c:pt idx="5">
                  <c:v>Lucy Green</c:v>
                </c:pt>
                <c:pt idx="6">
                  <c:v>Steve Clark</c:v>
                </c:pt>
                <c:pt idx="7">
                  <c:v>Olivia Martin</c:v>
                </c:pt>
                <c:pt idx="8">
                  <c:v>Chris Lee</c:v>
                </c:pt>
                <c:pt idx="9">
                  <c:v>Maria Gomez</c:v>
                </c:pt>
              </c:strCache>
            </c:strRef>
          </c:xVal>
          <c:yVal>
            <c:numRef>
              <c:f>Sheet2!$C$2:$C$11</c:f>
              <c:numCache>
                <c:formatCode>0%</c:formatCode>
                <c:ptCount val="10"/>
                <c:pt idx="0">
                  <c:v>0.78</c:v>
                </c:pt>
                <c:pt idx="1">
                  <c:v>#N/A</c:v>
                </c:pt>
                <c:pt idx="2">
                  <c:v>0.9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0.8</c:v>
                </c:pt>
                <c:pt idx="7">
                  <c:v>#N/A</c:v>
                </c:pt>
                <c:pt idx="8">
                  <c:v>0.84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50-47B5-BC24-27ED401CB6E5}"/>
            </c:ext>
          </c:extLst>
        </c:ser>
        <c:ser>
          <c:idx val="2"/>
          <c:order val="1"/>
          <c:tx>
            <c:strRef>
              <c:f>Sheet2!$D$1</c:f>
              <c:strCache>
                <c:ptCount val="1"/>
                <c:pt idx="0">
                  <c:v>Danger Zone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60325" cmpd="dbl">
                <a:solidFill>
                  <a:srgbClr val="FF0000"/>
                </a:solidFill>
              </a:ln>
              <a:effectLst/>
            </c:spPr>
          </c:marker>
          <c:dLbls>
            <c:spPr>
              <a:solidFill>
                <a:srgbClr val="FF0000"/>
              </a:solidFill>
              <a:ln w="63500" cmpd="dbl">
                <a:solidFill>
                  <a:srgbClr val="FF0000"/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Sheet2!$A$2:$A$11</c:f>
              <c:strCache>
                <c:ptCount val="10"/>
                <c:pt idx="0">
                  <c:v>John Doe</c:v>
                </c:pt>
                <c:pt idx="1">
                  <c:v>Jane Smith</c:v>
                </c:pt>
                <c:pt idx="2">
                  <c:v>Sam Brown</c:v>
                </c:pt>
                <c:pt idx="3">
                  <c:v>Emily White</c:v>
                </c:pt>
                <c:pt idx="4">
                  <c:v>Mark Johnson</c:v>
                </c:pt>
                <c:pt idx="5">
                  <c:v>Lucy Green</c:v>
                </c:pt>
                <c:pt idx="6">
                  <c:v>Steve Clark</c:v>
                </c:pt>
                <c:pt idx="7">
                  <c:v>Olivia Martin</c:v>
                </c:pt>
                <c:pt idx="8">
                  <c:v>Chris Lee</c:v>
                </c:pt>
                <c:pt idx="9">
                  <c:v>Maria Gomez</c:v>
                </c:pt>
              </c:strCache>
            </c:strRef>
          </c:xVal>
          <c:yVal>
            <c:numRef>
              <c:f>Sheet2!$D$2:$D$11</c:f>
              <c:numCache>
                <c:formatCode>0%</c:formatCode>
                <c:ptCount val="10"/>
                <c:pt idx="0">
                  <c:v>#N/A</c:v>
                </c:pt>
                <c:pt idx="1">
                  <c:v>0.63</c:v>
                </c:pt>
                <c:pt idx="2">
                  <c:v>#N/A</c:v>
                </c:pt>
                <c:pt idx="3">
                  <c:v>0.53</c:v>
                </c:pt>
                <c:pt idx="4">
                  <c:v>#N/A</c:v>
                </c:pt>
                <c:pt idx="5">
                  <c:v>0.66</c:v>
                </c:pt>
                <c:pt idx="6">
                  <c:v>#N/A</c:v>
                </c:pt>
                <c:pt idx="7">
                  <c:v>0.72</c:v>
                </c:pt>
                <c:pt idx="8">
                  <c:v>#N/A</c:v>
                </c:pt>
                <c:pt idx="9">
                  <c:v>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50-47B5-BC24-27ED401CB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6528"/>
        <c:axId val="1515669328"/>
      </c:scatterChart>
      <c:valAx>
        <c:axId val="1515676528"/>
        <c:scaling>
          <c:orientation val="minMax"/>
        </c:scaling>
        <c:delete val="1"/>
        <c:axPos val="b"/>
        <c:majorTickMark val="none"/>
        <c:minorTickMark val="none"/>
        <c:tickLblPos val="nextTo"/>
        <c:crossAx val="1515669328"/>
        <c:crosses val="autoZero"/>
        <c:crossBetween val="midCat"/>
      </c:valAx>
      <c:valAx>
        <c:axId val="151566932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67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41305555555555551"/>
                  <c:y val="-2.2907663885764321E-2"/>
                </c:manualLayout>
              </c:layout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"/>
                      <c:h val="2.818948412698412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781-47BB-B2EA-1AD9BEB8B80B}"/>
                </c:ext>
              </c:extLst>
            </c:dLbl>
            <c:spPr>
              <a:solidFill>
                <a:srgbClr val="00B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Sheet2!$H$1</c:f>
              <c:numCache>
                <c:formatCode>0%</c:formatCode>
                <c:ptCount val="1"/>
                <c:pt idx="0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81-47BB-B2EA-1AD9BEB8B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029839"/>
        <c:axId val="1473043279"/>
      </c:scatterChart>
      <c:valAx>
        <c:axId val="1473029839"/>
        <c:scaling>
          <c:orientation val="minMax"/>
        </c:scaling>
        <c:delete val="1"/>
        <c:axPos val="b"/>
        <c:majorTickMark val="none"/>
        <c:minorTickMark val="none"/>
        <c:tickLblPos val="nextTo"/>
        <c:crossAx val="1473043279"/>
        <c:crosses val="autoZero"/>
        <c:crossBetween val="midCat"/>
      </c:valAx>
      <c:valAx>
        <c:axId val="1473043279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47302983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15240</xdr:rowOff>
    </xdr:from>
    <xdr:to>
      <xdr:col>16</xdr:col>
      <xdr:colOff>342900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E3770-0D23-6677-FD4A-7B00CE2EA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11430</xdr:rowOff>
    </xdr:from>
    <xdr:to>
      <xdr:col>16</xdr:col>
      <xdr:colOff>343200</xdr:colOff>
      <xdr:row>26</xdr:row>
      <xdr:rowOff>57510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5480CD-0E26-BD4A-3CBD-462FEF67C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3AB7-E330-49F0-879F-DEE74F2D9033}">
  <dimension ref="A1:M11"/>
  <sheetViews>
    <sheetView workbookViewId="0">
      <selection activeCell="C10" sqref="C10"/>
    </sheetView>
  </sheetViews>
  <sheetFormatPr defaultRowHeight="15" x14ac:dyDescent="0.2"/>
  <cols>
    <col min="1" max="1" width="14.9296875" style="9" bestFit="1" customWidth="1"/>
    <col min="2" max="13" width="10.76171875" style="9" customWidth="1"/>
  </cols>
  <sheetData>
    <row r="1" spans="1:13" ht="15.75" thickBot="1" x14ac:dyDescent="0.25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12</v>
      </c>
      <c r="M1" s="4" t="s">
        <v>11</v>
      </c>
    </row>
    <row r="2" spans="1:13" x14ac:dyDescent="0.2">
      <c r="A2" s="5" t="s">
        <v>1</v>
      </c>
      <c r="B2" s="6">
        <v>0.8</v>
      </c>
      <c r="C2" s="6">
        <v>0.7</v>
      </c>
      <c r="D2" s="6">
        <v>0.85</v>
      </c>
      <c r="E2" s="6">
        <v>0.75</v>
      </c>
      <c r="F2" s="6">
        <v>0.8</v>
      </c>
      <c r="G2" s="6">
        <v>0.65</v>
      </c>
      <c r="H2" s="6">
        <v>0.6</v>
      </c>
      <c r="I2" s="6">
        <v>0.68</v>
      </c>
      <c r="J2" s="6">
        <v>0.72</v>
      </c>
      <c r="K2" s="6">
        <v>0.78</v>
      </c>
      <c r="L2" s="6">
        <v>0.69</v>
      </c>
      <c r="M2" s="6">
        <v>0.71</v>
      </c>
    </row>
    <row r="3" spans="1:13" x14ac:dyDescent="0.2">
      <c r="A3" s="7" t="s">
        <v>2</v>
      </c>
      <c r="B3" s="8">
        <v>0.5</v>
      </c>
      <c r="C3" s="8">
        <v>0.6</v>
      </c>
      <c r="D3" s="8">
        <v>0.57999999999999996</v>
      </c>
      <c r="E3" s="8">
        <v>0.53</v>
      </c>
      <c r="F3" s="8">
        <v>0.59</v>
      </c>
      <c r="G3" s="8">
        <v>0.62</v>
      </c>
      <c r="H3" s="8">
        <v>0.56999999999999995</v>
      </c>
      <c r="I3" s="8">
        <v>0.61</v>
      </c>
      <c r="J3" s="8">
        <v>0.64</v>
      </c>
      <c r="K3" s="8">
        <v>0.63</v>
      </c>
      <c r="L3" s="8">
        <v>0.6</v>
      </c>
      <c r="M3" s="8">
        <v>0.55000000000000004</v>
      </c>
    </row>
    <row r="4" spans="1:13" x14ac:dyDescent="0.2">
      <c r="A4" s="7" t="s">
        <v>3</v>
      </c>
      <c r="B4" s="8">
        <v>0.9</v>
      </c>
      <c r="C4" s="8">
        <v>0.8</v>
      </c>
      <c r="D4" s="8">
        <v>0.85</v>
      </c>
      <c r="E4" s="8">
        <v>0.87</v>
      </c>
      <c r="F4" s="8">
        <v>0.83</v>
      </c>
      <c r="G4" s="8">
        <v>0.89</v>
      </c>
      <c r="H4" s="8">
        <v>0.86</v>
      </c>
      <c r="I4" s="8">
        <v>0.84</v>
      </c>
      <c r="J4" s="8">
        <v>0.87</v>
      </c>
      <c r="K4" s="8">
        <v>0.9</v>
      </c>
      <c r="L4" s="8">
        <v>0.82</v>
      </c>
      <c r="M4" s="8">
        <v>0.88</v>
      </c>
    </row>
    <row r="5" spans="1:13" x14ac:dyDescent="0.2">
      <c r="A5" s="7" t="s">
        <v>4</v>
      </c>
      <c r="B5" s="8">
        <v>0.5</v>
      </c>
      <c r="C5" s="8">
        <v>0.5</v>
      </c>
      <c r="D5" s="8">
        <v>0.51</v>
      </c>
      <c r="E5" s="8">
        <v>0.48</v>
      </c>
      <c r="F5" s="8">
        <v>0.47</v>
      </c>
      <c r="G5" s="8">
        <v>0.5</v>
      </c>
      <c r="H5" s="8">
        <v>0.45</v>
      </c>
      <c r="I5" s="8">
        <v>0.49</v>
      </c>
      <c r="J5" s="8">
        <v>0.51</v>
      </c>
      <c r="K5" s="8">
        <v>0.53</v>
      </c>
      <c r="L5" s="8">
        <v>0.54</v>
      </c>
      <c r="M5" s="8">
        <v>0.5</v>
      </c>
    </row>
    <row r="6" spans="1:13" x14ac:dyDescent="0.2">
      <c r="A6" s="7" t="s">
        <v>5</v>
      </c>
      <c r="B6" s="8">
        <v>0.7</v>
      </c>
      <c r="C6" s="8">
        <v>0.7</v>
      </c>
      <c r="D6" s="8">
        <v>0.71</v>
      </c>
      <c r="E6" s="8">
        <v>0.7</v>
      </c>
      <c r="F6" s="8">
        <v>0.75</v>
      </c>
      <c r="G6" s="8">
        <v>0.73</v>
      </c>
      <c r="H6" s="8">
        <v>0.72</v>
      </c>
      <c r="I6" s="8">
        <v>0.7</v>
      </c>
      <c r="J6" s="8">
        <v>0.71</v>
      </c>
      <c r="K6" s="8">
        <v>0.75</v>
      </c>
      <c r="L6" s="8">
        <v>0.74</v>
      </c>
      <c r="M6" s="8">
        <v>0.73</v>
      </c>
    </row>
    <row r="7" spans="1:13" x14ac:dyDescent="0.2">
      <c r="A7" s="7" t="s">
        <v>6</v>
      </c>
      <c r="B7" s="8">
        <v>0.6</v>
      </c>
      <c r="C7" s="8">
        <v>0.6</v>
      </c>
      <c r="D7" s="8">
        <v>0.64</v>
      </c>
      <c r="E7" s="8">
        <v>0.62</v>
      </c>
      <c r="F7" s="8">
        <v>0.66</v>
      </c>
      <c r="G7" s="8">
        <v>0.69</v>
      </c>
      <c r="H7" s="8">
        <v>0.63</v>
      </c>
      <c r="I7" s="8">
        <v>0.65</v>
      </c>
      <c r="J7" s="8">
        <v>0.64</v>
      </c>
      <c r="K7" s="8">
        <v>0.66</v>
      </c>
      <c r="L7" s="8">
        <v>0.67</v>
      </c>
      <c r="M7" s="8">
        <v>0.68</v>
      </c>
    </row>
    <row r="8" spans="1:13" x14ac:dyDescent="0.2">
      <c r="A8" s="7" t="s">
        <v>7</v>
      </c>
      <c r="B8" s="8">
        <v>0.8</v>
      </c>
      <c r="C8" s="8">
        <v>0.7</v>
      </c>
      <c r="D8" s="8">
        <v>0.8</v>
      </c>
      <c r="E8" s="8">
        <v>0.79</v>
      </c>
      <c r="F8" s="8">
        <v>0.83</v>
      </c>
      <c r="G8" s="8">
        <v>0.81</v>
      </c>
      <c r="H8" s="8">
        <v>0.85</v>
      </c>
      <c r="I8" s="8">
        <v>0.83</v>
      </c>
      <c r="J8" s="8">
        <v>0.79</v>
      </c>
      <c r="K8" s="8">
        <v>0.8</v>
      </c>
      <c r="L8" s="8">
        <v>0.82</v>
      </c>
      <c r="M8" s="8">
        <v>0.81</v>
      </c>
    </row>
    <row r="9" spans="1:13" x14ac:dyDescent="0.2">
      <c r="A9" s="7" t="s">
        <v>8</v>
      </c>
      <c r="B9" s="8">
        <v>0.6</v>
      </c>
      <c r="C9" s="8">
        <v>0.7</v>
      </c>
      <c r="D9" s="8">
        <v>0.74</v>
      </c>
      <c r="E9" s="8">
        <v>0.7</v>
      </c>
      <c r="F9" s="8">
        <v>0.72</v>
      </c>
      <c r="G9" s="8">
        <v>0.69</v>
      </c>
      <c r="H9" s="8">
        <v>0.67</v>
      </c>
      <c r="I9" s="8">
        <v>0.71</v>
      </c>
      <c r="J9" s="8">
        <v>0.75</v>
      </c>
      <c r="K9" s="8">
        <v>0.72</v>
      </c>
      <c r="L9" s="8">
        <v>0.74</v>
      </c>
      <c r="M9" s="8">
        <v>0.73</v>
      </c>
    </row>
    <row r="10" spans="1:13" x14ac:dyDescent="0.2">
      <c r="A10" s="7" t="s">
        <v>9</v>
      </c>
      <c r="B10" s="8">
        <v>0.9</v>
      </c>
      <c r="C10" s="8">
        <v>0.86</v>
      </c>
      <c r="D10" s="8">
        <v>0.88</v>
      </c>
      <c r="E10" s="8">
        <v>0.85</v>
      </c>
      <c r="F10" s="8">
        <v>0.89</v>
      </c>
      <c r="G10" s="8">
        <v>0.87</v>
      </c>
      <c r="H10" s="8">
        <v>0.9</v>
      </c>
      <c r="I10" s="8">
        <v>0.86</v>
      </c>
      <c r="J10" s="8">
        <v>0.88</v>
      </c>
      <c r="K10" s="8">
        <v>0.84</v>
      </c>
      <c r="L10" s="8">
        <v>0.86</v>
      </c>
      <c r="M10" s="8">
        <v>0.9</v>
      </c>
    </row>
    <row r="11" spans="1:13" x14ac:dyDescent="0.2">
      <c r="A11" s="7" t="s">
        <v>10</v>
      </c>
      <c r="B11" s="8">
        <v>0.6</v>
      </c>
      <c r="C11" s="8">
        <v>0.6</v>
      </c>
      <c r="D11" s="8">
        <v>0.62</v>
      </c>
      <c r="E11" s="8">
        <v>0.63</v>
      </c>
      <c r="F11" s="8">
        <v>0.66</v>
      </c>
      <c r="G11" s="8">
        <v>0.64</v>
      </c>
      <c r="H11" s="8">
        <v>0.62</v>
      </c>
      <c r="I11" s="8">
        <v>0.61</v>
      </c>
      <c r="J11" s="8">
        <v>0.6</v>
      </c>
      <c r="K11" s="8">
        <v>0.59</v>
      </c>
      <c r="L11" s="8">
        <v>0.63</v>
      </c>
      <c r="M11" s="8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610C-4F2F-4135-887B-39D9687E0835}">
  <dimension ref="A1:T11"/>
  <sheetViews>
    <sheetView tabSelected="1" topLeftCell="D1" workbookViewId="0">
      <selection activeCell="H1" sqref="H1"/>
    </sheetView>
  </sheetViews>
  <sheetFormatPr defaultRowHeight="15" x14ac:dyDescent="0.2"/>
  <cols>
    <col min="1" max="1" width="14.9296875" bestFit="1" customWidth="1"/>
    <col min="2" max="2" width="10.35546875" bestFit="1" customWidth="1"/>
    <col min="3" max="3" width="10.22265625" customWidth="1"/>
    <col min="4" max="4" width="12.10546875" customWidth="1"/>
  </cols>
  <sheetData>
    <row r="1" spans="1:20" x14ac:dyDescent="0.2">
      <c r="A1" s="11" t="s">
        <v>0</v>
      </c>
      <c r="B1" s="10" t="s">
        <v>22</v>
      </c>
      <c r="C1" s="10" t="s">
        <v>24</v>
      </c>
      <c r="D1" s="10" t="s">
        <v>25</v>
      </c>
      <c r="G1" s="12" t="s">
        <v>23</v>
      </c>
      <c r="H1" s="1">
        <v>0.75</v>
      </c>
    </row>
    <row r="2" spans="1:20" x14ac:dyDescent="0.2">
      <c r="A2" s="7" t="s">
        <v>1</v>
      </c>
      <c r="B2" s="13">
        <f>VLOOKUP(A2,Sheet1!$A$1:$M$11,MATCH(Sheet2!$B$1,Sheet1!$A$1:$M$1,0),FALSE)</f>
        <v>0.78</v>
      </c>
      <c r="C2" s="13">
        <f>IF(B2&gt;$H$1,B2,NA())</f>
        <v>0.78</v>
      </c>
      <c r="D2" s="13" t="e">
        <f>IF(B2&lt;$H$1,B2,NA())</f>
        <v>#N/A</v>
      </c>
    </row>
    <row r="3" spans="1:20" x14ac:dyDescent="0.2">
      <c r="A3" s="7" t="s">
        <v>2</v>
      </c>
      <c r="B3" s="13">
        <f>VLOOKUP(A3,Sheet1!$A$1:$M$11,MATCH(Sheet2!$B$1,Sheet1!$A$1:$M$1,0),FALSE)</f>
        <v>0.63</v>
      </c>
      <c r="C3" s="13" t="e">
        <f t="shared" ref="C3:C11" si="0">IF(B3&gt;$H$1,B3,NA())</f>
        <v>#N/A</v>
      </c>
      <c r="D3" s="13">
        <f t="shared" ref="D3:D11" si="1">IF(B3&lt;$H$1,B3,NA())</f>
        <v>0.63</v>
      </c>
      <c r="T3" s="14"/>
    </row>
    <row r="4" spans="1:20" x14ac:dyDescent="0.2">
      <c r="A4" s="7" t="s">
        <v>3</v>
      </c>
      <c r="B4" s="13">
        <f>VLOOKUP(A4,Sheet1!$A$1:$M$11,MATCH(Sheet2!$B$1,Sheet1!$A$1:$M$1,0),FALSE)</f>
        <v>0.9</v>
      </c>
      <c r="C4" s="13">
        <f t="shared" si="0"/>
        <v>0.9</v>
      </c>
      <c r="D4" s="13" t="e">
        <f t="shared" si="1"/>
        <v>#N/A</v>
      </c>
    </row>
    <row r="5" spans="1:20" x14ac:dyDescent="0.2">
      <c r="A5" s="7" t="s">
        <v>4</v>
      </c>
      <c r="B5" s="13">
        <f>VLOOKUP(A5,Sheet1!$A$1:$M$11,MATCH(Sheet2!$B$1,Sheet1!$A$1:$M$1,0),FALSE)</f>
        <v>0.53</v>
      </c>
      <c r="C5" s="13" t="e">
        <f t="shared" si="0"/>
        <v>#N/A</v>
      </c>
      <c r="D5" s="13">
        <f t="shared" si="1"/>
        <v>0.53</v>
      </c>
    </row>
    <row r="6" spans="1:20" x14ac:dyDescent="0.2">
      <c r="A6" s="7" t="s">
        <v>5</v>
      </c>
      <c r="B6" s="13">
        <f>VLOOKUP(A6,Sheet1!$A$1:$M$11,MATCH(Sheet2!$B$1,Sheet1!$A$1:$M$1,0),FALSE)</f>
        <v>0.75</v>
      </c>
      <c r="C6" s="13" t="e">
        <f t="shared" si="0"/>
        <v>#N/A</v>
      </c>
      <c r="D6" s="13" t="e">
        <f t="shared" si="1"/>
        <v>#N/A</v>
      </c>
    </row>
    <row r="7" spans="1:20" x14ac:dyDescent="0.2">
      <c r="A7" s="7" t="s">
        <v>6</v>
      </c>
      <c r="B7" s="13">
        <f>VLOOKUP(A7,Sheet1!$A$1:$M$11,MATCH(Sheet2!$B$1,Sheet1!$A$1:$M$1,0),FALSE)</f>
        <v>0.66</v>
      </c>
      <c r="C7" s="13" t="e">
        <f t="shared" si="0"/>
        <v>#N/A</v>
      </c>
      <c r="D7" s="13">
        <f t="shared" si="1"/>
        <v>0.66</v>
      </c>
    </row>
    <row r="8" spans="1:20" x14ac:dyDescent="0.2">
      <c r="A8" s="7" t="s">
        <v>7</v>
      </c>
      <c r="B8" s="13">
        <f>VLOOKUP(A8,Sheet1!$A$1:$M$11,MATCH(Sheet2!$B$1,Sheet1!$A$1:$M$1,0),FALSE)</f>
        <v>0.8</v>
      </c>
      <c r="C8" s="13">
        <f t="shared" si="0"/>
        <v>0.8</v>
      </c>
      <c r="D8" s="13" t="e">
        <f t="shared" si="1"/>
        <v>#N/A</v>
      </c>
    </row>
    <row r="9" spans="1:20" x14ac:dyDescent="0.2">
      <c r="A9" s="7" t="s">
        <v>8</v>
      </c>
      <c r="B9" s="13">
        <f>VLOOKUP(A9,Sheet1!$A$1:$M$11,MATCH(Sheet2!$B$1,Sheet1!$A$1:$M$1,0),FALSE)</f>
        <v>0.72</v>
      </c>
      <c r="C9" s="13" t="e">
        <f t="shared" si="0"/>
        <v>#N/A</v>
      </c>
      <c r="D9" s="13">
        <f t="shared" si="1"/>
        <v>0.72</v>
      </c>
    </row>
    <row r="10" spans="1:20" x14ac:dyDescent="0.2">
      <c r="A10" s="7" t="s">
        <v>9</v>
      </c>
      <c r="B10" s="13">
        <f>VLOOKUP(A10,Sheet1!$A$1:$M$11,MATCH(Sheet2!$B$1,Sheet1!$A$1:$M$1,0),FALSE)</f>
        <v>0.84</v>
      </c>
      <c r="C10" s="13">
        <f t="shared" si="0"/>
        <v>0.84</v>
      </c>
      <c r="D10" s="13" t="e">
        <f t="shared" si="1"/>
        <v>#N/A</v>
      </c>
    </row>
    <row r="11" spans="1:20" x14ac:dyDescent="0.2">
      <c r="A11" s="7" t="s">
        <v>10</v>
      </c>
      <c r="B11" s="13">
        <f>VLOOKUP(A11,Sheet1!$A$1:$M$11,MATCH(Sheet2!$B$1,Sheet1!$A$1:$M$1,0),FALSE)</f>
        <v>0.59</v>
      </c>
      <c r="C11" s="13" t="e">
        <f t="shared" si="0"/>
        <v>#N/A</v>
      </c>
      <c r="D11" s="13">
        <f t="shared" si="1"/>
        <v>0.59</v>
      </c>
    </row>
  </sheetData>
  <dataValidations count="1">
    <dataValidation type="list" allowBlank="1" showInputMessage="1" showErrorMessage="1" sqref="H1 U3 T3" xr:uid="{72472134-A21B-4948-92AB-781067B9F89D}">
      <formula1>$B$2:$B$11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003151-A36A-4A3D-B0DA-F40D6E0A0DBE}">
          <x14:formula1>
            <xm:f>Sheet1!$B$1:$M$1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divyanshi doser</dc:creator>
  <cp:lastModifiedBy>divyanshi doser</cp:lastModifiedBy>
  <dcterms:created xsi:type="dcterms:W3CDTF">2025-03-22T17:32:31Z</dcterms:created>
  <dcterms:modified xsi:type="dcterms:W3CDTF">2025-05-21T10:24:29Z</dcterms:modified>
</cp:coreProperties>
</file>