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mc:AlternateContent xmlns:mc="http://schemas.openxmlformats.org/markup-compatibility/2006">
    <mc:Choice Requires="x15">
      <x15ac:absPath xmlns:x15ac="http://schemas.microsoft.com/office/spreadsheetml/2010/11/ac" url="C:\Users\LENOVO\Downloads\"/>
    </mc:Choice>
  </mc:AlternateContent>
  <bookViews>
    <workbookView xWindow="-120" yWindow="-120" windowWidth="29040" windowHeight="15840" activeTab="2"/>
  </bookViews>
  <sheets>
    <sheet name="Data" sheetId="2" r:id="rId1"/>
    <sheet name="Pivot Table" sheetId="5" r:id="rId2"/>
    <sheet name="Customer centre report" sheetId="6" r:id="rId3"/>
    <sheet name="Sheet1" sheetId="7" r:id="rId4"/>
    <sheet name="Assets" sheetId="4" r:id="rId5"/>
  </sheets>
  <definedNames>
    <definedName name="_xlnm._FilterDatabase" localSheetId="0" hidden="1">Data!$B$3:$H$1003</definedName>
    <definedName name="_xlcn.WorksheetConnection_sampledataexcelportfolioproject.xlsxcalls" hidden="1">calls[]</definedName>
    <definedName name="_xlcn.WorksheetConnection_sampledataexcelportfolioproject.xlsxcustomers" hidden="1">customers[]</definedName>
    <definedName name="Slicer_Representative">#N/A</definedName>
  </definedNames>
  <calcPr calcId="162913"/>
  <pivotCaches>
    <pivotCache cacheId="352" r:id="rId6"/>
    <pivotCache cacheId="353" r:id="rId7"/>
    <pivotCache cacheId="354" r:id="rId8"/>
    <pivotCache cacheId="355" r:id="rId9"/>
    <pivotCache cacheId="356" r:id="rId10"/>
    <pivotCache cacheId="357" r:id="rId11"/>
    <pivotCache cacheId="439" r:id="rId12"/>
    <pivotCache cacheId="442" r:id="rId13"/>
    <pivotCache cacheId="445" r:id="rId14"/>
    <pivotCache cacheId="448" r:id="rId15"/>
    <pivotCache cacheId="451" r:id="rId16"/>
    <pivotCache cacheId="454" r:id="rId17"/>
  </pivotCaches>
  <extLst>
    <ext xmlns:x14="http://schemas.microsoft.com/office/spreadsheetml/2009/9/main" uri="{876F7934-8845-4945-9796-88D515C7AA90}">
      <x14:pivotCaches>
        <pivotCache cacheId="364" r:id="rId18"/>
      </x14:pivotCaches>
    </ex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G36" i="5" l="1"/>
  <c r="F36" i="5"/>
  <c r="E36" i="5"/>
  <c r="G35" i="5"/>
  <c r="F35" i="5"/>
  <c r="E35" i="5"/>
  <c r="G34" i="5"/>
  <c r="F34" i="5"/>
  <c r="E34" i="5"/>
  <c r="G33" i="5"/>
  <c r="F33" i="5"/>
  <c r="E33" i="5"/>
  <c r="G32" i="5"/>
  <c r="F32" i="5"/>
  <c r="E32" i="5"/>
  <c r="I30" i="5"/>
  <c r="H36" i="5" s="1"/>
  <c r="L1003" i="2"/>
  <c r="K1003" i="2"/>
  <c r="K1003" i="2" a="1"/>
  <c r="J1003" i="2"/>
  <c r="I1003" i="2"/>
  <c r="L1002" i="2"/>
  <c r="K1002" i="2"/>
  <c r="K1002" i="2" a="1"/>
  <c r="J1002" i="2"/>
  <c r="I1002" i="2"/>
  <c r="L1001" i="2"/>
  <c r="K1001" i="2"/>
  <c r="K1001" i="2" a="1"/>
  <c r="J1001" i="2"/>
  <c r="I1001" i="2"/>
  <c r="L1000" i="2"/>
  <c r="K1000" i="2"/>
  <c r="K1000" i="2" a="1"/>
  <c r="J1000" i="2"/>
  <c r="I1000" i="2"/>
  <c r="L999" i="2"/>
  <c r="K999" i="2"/>
  <c r="K999" i="2" a="1"/>
  <c r="J999" i="2"/>
  <c r="I999" i="2"/>
  <c r="L998" i="2"/>
  <c r="K998" i="2"/>
  <c r="K998" i="2" a="1"/>
  <c r="J998" i="2"/>
  <c r="I998" i="2"/>
  <c r="L997" i="2"/>
  <c r="K997" i="2"/>
  <c r="K997" i="2" a="1"/>
  <c r="J997" i="2"/>
  <c r="I997" i="2"/>
  <c r="L996" i="2"/>
  <c r="K996" i="2"/>
  <c r="K996" i="2" a="1"/>
  <c r="J996" i="2"/>
  <c r="I996" i="2"/>
  <c r="L995" i="2"/>
  <c r="K995" i="2"/>
  <c r="K995" i="2" a="1"/>
  <c r="J995" i="2"/>
  <c r="I995" i="2"/>
  <c r="L994" i="2"/>
  <c r="K994" i="2"/>
  <c r="K994" i="2" a="1"/>
  <c r="J994" i="2"/>
  <c r="I994" i="2"/>
  <c r="L993" i="2"/>
  <c r="K993" i="2"/>
  <c r="K993" i="2" a="1"/>
  <c r="J993" i="2"/>
  <c r="I993" i="2"/>
  <c r="L992" i="2"/>
  <c r="K992" i="2"/>
  <c r="K992" i="2" a="1"/>
  <c r="J992" i="2"/>
  <c r="I992" i="2"/>
  <c r="L991" i="2"/>
  <c r="K991" i="2"/>
  <c r="K991" i="2" a="1"/>
  <c r="J991" i="2"/>
  <c r="I991" i="2"/>
  <c r="L990" i="2"/>
  <c r="K990" i="2"/>
  <c r="K990" i="2" a="1"/>
  <c r="J990" i="2"/>
  <c r="I990" i="2"/>
  <c r="L989" i="2"/>
  <c r="K989" i="2"/>
  <c r="K989" i="2" a="1"/>
  <c r="J989" i="2"/>
  <c r="I989" i="2"/>
  <c r="L988" i="2"/>
  <c r="K988" i="2"/>
  <c r="K988" i="2" a="1"/>
  <c r="J988" i="2"/>
  <c r="I988" i="2"/>
  <c r="L987" i="2"/>
  <c r="K987" i="2"/>
  <c r="K987" i="2" a="1"/>
  <c r="J987" i="2"/>
  <c r="I987" i="2"/>
  <c r="L986" i="2"/>
  <c r="K986" i="2"/>
  <c r="K986" i="2" a="1"/>
  <c r="J986" i="2"/>
  <c r="I986" i="2"/>
  <c r="L985" i="2"/>
  <c r="K985" i="2"/>
  <c r="K985" i="2" a="1"/>
  <c r="J985" i="2"/>
  <c r="I985" i="2"/>
  <c r="L984" i="2"/>
  <c r="K984" i="2"/>
  <c r="K984" i="2" a="1"/>
  <c r="J984" i="2"/>
  <c r="I984" i="2"/>
  <c r="L983" i="2"/>
  <c r="K983" i="2"/>
  <c r="K983" i="2" a="1"/>
  <c r="J983" i="2"/>
  <c r="I983" i="2"/>
  <c r="L982" i="2"/>
  <c r="K982" i="2"/>
  <c r="K982" i="2" a="1"/>
  <c r="J982" i="2"/>
  <c r="I982" i="2"/>
  <c r="L981" i="2"/>
  <c r="K981" i="2"/>
  <c r="K981" i="2" a="1"/>
  <c r="J981" i="2"/>
  <c r="I981" i="2"/>
  <c r="L980" i="2"/>
  <c r="K980" i="2"/>
  <c r="K980" i="2" a="1"/>
  <c r="J980" i="2"/>
  <c r="I980" i="2"/>
  <c r="L979" i="2"/>
  <c r="K979" i="2"/>
  <c r="K979" i="2" a="1"/>
  <c r="J979" i="2"/>
  <c r="I979" i="2"/>
  <c r="L978" i="2"/>
  <c r="K978" i="2"/>
  <c r="K978" i="2" a="1"/>
  <c r="J978" i="2"/>
  <c r="I978" i="2"/>
  <c r="L977" i="2"/>
  <c r="K977" i="2"/>
  <c r="K977" i="2" a="1"/>
  <c r="J977" i="2"/>
  <c r="I977" i="2"/>
  <c r="L976" i="2"/>
  <c r="K976" i="2"/>
  <c r="K976" i="2" a="1"/>
  <c r="J976" i="2"/>
  <c r="I976" i="2"/>
  <c r="L975" i="2"/>
  <c r="K975" i="2"/>
  <c r="K975" i="2" a="1"/>
  <c r="J975" i="2"/>
  <c r="I975" i="2"/>
  <c r="L974" i="2"/>
  <c r="K974" i="2"/>
  <c r="K974" i="2" a="1"/>
  <c r="J974" i="2"/>
  <c r="I974" i="2"/>
  <c r="L973" i="2"/>
  <c r="K973" i="2"/>
  <c r="K973" i="2" a="1"/>
  <c r="J973" i="2"/>
  <c r="I973" i="2"/>
  <c r="L972" i="2"/>
  <c r="K972" i="2"/>
  <c r="K972" i="2" a="1"/>
  <c r="J972" i="2"/>
  <c r="I972" i="2"/>
  <c r="L971" i="2"/>
  <c r="K971" i="2"/>
  <c r="K971" i="2" a="1"/>
  <c r="J971" i="2"/>
  <c r="I971" i="2"/>
  <c r="L970" i="2"/>
  <c r="K970" i="2"/>
  <c r="K970" i="2" a="1"/>
  <c r="J970" i="2"/>
  <c r="I970" i="2"/>
  <c r="L969" i="2"/>
  <c r="K969" i="2"/>
  <c r="K969" i="2" a="1"/>
  <c r="J969" i="2"/>
  <c r="I969" i="2"/>
  <c r="L968" i="2"/>
  <c r="K968" i="2"/>
  <c r="K968" i="2" a="1"/>
  <c r="J968" i="2"/>
  <c r="I968" i="2"/>
  <c r="L967" i="2"/>
  <c r="K967" i="2"/>
  <c r="K967" i="2" a="1"/>
  <c r="J967" i="2"/>
  <c r="I967" i="2"/>
  <c r="L966" i="2"/>
  <c r="K966" i="2"/>
  <c r="K966" i="2" a="1"/>
  <c r="J966" i="2"/>
  <c r="I966" i="2"/>
  <c r="L965" i="2"/>
  <c r="K965" i="2"/>
  <c r="K965" i="2" a="1"/>
  <c r="J965" i="2"/>
  <c r="I965" i="2"/>
  <c r="L964" i="2"/>
  <c r="K964" i="2"/>
  <c r="K964" i="2" a="1"/>
  <c r="J964" i="2"/>
  <c r="I964" i="2"/>
  <c r="L963" i="2"/>
  <c r="K963" i="2"/>
  <c r="K963" i="2" a="1"/>
  <c r="J963" i="2"/>
  <c r="I963" i="2"/>
  <c r="L962" i="2"/>
  <c r="K962" i="2"/>
  <c r="K962" i="2" a="1"/>
  <c r="J962" i="2"/>
  <c r="I962" i="2"/>
  <c r="L961" i="2"/>
  <c r="K961" i="2"/>
  <c r="K961" i="2" a="1"/>
  <c r="J961" i="2"/>
  <c r="I961" i="2"/>
  <c r="L960" i="2"/>
  <c r="K960" i="2"/>
  <c r="K960" i="2" a="1"/>
  <c r="J960" i="2"/>
  <c r="I960" i="2"/>
  <c r="L959" i="2"/>
  <c r="K959" i="2"/>
  <c r="K959" i="2" a="1"/>
  <c r="J959" i="2"/>
  <c r="I959" i="2"/>
  <c r="L958" i="2"/>
  <c r="K958" i="2"/>
  <c r="K958" i="2" a="1"/>
  <c r="J958" i="2"/>
  <c r="I958" i="2"/>
  <c r="L957" i="2"/>
  <c r="K957" i="2"/>
  <c r="K957" i="2" a="1"/>
  <c r="J957" i="2"/>
  <c r="I957" i="2"/>
  <c r="L956" i="2"/>
  <c r="K956" i="2"/>
  <c r="K956" i="2" a="1"/>
  <c r="J956" i="2"/>
  <c r="I956" i="2"/>
  <c r="L955" i="2"/>
  <c r="K955" i="2"/>
  <c r="K955" i="2" a="1"/>
  <c r="J955" i="2"/>
  <c r="I955" i="2"/>
  <c r="L954" i="2"/>
  <c r="K954" i="2"/>
  <c r="K954" i="2" a="1"/>
  <c r="J954" i="2"/>
  <c r="I954" i="2"/>
  <c r="L953" i="2"/>
  <c r="K953" i="2"/>
  <c r="K953" i="2" a="1"/>
  <c r="J953" i="2"/>
  <c r="I953" i="2"/>
  <c r="L952" i="2"/>
  <c r="K952" i="2"/>
  <c r="K952" i="2" a="1"/>
  <c r="J952" i="2"/>
  <c r="I952" i="2"/>
  <c r="L951" i="2"/>
  <c r="K951" i="2"/>
  <c r="K951" i="2" a="1"/>
  <c r="J951" i="2"/>
  <c r="I951" i="2"/>
  <c r="L950" i="2"/>
  <c r="K950" i="2"/>
  <c r="K950" i="2" a="1"/>
  <c r="J950" i="2"/>
  <c r="I950" i="2"/>
  <c r="L949" i="2"/>
  <c r="K949" i="2"/>
  <c r="K949" i="2" a="1"/>
  <c r="J949" i="2"/>
  <c r="I949" i="2"/>
  <c r="L948" i="2"/>
  <c r="K948" i="2"/>
  <c r="K948" i="2" a="1"/>
  <c r="J948" i="2"/>
  <c r="I948" i="2"/>
  <c r="L947" i="2"/>
  <c r="K947" i="2"/>
  <c r="K947" i="2" a="1"/>
  <c r="J947" i="2"/>
  <c r="I947" i="2"/>
  <c r="L946" i="2"/>
  <c r="K946" i="2"/>
  <c r="K946" i="2" a="1"/>
  <c r="J946" i="2"/>
  <c r="I946" i="2"/>
  <c r="L945" i="2"/>
  <c r="K945" i="2"/>
  <c r="K945" i="2" a="1"/>
  <c r="J945" i="2"/>
  <c r="I945" i="2"/>
  <c r="L944" i="2"/>
  <c r="K944" i="2"/>
  <c r="K944" i="2" a="1"/>
  <c r="J944" i="2"/>
  <c r="I944" i="2"/>
  <c r="L943" i="2"/>
  <c r="K943" i="2"/>
  <c r="K943" i="2" a="1"/>
  <c r="J943" i="2"/>
  <c r="I943" i="2"/>
  <c r="L942" i="2"/>
  <c r="K942" i="2"/>
  <c r="K942" i="2" a="1"/>
  <c r="J942" i="2"/>
  <c r="I942" i="2"/>
  <c r="L941" i="2"/>
  <c r="K941" i="2"/>
  <c r="K941" i="2" a="1"/>
  <c r="J941" i="2"/>
  <c r="I941" i="2"/>
  <c r="L940" i="2"/>
  <c r="K940" i="2"/>
  <c r="K940" i="2" a="1"/>
  <c r="J940" i="2"/>
  <c r="I940" i="2"/>
  <c r="L939" i="2"/>
  <c r="K939" i="2"/>
  <c r="K939" i="2" a="1"/>
  <c r="J939" i="2"/>
  <c r="I939" i="2"/>
  <c r="L938" i="2"/>
  <c r="K938" i="2"/>
  <c r="K938" i="2" a="1"/>
  <c r="J938" i="2"/>
  <c r="I938" i="2"/>
  <c r="L937" i="2"/>
  <c r="K937" i="2"/>
  <c r="K937" i="2" a="1"/>
  <c r="J937" i="2"/>
  <c r="I937" i="2"/>
  <c r="L936" i="2"/>
  <c r="K936" i="2"/>
  <c r="K936" i="2" a="1"/>
  <c r="J936" i="2"/>
  <c r="I936" i="2"/>
  <c r="L935" i="2"/>
  <c r="K935" i="2"/>
  <c r="K935" i="2" a="1"/>
  <c r="J935" i="2"/>
  <c r="I935" i="2"/>
  <c r="L934" i="2"/>
  <c r="K934" i="2"/>
  <c r="K934" i="2" a="1"/>
  <c r="J934" i="2"/>
  <c r="I934" i="2"/>
  <c r="L933" i="2"/>
  <c r="K933" i="2"/>
  <c r="K933" i="2" a="1"/>
  <c r="J933" i="2"/>
  <c r="I933" i="2"/>
  <c r="L932" i="2"/>
  <c r="K932" i="2"/>
  <c r="K932" i="2" a="1"/>
  <c r="J932" i="2"/>
  <c r="I932" i="2"/>
  <c r="L931" i="2"/>
  <c r="K931" i="2"/>
  <c r="K931" i="2" a="1"/>
  <c r="J931" i="2"/>
  <c r="I931" i="2"/>
  <c r="L930" i="2"/>
  <c r="K930" i="2"/>
  <c r="K930" i="2" a="1"/>
  <c r="J930" i="2"/>
  <c r="I930" i="2"/>
  <c r="L929" i="2"/>
  <c r="K929" i="2"/>
  <c r="K929" i="2" a="1"/>
  <c r="J929" i="2"/>
  <c r="I929" i="2"/>
  <c r="L928" i="2"/>
  <c r="K928" i="2"/>
  <c r="K928" i="2" a="1"/>
  <c r="J928" i="2"/>
  <c r="I928" i="2"/>
  <c r="L927" i="2"/>
  <c r="K927" i="2"/>
  <c r="K927" i="2" a="1"/>
  <c r="J927" i="2"/>
  <c r="I927" i="2"/>
  <c r="L926" i="2"/>
  <c r="K926" i="2"/>
  <c r="K926" i="2" a="1"/>
  <c r="J926" i="2"/>
  <c r="I926" i="2"/>
  <c r="L925" i="2"/>
  <c r="K925" i="2"/>
  <c r="K925" i="2" a="1"/>
  <c r="J925" i="2"/>
  <c r="I925" i="2"/>
  <c r="L924" i="2"/>
  <c r="K924" i="2"/>
  <c r="K924" i="2" a="1"/>
  <c r="J924" i="2"/>
  <c r="I924" i="2"/>
  <c r="L923" i="2"/>
  <c r="K923" i="2"/>
  <c r="K923" i="2" a="1"/>
  <c r="J923" i="2"/>
  <c r="I923" i="2"/>
  <c r="L922" i="2"/>
  <c r="K922" i="2"/>
  <c r="K922" i="2" a="1"/>
  <c r="J922" i="2"/>
  <c r="I922" i="2"/>
  <c r="L921" i="2"/>
  <c r="K921" i="2"/>
  <c r="K921" i="2" a="1"/>
  <c r="J921" i="2"/>
  <c r="I921" i="2"/>
  <c r="L920" i="2"/>
  <c r="K920" i="2"/>
  <c r="K920" i="2" a="1"/>
  <c r="J920" i="2"/>
  <c r="I920" i="2"/>
  <c r="L919" i="2"/>
  <c r="K919" i="2"/>
  <c r="K919" i="2" a="1"/>
  <c r="J919" i="2"/>
  <c r="I919" i="2"/>
  <c r="L918" i="2"/>
  <c r="K918" i="2"/>
  <c r="K918" i="2" a="1"/>
  <c r="J918" i="2"/>
  <c r="I918" i="2"/>
  <c r="L917" i="2"/>
  <c r="K917" i="2"/>
  <c r="K917" i="2" a="1"/>
  <c r="J917" i="2"/>
  <c r="I917" i="2"/>
  <c r="L916" i="2"/>
  <c r="K916" i="2"/>
  <c r="K916" i="2" a="1"/>
  <c r="J916" i="2"/>
  <c r="I916" i="2"/>
  <c r="L915" i="2"/>
  <c r="K915" i="2"/>
  <c r="K915" i="2" a="1"/>
  <c r="J915" i="2"/>
  <c r="I915" i="2"/>
  <c r="L914" i="2"/>
  <c r="K914" i="2"/>
  <c r="K914" i="2" a="1"/>
  <c r="J914" i="2"/>
  <c r="I914" i="2"/>
  <c r="L913" i="2"/>
  <c r="K913" i="2"/>
  <c r="K913" i="2" a="1"/>
  <c r="J913" i="2"/>
  <c r="I913" i="2"/>
  <c r="L912" i="2"/>
  <c r="K912" i="2"/>
  <c r="K912" i="2" a="1"/>
  <c r="J912" i="2"/>
  <c r="I912" i="2"/>
  <c r="L911" i="2"/>
  <c r="K911" i="2"/>
  <c r="K911" i="2" a="1"/>
  <c r="J911" i="2"/>
  <c r="I911" i="2"/>
  <c r="L910" i="2"/>
  <c r="K910" i="2"/>
  <c r="K910" i="2" a="1"/>
  <c r="J910" i="2"/>
  <c r="I910" i="2"/>
  <c r="L909" i="2"/>
  <c r="K909" i="2"/>
  <c r="K909" i="2" a="1"/>
  <c r="J909" i="2"/>
  <c r="I909" i="2"/>
  <c r="L908" i="2"/>
  <c r="K908" i="2"/>
  <c r="K908" i="2" a="1"/>
  <c r="J908" i="2"/>
  <c r="I908" i="2"/>
  <c r="L907" i="2"/>
  <c r="K907" i="2"/>
  <c r="K907" i="2" a="1"/>
  <c r="J907" i="2"/>
  <c r="I907" i="2"/>
  <c r="L906" i="2"/>
  <c r="K906" i="2"/>
  <c r="K906" i="2" a="1"/>
  <c r="J906" i="2"/>
  <c r="I906" i="2"/>
  <c r="L905" i="2"/>
  <c r="K905" i="2"/>
  <c r="K905" i="2" a="1"/>
  <c r="J905" i="2"/>
  <c r="I905" i="2"/>
  <c r="L904" i="2"/>
  <c r="K904" i="2"/>
  <c r="K904" i="2" a="1"/>
  <c r="J904" i="2"/>
  <c r="I904" i="2"/>
  <c r="L903" i="2"/>
  <c r="K903" i="2"/>
  <c r="K903" i="2" a="1"/>
  <c r="J903" i="2"/>
  <c r="I903" i="2"/>
  <c r="L902" i="2"/>
  <c r="K902" i="2"/>
  <c r="K902" i="2" a="1"/>
  <c r="J902" i="2"/>
  <c r="I902" i="2"/>
  <c r="L901" i="2"/>
  <c r="K901" i="2"/>
  <c r="K901" i="2" a="1"/>
  <c r="J901" i="2"/>
  <c r="I901" i="2"/>
  <c r="L900" i="2"/>
  <c r="K900" i="2"/>
  <c r="K900" i="2" a="1"/>
  <c r="J900" i="2"/>
  <c r="I900" i="2"/>
  <c r="L899" i="2"/>
  <c r="K899" i="2"/>
  <c r="K899" i="2" a="1"/>
  <c r="J899" i="2"/>
  <c r="I899" i="2"/>
  <c r="L898" i="2"/>
  <c r="K898" i="2"/>
  <c r="K898" i="2" a="1"/>
  <c r="J898" i="2"/>
  <c r="I898" i="2"/>
  <c r="L897" i="2"/>
  <c r="K897" i="2"/>
  <c r="K897" i="2" a="1"/>
  <c r="J897" i="2"/>
  <c r="I897" i="2"/>
  <c r="L896" i="2"/>
  <c r="K896" i="2"/>
  <c r="K896" i="2" a="1"/>
  <c r="J896" i="2"/>
  <c r="I896" i="2"/>
  <c r="L895" i="2"/>
  <c r="K895" i="2"/>
  <c r="K895" i="2" a="1"/>
  <c r="J895" i="2"/>
  <c r="I895" i="2"/>
  <c r="L894" i="2"/>
  <c r="K894" i="2"/>
  <c r="K894" i="2" a="1"/>
  <c r="J894" i="2"/>
  <c r="I894" i="2"/>
  <c r="L893" i="2"/>
  <c r="K893" i="2"/>
  <c r="K893" i="2" a="1"/>
  <c r="J893" i="2"/>
  <c r="I893" i="2"/>
  <c r="L892" i="2"/>
  <c r="K892" i="2"/>
  <c r="K892" i="2" a="1"/>
  <c r="J892" i="2"/>
  <c r="I892" i="2"/>
  <c r="L891" i="2"/>
  <c r="K891" i="2"/>
  <c r="K891" i="2" a="1"/>
  <c r="J891" i="2"/>
  <c r="I891" i="2"/>
  <c r="L890" i="2"/>
  <c r="K890" i="2"/>
  <c r="K890" i="2" a="1"/>
  <c r="J890" i="2"/>
  <c r="I890" i="2"/>
  <c r="L889" i="2"/>
  <c r="K889" i="2"/>
  <c r="K889" i="2" a="1"/>
  <c r="J889" i="2"/>
  <c r="I889" i="2"/>
  <c r="L888" i="2"/>
  <c r="K888" i="2"/>
  <c r="K888" i="2" a="1"/>
  <c r="J888" i="2"/>
  <c r="I888" i="2"/>
  <c r="L887" i="2"/>
  <c r="K887" i="2"/>
  <c r="K887" i="2" a="1"/>
  <c r="J887" i="2"/>
  <c r="I887" i="2"/>
  <c r="L886" i="2"/>
  <c r="K886" i="2"/>
  <c r="K886" i="2" a="1"/>
  <c r="J886" i="2"/>
  <c r="I886" i="2"/>
  <c r="L885" i="2"/>
  <c r="K885" i="2"/>
  <c r="K885" i="2" a="1"/>
  <c r="J885" i="2"/>
  <c r="I885" i="2"/>
  <c r="L884" i="2"/>
  <c r="K884" i="2"/>
  <c r="K884" i="2" a="1"/>
  <c r="J884" i="2"/>
  <c r="I884" i="2"/>
  <c r="L883" i="2"/>
  <c r="K883" i="2"/>
  <c r="K883" i="2" a="1"/>
  <c r="J883" i="2"/>
  <c r="I883" i="2"/>
  <c r="L882" i="2"/>
  <c r="K882" i="2"/>
  <c r="K882" i="2" a="1"/>
  <c r="J882" i="2"/>
  <c r="I882" i="2"/>
  <c r="L881" i="2"/>
  <c r="K881" i="2"/>
  <c r="K881" i="2" a="1"/>
  <c r="J881" i="2"/>
  <c r="I881" i="2"/>
  <c r="L880" i="2"/>
  <c r="K880" i="2"/>
  <c r="K880" i="2" a="1"/>
  <c r="J880" i="2"/>
  <c r="I880" i="2"/>
  <c r="L879" i="2"/>
  <c r="K879" i="2"/>
  <c r="K879" i="2" a="1"/>
  <c r="J879" i="2"/>
  <c r="I879" i="2"/>
  <c r="L878" i="2"/>
  <c r="K878" i="2"/>
  <c r="K878" i="2" a="1"/>
  <c r="J878" i="2"/>
  <c r="I878" i="2"/>
  <c r="L877" i="2"/>
  <c r="K877" i="2"/>
  <c r="K877" i="2" a="1"/>
  <c r="J877" i="2"/>
  <c r="I877" i="2"/>
  <c r="L876" i="2"/>
  <c r="K876" i="2"/>
  <c r="K876" i="2" a="1"/>
  <c r="J876" i="2"/>
  <c r="I876" i="2"/>
  <c r="L875" i="2"/>
  <c r="K875" i="2"/>
  <c r="K875" i="2" a="1"/>
  <c r="J875" i="2"/>
  <c r="I875" i="2"/>
  <c r="L874" i="2"/>
  <c r="K874" i="2"/>
  <c r="K874" i="2" a="1"/>
  <c r="J874" i="2"/>
  <c r="I874" i="2"/>
  <c r="L873" i="2"/>
  <c r="K873" i="2"/>
  <c r="K873" i="2" a="1"/>
  <c r="J873" i="2"/>
  <c r="I873" i="2"/>
  <c r="L872" i="2"/>
  <c r="K872" i="2"/>
  <c r="K872" i="2" a="1"/>
  <c r="J872" i="2"/>
  <c r="I872" i="2"/>
  <c r="L871" i="2"/>
  <c r="K871" i="2"/>
  <c r="K871" i="2" a="1"/>
  <c r="J871" i="2"/>
  <c r="I871" i="2"/>
  <c r="L870" i="2"/>
  <c r="K870" i="2"/>
  <c r="K870" i="2" a="1"/>
  <c r="J870" i="2"/>
  <c r="I870" i="2"/>
  <c r="L869" i="2"/>
  <c r="K869" i="2"/>
  <c r="K869" i="2" a="1"/>
  <c r="J869" i="2"/>
  <c r="I869" i="2"/>
  <c r="L868" i="2"/>
  <c r="K868" i="2"/>
  <c r="K868" i="2" a="1"/>
  <c r="J868" i="2"/>
  <c r="I868" i="2"/>
  <c r="L867" i="2"/>
  <c r="K867" i="2"/>
  <c r="K867" i="2" a="1"/>
  <c r="J867" i="2"/>
  <c r="I867" i="2"/>
  <c r="L866" i="2"/>
  <c r="K866" i="2"/>
  <c r="K866" i="2" a="1"/>
  <c r="J866" i="2"/>
  <c r="I866" i="2"/>
  <c r="L865" i="2"/>
  <c r="K865" i="2"/>
  <c r="K865" i="2" a="1"/>
  <c r="J865" i="2"/>
  <c r="I865" i="2"/>
  <c r="L864" i="2"/>
  <c r="K864" i="2"/>
  <c r="K864" i="2" a="1"/>
  <c r="J864" i="2"/>
  <c r="I864" i="2"/>
  <c r="L863" i="2"/>
  <c r="K863" i="2"/>
  <c r="K863" i="2" a="1"/>
  <c r="J863" i="2"/>
  <c r="I863" i="2"/>
  <c r="L862" i="2"/>
  <c r="K862" i="2"/>
  <c r="K862" i="2" a="1"/>
  <c r="J862" i="2"/>
  <c r="I862" i="2"/>
  <c r="L861" i="2"/>
  <c r="K861" i="2"/>
  <c r="K861" i="2" a="1"/>
  <c r="J861" i="2"/>
  <c r="I861" i="2"/>
  <c r="L860" i="2"/>
  <c r="K860" i="2"/>
  <c r="K860" i="2" a="1"/>
  <c r="J860" i="2"/>
  <c r="I860" i="2"/>
  <c r="L859" i="2"/>
  <c r="K859" i="2"/>
  <c r="K859" i="2" a="1"/>
  <c r="J859" i="2"/>
  <c r="I859" i="2"/>
  <c r="L858" i="2"/>
  <c r="K858" i="2"/>
  <c r="K858" i="2" a="1"/>
  <c r="J858" i="2"/>
  <c r="I858" i="2"/>
  <c r="L857" i="2"/>
  <c r="K857" i="2"/>
  <c r="K857" i="2" a="1"/>
  <c r="J857" i="2"/>
  <c r="I857" i="2"/>
  <c r="L856" i="2"/>
  <c r="K856" i="2"/>
  <c r="K856" i="2" a="1"/>
  <c r="J856" i="2"/>
  <c r="I856" i="2"/>
  <c r="L855" i="2"/>
  <c r="K855" i="2"/>
  <c r="K855" i="2" a="1"/>
  <c r="J855" i="2"/>
  <c r="I855" i="2"/>
  <c r="L854" i="2"/>
  <c r="K854" i="2"/>
  <c r="K854" i="2" a="1"/>
  <c r="J854" i="2"/>
  <c r="I854" i="2"/>
  <c r="L853" i="2"/>
  <c r="K853" i="2"/>
  <c r="K853" i="2" a="1"/>
  <c r="J853" i="2"/>
  <c r="I853" i="2"/>
  <c r="L852" i="2"/>
  <c r="K852" i="2"/>
  <c r="K852" i="2" a="1"/>
  <c r="J852" i="2"/>
  <c r="I852" i="2"/>
  <c r="L851" i="2"/>
  <c r="K851" i="2"/>
  <c r="K851" i="2" a="1"/>
  <c r="J851" i="2"/>
  <c r="I851" i="2"/>
  <c r="L850" i="2"/>
  <c r="K850" i="2"/>
  <c r="K850" i="2" a="1"/>
  <c r="J850" i="2"/>
  <c r="I850" i="2"/>
  <c r="L849" i="2"/>
  <c r="K849" i="2"/>
  <c r="K849" i="2" a="1"/>
  <c r="J849" i="2"/>
  <c r="I849" i="2"/>
  <c r="L848" i="2"/>
  <c r="K848" i="2"/>
  <c r="K848" i="2" a="1"/>
  <c r="J848" i="2"/>
  <c r="I848" i="2"/>
  <c r="L847" i="2"/>
  <c r="K847" i="2"/>
  <c r="K847" i="2" a="1"/>
  <c r="J847" i="2"/>
  <c r="I847" i="2"/>
  <c r="L846" i="2"/>
  <c r="K846" i="2"/>
  <c r="K846" i="2" a="1"/>
  <c r="J846" i="2"/>
  <c r="I846" i="2"/>
  <c r="L845" i="2"/>
  <c r="K845" i="2"/>
  <c r="K845" i="2" a="1"/>
  <c r="J845" i="2"/>
  <c r="I845" i="2"/>
  <c r="L844" i="2"/>
  <c r="K844" i="2"/>
  <c r="K844" i="2" a="1"/>
  <c r="J844" i="2"/>
  <c r="I844" i="2"/>
  <c r="L843" i="2"/>
  <c r="K843" i="2"/>
  <c r="K843" i="2" a="1"/>
  <c r="J843" i="2"/>
  <c r="I843" i="2"/>
  <c r="L842" i="2"/>
  <c r="K842" i="2"/>
  <c r="K842" i="2" a="1"/>
  <c r="J842" i="2"/>
  <c r="I842" i="2"/>
  <c r="L841" i="2"/>
  <c r="K841" i="2"/>
  <c r="K841" i="2" a="1"/>
  <c r="J841" i="2"/>
  <c r="I841" i="2"/>
  <c r="L840" i="2"/>
  <c r="K840" i="2"/>
  <c r="K840" i="2" a="1"/>
  <c r="J840" i="2"/>
  <c r="I840" i="2"/>
  <c r="L839" i="2"/>
  <c r="K839" i="2"/>
  <c r="K839" i="2" a="1"/>
  <c r="J839" i="2"/>
  <c r="I839" i="2"/>
  <c r="L838" i="2"/>
  <c r="K838" i="2"/>
  <c r="K838" i="2" a="1"/>
  <c r="J838" i="2"/>
  <c r="I838" i="2"/>
  <c r="L837" i="2"/>
  <c r="K837" i="2"/>
  <c r="K837" i="2" a="1"/>
  <c r="J837" i="2"/>
  <c r="I837" i="2"/>
  <c r="L836" i="2"/>
  <c r="K836" i="2"/>
  <c r="K836" i="2" a="1"/>
  <c r="J836" i="2"/>
  <c r="I836" i="2"/>
  <c r="L835" i="2"/>
  <c r="K835" i="2"/>
  <c r="K835" i="2" a="1"/>
  <c r="J835" i="2"/>
  <c r="I835" i="2"/>
  <c r="L834" i="2"/>
  <c r="K834" i="2"/>
  <c r="K834" i="2" a="1"/>
  <c r="J834" i="2"/>
  <c r="I834" i="2"/>
  <c r="L833" i="2"/>
  <c r="K833" i="2"/>
  <c r="K833" i="2" a="1"/>
  <c r="J833" i="2"/>
  <c r="I833" i="2"/>
  <c r="L832" i="2"/>
  <c r="K832" i="2"/>
  <c r="K832" i="2" a="1"/>
  <c r="J832" i="2"/>
  <c r="I832" i="2"/>
  <c r="L831" i="2"/>
  <c r="K831" i="2"/>
  <c r="K831" i="2" a="1"/>
  <c r="J831" i="2"/>
  <c r="I831" i="2"/>
  <c r="L830" i="2"/>
  <c r="K830" i="2"/>
  <c r="K830" i="2" a="1"/>
  <c r="J830" i="2"/>
  <c r="I830" i="2"/>
  <c r="L829" i="2"/>
  <c r="K829" i="2"/>
  <c r="K829" i="2" a="1"/>
  <c r="J829" i="2"/>
  <c r="I829" i="2"/>
  <c r="L828" i="2"/>
  <c r="K828" i="2"/>
  <c r="K828" i="2" a="1"/>
  <c r="J828" i="2"/>
  <c r="I828" i="2"/>
  <c r="L827" i="2"/>
  <c r="K827" i="2"/>
  <c r="K827" i="2" a="1"/>
  <c r="J827" i="2"/>
  <c r="I827" i="2"/>
  <c r="L826" i="2"/>
  <c r="K826" i="2"/>
  <c r="K826" i="2" a="1"/>
  <c r="J826" i="2"/>
  <c r="I826" i="2"/>
  <c r="L825" i="2"/>
  <c r="K825" i="2"/>
  <c r="K825" i="2" a="1"/>
  <c r="J825" i="2"/>
  <c r="I825" i="2"/>
  <c r="L824" i="2"/>
  <c r="K824" i="2"/>
  <c r="K824" i="2" a="1"/>
  <c r="J824" i="2"/>
  <c r="I824" i="2"/>
  <c r="L823" i="2"/>
  <c r="K823" i="2"/>
  <c r="K823" i="2" a="1"/>
  <c r="J823" i="2"/>
  <c r="I823" i="2"/>
  <c r="L822" i="2"/>
  <c r="K822" i="2"/>
  <c r="K822" i="2" a="1"/>
  <c r="J822" i="2"/>
  <c r="I822" i="2"/>
  <c r="L821" i="2"/>
  <c r="K821" i="2"/>
  <c r="K821" i="2" a="1"/>
  <c r="J821" i="2"/>
  <c r="I821" i="2"/>
  <c r="L820" i="2"/>
  <c r="K820" i="2"/>
  <c r="K820" i="2" a="1"/>
  <c r="J820" i="2"/>
  <c r="I820" i="2"/>
  <c r="L819" i="2"/>
  <c r="K819" i="2"/>
  <c r="K819" i="2" a="1"/>
  <c r="J819" i="2"/>
  <c r="I819" i="2"/>
  <c r="L818" i="2"/>
  <c r="K818" i="2"/>
  <c r="K818" i="2" a="1"/>
  <c r="J818" i="2"/>
  <c r="I818" i="2"/>
  <c r="L817" i="2"/>
  <c r="K817" i="2"/>
  <c r="K817" i="2" a="1"/>
  <c r="J817" i="2"/>
  <c r="I817" i="2"/>
  <c r="L816" i="2"/>
  <c r="K816" i="2"/>
  <c r="K816" i="2" a="1"/>
  <c r="J816" i="2"/>
  <c r="I816" i="2"/>
  <c r="L815" i="2"/>
  <c r="K815" i="2"/>
  <c r="K815" i="2" a="1"/>
  <c r="J815" i="2"/>
  <c r="I815" i="2"/>
  <c r="L814" i="2"/>
  <c r="K814" i="2"/>
  <c r="K814" i="2" a="1"/>
  <c r="J814" i="2"/>
  <c r="I814" i="2"/>
  <c r="L813" i="2"/>
  <c r="K813" i="2"/>
  <c r="K813" i="2" a="1"/>
  <c r="J813" i="2"/>
  <c r="I813" i="2"/>
  <c r="L812" i="2"/>
  <c r="K812" i="2"/>
  <c r="K812" i="2" a="1"/>
  <c r="J812" i="2"/>
  <c r="I812" i="2"/>
  <c r="L811" i="2"/>
  <c r="K811" i="2"/>
  <c r="K811" i="2" a="1"/>
  <c r="J811" i="2"/>
  <c r="I811" i="2"/>
  <c r="L810" i="2"/>
  <c r="K810" i="2"/>
  <c r="K810" i="2" a="1"/>
  <c r="J810" i="2"/>
  <c r="I810" i="2"/>
  <c r="L809" i="2"/>
  <c r="K809" i="2"/>
  <c r="K809" i="2" a="1"/>
  <c r="J809" i="2"/>
  <c r="I809" i="2"/>
  <c r="L808" i="2"/>
  <c r="K808" i="2"/>
  <c r="K808" i="2" a="1"/>
  <c r="J808" i="2"/>
  <c r="I808" i="2"/>
  <c r="L807" i="2"/>
  <c r="K807" i="2"/>
  <c r="K807" i="2" a="1"/>
  <c r="J807" i="2"/>
  <c r="I807" i="2"/>
  <c r="L806" i="2"/>
  <c r="K806" i="2"/>
  <c r="K806" i="2" a="1"/>
  <c r="J806" i="2"/>
  <c r="I806" i="2"/>
  <c r="L805" i="2"/>
  <c r="K805" i="2"/>
  <c r="K805" i="2" a="1"/>
  <c r="J805" i="2"/>
  <c r="I805" i="2"/>
  <c r="L804" i="2"/>
  <c r="K804" i="2"/>
  <c r="K804" i="2" a="1"/>
  <c r="J804" i="2"/>
  <c r="I804" i="2"/>
  <c r="L803" i="2"/>
  <c r="K803" i="2"/>
  <c r="K803" i="2" a="1"/>
  <c r="J803" i="2"/>
  <c r="I803" i="2"/>
  <c r="L802" i="2"/>
  <c r="K802" i="2"/>
  <c r="K802" i="2" a="1"/>
  <c r="J802" i="2"/>
  <c r="I802" i="2"/>
  <c r="L801" i="2"/>
  <c r="K801" i="2"/>
  <c r="K801" i="2" a="1"/>
  <c r="J801" i="2"/>
  <c r="I801" i="2"/>
  <c r="L800" i="2"/>
  <c r="K800" i="2"/>
  <c r="K800" i="2" a="1"/>
  <c r="J800" i="2"/>
  <c r="I800" i="2"/>
  <c r="L799" i="2"/>
  <c r="K799" i="2"/>
  <c r="K799" i="2" a="1"/>
  <c r="J799" i="2"/>
  <c r="I799" i="2"/>
  <c r="L798" i="2"/>
  <c r="K798" i="2"/>
  <c r="K798" i="2" a="1"/>
  <c r="J798" i="2"/>
  <c r="I798" i="2"/>
  <c r="L797" i="2"/>
  <c r="K797" i="2"/>
  <c r="K797" i="2" a="1"/>
  <c r="J797" i="2"/>
  <c r="I797" i="2"/>
  <c r="L796" i="2"/>
  <c r="K796" i="2"/>
  <c r="K796" i="2" a="1"/>
  <c r="J796" i="2"/>
  <c r="I796" i="2"/>
  <c r="L795" i="2"/>
  <c r="K795" i="2"/>
  <c r="K795" i="2" a="1"/>
  <c r="J795" i="2"/>
  <c r="I795" i="2"/>
  <c r="L794" i="2"/>
  <c r="K794" i="2"/>
  <c r="K794" i="2" a="1"/>
  <c r="J794" i="2"/>
  <c r="I794" i="2"/>
  <c r="L793" i="2"/>
  <c r="K793" i="2"/>
  <c r="K793" i="2" a="1"/>
  <c r="J793" i="2"/>
  <c r="I793" i="2"/>
  <c r="L792" i="2"/>
  <c r="K792" i="2"/>
  <c r="K792" i="2" a="1"/>
  <c r="J792" i="2"/>
  <c r="I792" i="2"/>
  <c r="L791" i="2"/>
  <c r="K791" i="2"/>
  <c r="K791" i="2" a="1"/>
  <c r="J791" i="2"/>
  <c r="I791" i="2"/>
  <c r="L790" i="2"/>
  <c r="K790" i="2"/>
  <c r="K790" i="2" a="1"/>
  <c r="J790" i="2"/>
  <c r="I790" i="2"/>
  <c r="L789" i="2"/>
  <c r="K789" i="2"/>
  <c r="K789" i="2" a="1"/>
  <c r="J789" i="2"/>
  <c r="I789" i="2"/>
  <c r="L788" i="2"/>
  <c r="K788" i="2"/>
  <c r="K788" i="2" a="1"/>
  <c r="J788" i="2"/>
  <c r="I788" i="2"/>
  <c r="L787" i="2"/>
  <c r="K787" i="2"/>
  <c r="K787" i="2" a="1"/>
  <c r="J787" i="2"/>
  <c r="I787" i="2"/>
  <c r="L786" i="2"/>
  <c r="K786" i="2"/>
  <c r="K786" i="2" a="1"/>
  <c r="J786" i="2"/>
  <c r="I786" i="2"/>
  <c r="L785" i="2"/>
  <c r="K785" i="2"/>
  <c r="K785" i="2" a="1"/>
  <c r="J785" i="2"/>
  <c r="I785" i="2"/>
  <c r="L784" i="2"/>
  <c r="K784" i="2"/>
  <c r="K784" i="2" a="1"/>
  <c r="J784" i="2"/>
  <c r="I784" i="2"/>
  <c r="L783" i="2"/>
  <c r="K783" i="2"/>
  <c r="K783" i="2" a="1"/>
  <c r="J783" i="2"/>
  <c r="I783" i="2"/>
  <c r="L782" i="2"/>
  <c r="K782" i="2"/>
  <c r="K782" i="2" a="1"/>
  <c r="J782" i="2"/>
  <c r="I782" i="2"/>
  <c r="L781" i="2"/>
  <c r="K781" i="2"/>
  <c r="K781" i="2" a="1"/>
  <c r="J781" i="2"/>
  <c r="I781" i="2"/>
  <c r="L780" i="2"/>
  <c r="K780" i="2"/>
  <c r="K780" i="2" a="1"/>
  <c r="J780" i="2"/>
  <c r="I780" i="2"/>
  <c r="L779" i="2"/>
  <c r="K779" i="2"/>
  <c r="K779" i="2" a="1"/>
  <c r="J779" i="2"/>
  <c r="I779" i="2"/>
  <c r="L778" i="2"/>
  <c r="K778" i="2"/>
  <c r="K778" i="2" a="1"/>
  <c r="J778" i="2"/>
  <c r="I778" i="2"/>
  <c r="L777" i="2"/>
  <c r="K777" i="2"/>
  <c r="K777" i="2" a="1"/>
  <c r="J777" i="2"/>
  <c r="I777" i="2"/>
  <c r="L776" i="2"/>
  <c r="K776" i="2"/>
  <c r="K776" i="2" a="1"/>
  <c r="J776" i="2"/>
  <c r="I776" i="2"/>
  <c r="L775" i="2"/>
  <c r="K775" i="2"/>
  <c r="K775" i="2" a="1"/>
  <c r="J775" i="2"/>
  <c r="I775" i="2"/>
  <c r="L774" i="2"/>
  <c r="K774" i="2"/>
  <c r="K774" i="2" a="1"/>
  <c r="J774" i="2"/>
  <c r="I774" i="2"/>
  <c r="L773" i="2"/>
  <c r="K773" i="2"/>
  <c r="K773" i="2" a="1"/>
  <c r="J773" i="2"/>
  <c r="I773" i="2"/>
  <c r="L772" i="2"/>
  <c r="K772" i="2"/>
  <c r="K772" i="2" a="1"/>
  <c r="J772" i="2"/>
  <c r="I772" i="2"/>
  <c r="L771" i="2"/>
  <c r="K771" i="2"/>
  <c r="K771" i="2" a="1"/>
  <c r="J771" i="2"/>
  <c r="I771" i="2"/>
  <c r="L770" i="2"/>
  <c r="K770" i="2"/>
  <c r="K770" i="2" a="1"/>
  <c r="J770" i="2"/>
  <c r="I770" i="2"/>
  <c r="L769" i="2"/>
  <c r="K769" i="2"/>
  <c r="K769" i="2" a="1"/>
  <c r="J769" i="2"/>
  <c r="I769" i="2"/>
  <c r="L768" i="2"/>
  <c r="K768" i="2"/>
  <c r="K768" i="2" a="1"/>
  <c r="J768" i="2"/>
  <c r="I768" i="2"/>
  <c r="L767" i="2"/>
  <c r="K767" i="2"/>
  <c r="K767" i="2" a="1"/>
  <c r="J767" i="2"/>
  <c r="I767" i="2"/>
  <c r="L766" i="2"/>
  <c r="K766" i="2"/>
  <c r="K766" i="2" a="1"/>
  <c r="J766" i="2"/>
  <c r="I766" i="2"/>
  <c r="L765" i="2"/>
  <c r="K765" i="2"/>
  <c r="K765" i="2" a="1"/>
  <c r="J765" i="2"/>
  <c r="I765" i="2"/>
  <c r="L764" i="2"/>
  <c r="K764" i="2"/>
  <c r="K764" i="2" a="1"/>
  <c r="J764" i="2"/>
  <c r="I764" i="2"/>
  <c r="L763" i="2"/>
  <c r="K763" i="2"/>
  <c r="K763" i="2" a="1"/>
  <c r="J763" i="2"/>
  <c r="I763" i="2"/>
  <c r="L762" i="2"/>
  <c r="K762" i="2"/>
  <c r="K762" i="2" a="1"/>
  <c r="J762" i="2"/>
  <c r="I762" i="2"/>
  <c r="L761" i="2"/>
  <c r="K761" i="2"/>
  <c r="K761" i="2" a="1"/>
  <c r="J761" i="2"/>
  <c r="I761" i="2"/>
  <c r="L760" i="2"/>
  <c r="K760" i="2"/>
  <c r="K760" i="2" a="1"/>
  <c r="J760" i="2"/>
  <c r="I760" i="2"/>
  <c r="L759" i="2"/>
  <c r="K759" i="2"/>
  <c r="K759" i="2" a="1"/>
  <c r="J759" i="2"/>
  <c r="I759" i="2"/>
  <c r="L758" i="2"/>
  <c r="K758" i="2"/>
  <c r="K758" i="2" a="1"/>
  <c r="J758" i="2"/>
  <c r="I758" i="2"/>
  <c r="L757" i="2"/>
  <c r="K757" i="2"/>
  <c r="K757" i="2" a="1"/>
  <c r="J757" i="2"/>
  <c r="I757" i="2"/>
  <c r="L756" i="2"/>
  <c r="K756" i="2"/>
  <c r="K756" i="2" a="1"/>
  <c r="J756" i="2"/>
  <c r="I756" i="2"/>
  <c r="L755" i="2"/>
  <c r="K755" i="2"/>
  <c r="K755" i="2" a="1"/>
  <c r="J755" i="2"/>
  <c r="I755" i="2"/>
  <c r="L754" i="2"/>
  <c r="K754" i="2"/>
  <c r="K754" i="2" a="1"/>
  <c r="J754" i="2"/>
  <c r="I754" i="2"/>
  <c r="L753" i="2"/>
  <c r="K753" i="2"/>
  <c r="K753" i="2" a="1"/>
  <c r="J753" i="2"/>
  <c r="I753" i="2"/>
  <c r="L752" i="2"/>
  <c r="K752" i="2"/>
  <c r="K752" i="2" a="1"/>
  <c r="J752" i="2"/>
  <c r="I752" i="2"/>
  <c r="L751" i="2"/>
  <c r="K751" i="2"/>
  <c r="K751" i="2" a="1"/>
  <c r="J751" i="2"/>
  <c r="I751" i="2"/>
  <c r="L750" i="2"/>
  <c r="K750" i="2"/>
  <c r="K750" i="2" a="1"/>
  <c r="J750" i="2"/>
  <c r="I750" i="2"/>
  <c r="L749" i="2"/>
  <c r="K749" i="2"/>
  <c r="K749" i="2" a="1"/>
  <c r="J749" i="2"/>
  <c r="I749" i="2"/>
  <c r="L748" i="2"/>
  <c r="K748" i="2"/>
  <c r="K748" i="2" a="1"/>
  <c r="J748" i="2"/>
  <c r="I748" i="2"/>
  <c r="L747" i="2"/>
  <c r="K747" i="2"/>
  <c r="K747" i="2" a="1"/>
  <c r="J747" i="2"/>
  <c r="I747" i="2"/>
  <c r="L746" i="2"/>
  <c r="K746" i="2"/>
  <c r="K746" i="2" a="1"/>
  <c r="J746" i="2"/>
  <c r="I746" i="2"/>
  <c r="L745" i="2"/>
  <c r="K745" i="2"/>
  <c r="K745" i="2" a="1"/>
  <c r="J745" i="2"/>
  <c r="I745" i="2"/>
  <c r="L744" i="2"/>
  <c r="K744" i="2"/>
  <c r="K744" i="2" a="1"/>
  <c r="J744" i="2"/>
  <c r="I744" i="2"/>
  <c r="L743" i="2"/>
  <c r="K743" i="2"/>
  <c r="K743" i="2" a="1"/>
  <c r="J743" i="2"/>
  <c r="I743" i="2"/>
  <c r="L742" i="2"/>
  <c r="K742" i="2"/>
  <c r="K742" i="2" a="1"/>
  <c r="J742" i="2"/>
  <c r="I742" i="2"/>
  <c r="L741" i="2"/>
  <c r="K741" i="2"/>
  <c r="K741" i="2" a="1"/>
  <c r="J741" i="2"/>
  <c r="I741" i="2"/>
  <c r="L740" i="2"/>
  <c r="K740" i="2"/>
  <c r="K740" i="2" a="1"/>
  <c r="J740" i="2"/>
  <c r="I740" i="2"/>
  <c r="L739" i="2"/>
  <c r="K739" i="2"/>
  <c r="K739" i="2" a="1"/>
  <c r="J739" i="2"/>
  <c r="I739" i="2"/>
  <c r="L738" i="2"/>
  <c r="K738" i="2"/>
  <c r="K738" i="2" a="1"/>
  <c r="J738" i="2"/>
  <c r="I738" i="2"/>
  <c r="L737" i="2"/>
  <c r="K737" i="2"/>
  <c r="K737" i="2" a="1"/>
  <c r="J737" i="2"/>
  <c r="I737" i="2"/>
  <c r="L736" i="2"/>
  <c r="K736" i="2"/>
  <c r="K736" i="2" a="1"/>
  <c r="J736" i="2"/>
  <c r="I736" i="2"/>
  <c r="L735" i="2"/>
  <c r="K735" i="2"/>
  <c r="K735" i="2" a="1"/>
  <c r="J735" i="2"/>
  <c r="I735" i="2"/>
  <c r="L734" i="2"/>
  <c r="K734" i="2"/>
  <c r="K734" i="2" a="1"/>
  <c r="J734" i="2"/>
  <c r="I734" i="2"/>
  <c r="L733" i="2"/>
  <c r="K733" i="2"/>
  <c r="K733" i="2" a="1"/>
  <c r="J733" i="2"/>
  <c r="I733" i="2"/>
  <c r="L732" i="2"/>
  <c r="K732" i="2"/>
  <c r="K732" i="2" a="1"/>
  <c r="J732" i="2"/>
  <c r="I732" i="2"/>
  <c r="L731" i="2"/>
  <c r="K731" i="2"/>
  <c r="K731" i="2" a="1"/>
  <c r="J731" i="2"/>
  <c r="I731" i="2"/>
  <c r="L730" i="2"/>
  <c r="K730" i="2"/>
  <c r="K730" i="2" a="1"/>
  <c r="J730" i="2"/>
  <c r="I730" i="2"/>
  <c r="L729" i="2"/>
  <c r="K729" i="2"/>
  <c r="K729" i="2" a="1"/>
  <c r="J729" i="2"/>
  <c r="I729" i="2"/>
  <c r="L728" i="2"/>
  <c r="K728" i="2"/>
  <c r="K728" i="2" a="1"/>
  <c r="J728" i="2"/>
  <c r="I728" i="2"/>
  <c r="L727" i="2"/>
  <c r="K727" i="2"/>
  <c r="K727" i="2" a="1"/>
  <c r="J727" i="2"/>
  <c r="I727" i="2"/>
  <c r="L726" i="2"/>
  <c r="K726" i="2"/>
  <c r="K726" i="2" a="1"/>
  <c r="J726" i="2"/>
  <c r="I726" i="2"/>
  <c r="L725" i="2"/>
  <c r="K725" i="2"/>
  <c r="K725" i="2" a="1"/>
  <c r="J725" i="2"/>
  <c r="I725" i="2"/>
  <c r="L724" i="2"/>
  <c r="K724" i="2"/>
  <c r="K724" i="2" a="1"/>
  <c r="J724" i="2"/>
  <c r="I724" i="2"/>
  <c r="L723" i="2"/>
  <c r="K723" i="2"/>
  <c r="K723" i="2" a="1"/>
  <c r="J723" i="2"/>
  <c r="I723" i="2"/>
  <c r="L722" i="2"/>
  <c r="K722" i="2"/>
  <c r="K722" i="2" a="1"/>
  <c r="J722" i="2"/>
  <c r="I722" i="2"/>
  <c r="L721" i="2"/>
  <c r="K721" i="2"/>
  <c r="K721" i="2" a="1"/>
  <c r="J721" i="2"/>
  <c r="I721" i="2"/>
  <c r="L720" i="2"/>
  <c r="K720" i="2"/>
  <c r="K720" i="2" a="1"/>
  <c r="J720" i="2"/>
  <c r="I720" i="2"/>
  <c r="L719" i="2"/>
  <c r="K719" i="2"/>
  <c r="K719" i="2" a="1"/>
  <c r="J719" i="2"/>
  <c r="I719" i="2"/>
  <c r="L718" i="2"/>
  <c r="K718" i="2"/>
  <c r="K718" i="2" a="1"/>
  <c r="J718" i="2"/>
  <c r="I718" i="2"/>
  <c r="L717" i="2"/>
  <c r="K717" i="2"/>
  <c r="K717" i="2" a="1"/>
  <c r="J717" i="2"/>
  <c r="I717" i="2"/>
  <c r="L716" i="2"/>
  <c r="K716" i="2"/>
  <c r="K716" i="2" a="1"/>
  <c r="J716" i="2"/>
  <c r="I716" i="2"/>
  <c r="L715" i="2"/>
  <c r="K715" i="2"/>
  <c r="K715" i="2" a="1"/>
  <c r="J715" i="2"/>
  <c r="I715" i="2"/>
  <c r="L714" i="2"/>
  <c r="K714" i="2"/>
  <c r="K714" i="2" a="1"/>
  <c r="J714" i="2"/>
  <c r="I714" i="2"/>
  <c r="L713" i="2"/>
  <c r="K713" i="2"/>
  <c r="K713" i="2" a="1"/>
  <c r="J713" i="2"/>
  <c r="I713" i="2"/>
  <c r="L712" i="2"/>
  <c r="K712" i="2"/>
  <c r="K712" i="2" a="1"/>
  <c r="J712" i="2"/>
  <c r="I712" i="2"/>
  <c r="L711" i="2"/>
  <c r="K711" i="2"/>
  <c r="K711" i="2" a="1"/>
  <c r="J711" i="2"/>
  <c r="I711" i="2"/>
  <c r="L710" i="2"/>
  <c r="K710" i="2"/>
  <c r="K710" i="2" a="1"/>
  <c r="J710" i="2"/>
  <c r="I710" i="2"/>
  <c r="L709" i="2"/>
  <c r="K709" i="2"/>
  <c r="K709" i="2" a="1"/>
  <c r="J709" i="2"/>
  <c r="I709" i="2"/>
  <c r="L708" i="2"/>
  <c r="K708" i="2"/>
  <c r="K708" i="2" a="1"/>
  <c r="J708" i="2"/>
  <c r="I708" i="2"/>
  <c r="L707" i="2"/>
  <c r="K707" i="2"/>
  <c r="K707" i="2" a="1"/>
  <c r="J707" i="2"/>
  <c r="I707" i="2"/>
  <c r="L706" i="2"/>
  <c r="K706" i="2"/>
  <c r="K706" i="2" a="1"/>
  <c r="J706" i="2"/>
  <c r="I706" i="2"/>
  <c r="L705" i="2"/>
  <c r="K705" i="2"/>
  <c r="K705" i="2" a="1"/>
  <c r="J705" i="2"/>
  <c r="I705" i="2"/>
  <c r="L704" i="2"/>
  <c r="K704" i="2"/>
  <c r="K704" i="2" a="1"/>
  <c r="J704" i="2"/>
  <c r="I704" i="2"/>
  <c r="L703" i="2"/>
  <c r="K703" i="2"/>
  <c r="K703" i="2" a="1"/>
  <c r="J703" i="2"/>
  <c r="I703" i="2"/>
  <c r="L702" i="2"/>
  <c r="K702" i="2"/>
  <c r="K702" i="2" a="1"/>
  <c r="J702" i="2"/>
  <c r="I702" i="2"/>
  <c r="L701" i="2"/>
  <c r="K701" i="2"/>
  <c r="K701" i="2" a="1"/>
  <c r="J701" i="2"/>
  <c r="I701" i="2"/>
  <c r="L700" i="2"/>
  <c r="K700" i="2"/>
  <c r="K700" i="2" a="1"/>
  <c r="J700" i="2"/>
  <c r="I700" i="2"/>
  <c r="L699" i="2"/>
  <c r="K699" i="2"/>
  <c r="K699" i="2" a="1"/>
  <c r="J699" i="2"/>
  <c r="I699" i="2"/>
  <c r="L698" i="2"/>
  <c r="K698" i="2"/>
  <c r="K698" i="2" a="1"/>
  <c r="J698" i="2"/>
  <c r="I698" i="2"/>
  <c r="L697" i="2"/>
  <c r="K697" i="2"/>
  <c r="K697" i="2" a="1"/>
  <c r="J697" i="2"/>
  <c r="I697" i="2"/>
  <c r="L696" i="2"/>
  <c r="K696" i="2"/>
  <c r="K696" i="2" a="1"/>
  <c r="J696" i="2"/>
  <c r="I696" i="2"/>
  <c r="L695" i="2"/>
  <c r="K695" i="2"/>
  <c r="K695" i="2" a="1"/>
  <c r="J695" i="2"/>
  <c r="I695" i="2"/>
  <c r="L694" i="2"/>
  <c r="K694" i="2"/>
  <c r="K694" i="2" a="1"/>
  <c r="J694" i="2"/>
  <c r="I694" i="2"/>
  <c r="L693" i="2"/>
  <c r="K693" i="2"/>
  <c r="K693" i="2" a="1"/>
  <c r="J693" i="2"/>
  <c r="I693" i="2"/>
  <c r="L692" i="2"/>
  <c r="K692" i="2"/>
  <c r="K692" i="2" a="1"/>
  <c r="J692" i="2"/>
  <c r="I692" i="2"/>
  <c r="L691" i="2"/>
  <c r="K691" i="2"/>
  <c r="K691" i="2" a="1"/>
  <c r="J691" i="2"/>
  <c r="I691" i="2"/>
  <c r="L690" i="2"/>
  <c r="K690" i="2"/>
  <c r="K690" i="2" a="1"/>
  <c r="J690" i="2"/>
  <c r="I690" i="2"/>
  <c r="L689" i="2"/>
  <c r="K689" i="2"/>
  <c r="K689" i="2" a="1"/>
  <c r="J689" i="2"/>
  <c r="I689" i="2"/>
  <c r="L688" i="2"/>
  <c r="K688" i="2"/>
  <c r="K688" i="2" a="1"/>
  <c r="J688" i="2"/>
  <c r="I688" i="2"/>
  <c r="L687" i="2"/>
  <c r="K687" i="2"/>
  <c r="K687" i="2" a="1"/>
  <c r="J687" i="2"/>
  <c r="I687" i="2"/>
  <c r="L686" i="2"/>
  <c r="K686" i="2"/>
  <c r="K686" i="2" a="1"/>
  <c r="J686" i="2"/>
  <c r="I686" i="2"/>
  <c r="L685" i="2"/>
  <c r="K685" i="2"/>
  <c r="K685" i="2" a="1"/>
  <c r="J685" i="2"/>
  <c r="I685" i="2"/>
  <c r="L684" i="2"/>
  <c r="K684" i="2"/>
  <c r="K684" i="2" a="1"/>
  <c r="J684" i="2"/>
  <c r="I684" i="2"/>
  <c r="L683" i="2"/>
  <c r="K683" i="2"/>
  <c r="K683" i="2" a="1"/>
  <c r="J683" i="2"/>
  <c r="I683" i="2"/>
  <c r="L682" i="2"/>
  <c r="K682" i="2"/>
  <c r="K682" i="2" a="1"/>
  <c r="J682" i="2"/>
  <c r="I682" i="2"/>
  <c r="L681" i="2"/>
  <c r="K681" i="2"/>
  <c r="K681" i="2" a="1"/>
  <c r="J681" i="2"/>
  <c r="I681" i="2"/>
  <c r="L680" i="2"/>
  <c r="K680" i="2"/>
  <c r="K680" i="2" a="1"/>
  <c r="J680" i="2"/>
  <c r="I680" i="2"/>
  <c r="L679" i="2"/>
  <c r="K679" i="2"/>
  <c r="K679" i="2" a="1"/>
  <c r="J679" i="2"/>
  <c r="I679" i="2"/>
  <c r="L678" i="2"/>
  <c r="K678" i="2"/>
  <c r="K678" i="2" a="1"/>
  <c r="J678" i="2"/>
  <c r="I678" i="2"/>
  <c r="L677" i="2"/>
  <c r="K677" i="2"/>
  <c r="K677" i="2" a="1"/>
  <c r="J677" i="2"/>
  <c r="I677" i="2"/>
  <c r="L676" i="2"/>
  <c r="K676" i="2"/>
  <c r="K676" i="2" a="1"/>
  <c r="J676" i="2"/>
  <c r="I676" i="2"/>
  <c r="L675" i="2"/>
  <c r="K675" i="2"/>
  <c r="K675" i="2" a="1"/>
  <c r="J675" i="2"/>
  <c r="I675" i="2"/>
  <c r="L674" i="2"/>
  <c r="K674" i="2"/>
  <c r="K674" i="2" a="1"/>
  <c r="J674" i="2"/>
  <c r="I674" i="2"/>
  <c r="L673" i="2"/>
  <c r="K673" i="2"/>
  <c r="K673" i="2" a="1"/>
  <c r="J673" i="2"/>
  <c r="I673" i="2"/>
  <c r="L672" i="2"/>
  <c r="K672" i="2"/>
  <c r="K672" i="2" a="1"/>
  <c r="J672" i="2"/>
  <c r="I672" i="2"/>
  <c r="L671" i="2"/>
  <c r="K671" i="2"/>
  <c r="K671" i="2" a="1"/>
  <c r="J671" i="2"/>
  <c r="I671" i="2"/>
  <c r="L670" i="2"/>
  <c r="K670" i="2"/>
  <c r="K670" i="2" a="1"/>
  <c r="J670" i="2"/>
  <c r="I670" i="2"/>
  <c r="L669" i="2"/>
  <c r="K669" i="2"/>
  <c r="K669" i="2" a="1"/>
  <c r="J669" i="2"/>
  <c r="I669" i="2"/>
  <c r="L668" i="2"/>
  <c r="K668" i="2"/>
  <c r="K668" i="2" a="1"/>
  <c r="J668" i="2"/>
  <c r="I668" i="2"/>
  <c r="L667" i="2"/>
  <c r="K667" i="2"/>
  <c r="K667" i="2" a="1"/>
  <c r="J667" i="2"/>
  <c r="I667" i="2"/>
  <c r="L666" i="2"/>
  <c r="K666" i="2"/>
  <c r="K666" i="2" a="1"/>
  <c r="J666" i="2"/>
  <c r="I666" i="2"/>
  <c r="L665" i="2"/>
  <c r="K665" i="2"/>
  <c r="K665" i="2" a="1"/>
  <c r="J665" i="2"/>
  <c r="I665" i="2"/>
  <c r="L664" i="2"/>
  <c r="K664" i="2"/>
  <c r="K664" i="2" a="1"/>
  <c r="J664" i="2"/>
  <c r="I664" i="2"/>
  <c r="L663" i="2"/>
  <c r="K663" i="2"/>
  <c r="K663" i="2" a="1"/>
  <c r="J663" i="2"/>
  <c r="I663" i="2"/>
  <c r="L662" i="2"/>
  <c r="K662" i="2"/>
  <c r="K662" i="2" a="1"/>
  <c r="J662" i="2"/>
  <c r="I662" i="2"/>
  <c r="L661" i="2"/>
  <c r="K661" i="2"/>
  <c r="K661" i="2" a="1"/>
  <c r="J661" i="2"/>
  <c r="I661" i="2"/>
  <c r="L660" i="2"/>
  <c r="K660" i="2"/>
  <c r="K660" i="2" a="1"/>
  <c r="J660" i="2"/>
  <c r="I660" i="2"/>
  <c r="L659" i="2"/>
  <c r="K659" i="2"/>
  <c r="K659" i="2" a="1"/>
  <c r="J659" i="2"/>
  <c r="I659" i="2"/>
  <c r="L658" i="2"/>
  <c r="K658" i="2"/>
  <c r="K658" i="2" a="1"/>
  <c r="J658" i="2"/>
  <c r="I658" i="2"/>
  <c r="L657" i="2"/>
  <c r="K657" i="2"/>
  <c r="K657" i="2" a="1"/>
  <c r="J657" i="2"/>
  <c r="I657" i="2"/>
  <c r="L656" i="2"/>
  <c r="K656" i="2"/>
  <c r="K656" i="2" a="1"/>
  <c r="J656" i="2"/>
  <c r="I656" i="2"/>
  <c r="L655" i="2"/>
  <c r="K655" i="2"/>
  <c r="K655" i="2" a="1"/>
  <c r="J655" i="2"/>
  <c r="I655" i="2"/>
  <c r="L654" i="2"/>
  <c r="K654" i="2"/>
  <c r="K654" i="2" a="1"/>
  <c r="J654" i="2"/>
  <c r="I654" i="2"/>
  <c r="L653" i="2"/>
  <c r="K653" i="2"/>
  <c r="K653" i="2" a="1"/>
  <c r="J653" i="2"/>
  <c r="I653" i="2"/>
  <c r="L652" i="2"/>
  <c r="K652" i="2"/>
  <c r="K652" i="2" a="1"/>
  <c r="J652" i="2"/>
  <c r="I652" i="2"/>
  <c r="L651" i="2"/>
  <c r="K651" i="2"/>
  <c r="K651" i="2" a="1"/>
  <c r="J651" i="2"/>
  <c r="I651" i="2"/>
  <c r="L650" i="2"/>
  <c r="K650" i="2"/>
  <c r="K650" i="2" a="1"/>
  <c r="J650" i="2"/>
  <c r="I650" i="2"/>
  <c r="L649" i="2"/>
  <c r="K649" i="2"/>
  <c r="K649" i="2" a="1"/>
  <c r="J649" i="2"/>
  <c r="I649" i="2"/>
  <c r="L648" i="2"/>
  <c r="K648" i="2"/>
  <c r="K648" i="2" a="1"/>
  <c r="J648" i="2"/>
  <c r="I648" i="2"/>
  <c r="L647" i="2"/>
  <c r="K647" i="2"/>
  <c r="K647" i="2" a="1"/>
  <c r="J647" i="2"/>
  <c r="I647" i="2"/>
  <c r="L646" i="2"/>
  <c r="K646" i="2"/>
  <c r="K646" i="2" a="1"/>
  <c r="J646" i="2"/>
  <c r="I646" i="2"/>
  <c r="L645" i="2"/>
  <c r="K645" i="2"/>
  <c r="K645" i="2" a="1"/>
  <c r="J645" i="2"/>
  <c r="I645" i="2"/>
  <c r="L644" i="2"/>
  <c r="K644" i="2"/>
  <c r="K644" i="2" a="1"/>
  <c r="J644" i="2"/>
  <c r="I644" i="2"/>
  <c r="L643" i="2"/>
  <c r="K643" i="2"/>
  <c r="K643" i="2" a="1"/>
  <c r="J643" i="2"/>
  <c r="I643" i="2"/>
  <c r="L642" i="2"/>
  <c r="K642" i="2"/>
  <c r="K642" i="2" a="1"/>
  <c r="J642" i="2"/>
  <c r="I642" i="2"/>
  <c r="L641" i="2"/>
  <c r="K641" i="2"/>
  <c r="K641" i="2" a="1"/>
  <c r="J641" i="2"/>
  <c r="I641" i="2"/>
  <c r="L640" i="2"/>
  <c r="K640" i="2"/>
  <c r="K640" i="2" a="1"/>
  <c r="J640" i="2"/>
  <c r="I640" i="2"/>
  <c r="L639" i="2"/>
  <c r="K639" i="2"/>
  <c r="K639" i="2" a="1"/>
  <c r="J639" i="2"/>
  <c r="I639" i="2"/>
  <c r="L638" i="2"/>
  <c r="K638" i="2"/>
  <c r="K638" i="2" a="1"/>
  <c r="J638" i="2"/>
  <c r="I638" i="2"/>
  <c r="L637" i="2"/>
  <c r="K637" i="2"/>
  <c r="K637" i="2" a="1"/>
  <c r="J637" i="2"/>
  <c r="I637" i="2"/>
  <c r="L636" i="2"/>
  <c r="K636" i="2"/>
  <c r="K636" i="2" a="1"/>
  <c r="J636" i="2"/>
  <c r="I636" i="2"/>
  <c r="L635" i="2"/>
  <c r="K635" i="2"/>
  <c r="K635" i="2" a="1"/>
  <c r="J635" i="2"/>
  <c r="I635" i="2"/>
  <c r="L634" i="2"/>
  <c r="K634" i="2"/>
  <c r="K634" i="2" a="1"/>
  <c r="J634" i="2"/>
  <c r="I634" i="2"/>
  <c r="L633" i="2"/>
  <c r="K633" i="2"/>
  <c r="K633" i="2" a="1"/>
  <c r="J633" i="2"/>
  <c r="I633" i="2"/>
  <c r="L632" i="2"/>
  <c r="K632" i="2"/>
  <c r="K632" i="2" a="1"/>
  <c r="J632" i="2"/>
  <c r="I632" i="2"/>
  <c r="L631" i="2"/>
  <c r="K631" i="2"/>
  <c r="K631" i="2" a="1"/>
  <c r="J631" i="2"/>
  <c r="I631" i="2"/>
  <c r="L630" i="2"/>
  <c r="K630" i="2"/>
  <c r="K630" i="2" a="1"/>
  <c r="J630" i="2"/>
  <c r="I630" i="2"/>
  <c r="L629" i="2"/>
  <c r="K629" i="2"/>
  <c r="K629" i="2" a="1"/>
  <c r="J629" i="2"/>
  <c r="I629" i="2"/>
  <c r="L628" i="2"/>
  <c r="K628" i="2"/>
  <c r="K628" i="2" a="1"/>
  <c r="J628" i="2"/>
  <c r="I628" i="2"/>
  <c r="L627" i="2"/>
  <c r="K627" i="2"/>
  <c r="K627" i="2" a="1"/>
  <c r="J627" i="2"/>
  <c r="I627" i="2"/>
  <c r="L626" i="2"/>
  <c r="K626" i="2"/>
  <c r="K626" i="2" a="1"/>
  <c r="J626" i="2"/>
  <c r="I626" i="2"/>
  <c r="L625" i="2"/>
  <c r="K625" i="2"/>
  <c r="K625" i="2" a="1"/>
  <c r="J625" i="2"/>
  <c r="I625" i="2"/>
  <c r="L624" i="2"/>
  <c r="K624" i="2"/>
  <c r="K624" i="2" a="1"/>
  <c r="J624" i="2"/>
  <c r="I624" i="2"/>
  <c r="L623" i="2"/>
  <c r="K623" i="2"/>
  <c r="K623" i="2" a="1"/>
  <c r="J623" i="2"/>
  <c r="I623" i="2"/>
  <c r="L622" i="2"/>
  <c r="K622" i="2"/>
  <c r="K622" i="2" a="1"/>
  <c r="J622" i="2"/>
  <c r="I622" i="2"/>
  <c r="L621" i="2"/>
  <c r="K621" i="2"/>
  <c r="K621" i="2" a="1"/>
  <c r="J621" i="2"/>
  <c r="I621" i="2"/>
  <c r="L620" i="2"/>
  <c r="K620" i="2"/>
  <c r="K620" i="2" a="1"/>
  <c r="J620" i="2"/>
  <c r="I620" i="2"/>
  <c r="L619" i="2"/>
  <c r="K619" i="2"/>
  <c r="K619" i="2" a="1"/>
  <c r="J619" i="2"/>
  <c r="I619" i="2"/>
  <c r="L618" i="2"/>
  <c r="K618" i="2"/>
  <c r="K618" i="2" a="1"/>
  <c r="J618" i="2"/>
  <c r="I618" i="2"/>
  <c r="L617" i="2"/>
  <c r="K617" i="2"/>
  <c r="K617" i="2" a="1"/>
  <c r="J617" i="2"/>
  <c r="I617" i="2"/>
  <c r="L616" i="2"/>
  <c r="K616" i="2"/>
  <c r="K616" i="2" a="1"/>
  <c r="J616" i="2"/>
  <c r="I616" i="2"/>
  <c r="L615" i="2"/>
  <c r="K615" i="2"/>
  <c r="K615" i="2" a="1"/>
  <c r="J615" i="2"/>
  <c r="I615" i="2"/>
  <c r="L614" i="2"/>
  <c r="K614" i="2"/>
  <c r="K614" i="2" a="1"/>
  <c r="J614" i="2"/>
  <c r="I614" i="2"/>
  <c r="L613" i="2"/>
  <c r="K613" i="2"/>
  <c r="K613" i="2" a="1"/>
  <c r="J613" i="2"/>
  <c r="I613" i="2"/>
  <c r="L612" i="2"/>
  <c r="K612" i="2"/>
  <c r="K612" i="2" a="1"/>
  <c r="J612" i="2"/>
  <c r="I612" i="2"/>
  <c r="L611" i="2"/>
  <c r="K611" i="2"/>
  <c r="K611" i="2" a="1"/>
  <c r="J611" i="2"/>
  <c r="I611" i="2"/>
  <c r="L610" i="2"/>
  <c r="K610" i="2"/>
  <c r="K610" i="2" a="1"/>
  <c r="J610" i="2"/>
  <c r="I610" i="2"/>
  <c r="L609" i="2"/>
  <c r="K609" i="2"/>
  <c r="K609" i="2" a="1"/>
  <c r="J609" i="2"/>
  <c r="I609" i="2"/>
  <c r="L608" i="2"/>
  <c r="K608" i="2"/>
  <c r="K608" i="2" a="1"/>
  <c r="J608" i="2"/>
  <c r="I608" i="2"/>
  <c r="L607" i="2"/>
  <c r="K607" i="2"/>
  <c r="K607" i="2" a="1"/>
  <c r="J607" i="2"/>
  <c r="I607" i="2"/>
  <c r="L606" i="2"/>
  <c r="K606" i="2"/>
  <c r="K606" i="2" a="1"/>
  <c r="J606" i="2"/>
  <c r="I606" i="2"/>
  <c r="L605" i="2"/>
  <c r="K605" i="2"/>
  <c r="K605" i="2" a="1"/>
  <c r="J605" i="2"/>
  <c r="I605" i="2"/>
  <c r="L604" i="2"/>
  <c r="K604" i="2"/>
  <c r="K604" i="2" a="1"/>
  <c r="J604" i="2"/>
  <c r="I604" i="2"/>
  <c r="L603" i="2"/>
  <c r="K603" i="2"/>
  <c r="K603" i="2" a="1"/>
  <c r="J603" i="2"/>
  <c r="I603" i="2"/>
  <c r="L602" i="2"/>
  <c r="K602" i="2"/>
  <c r="K602" i="2" a="1"/>
  <c r="J602" i="2"/>
  <c r="I602" i="2"/>
  <c r="L601" i="2"/>
  <c r="K601" i="2"/>
  <c r="K601" i="2" a="1"/>
  <c r="J601" i="2"/>
  <c r="I601" i="2"/>
  <c r="L600" i="2"/>
  <c r="K600" i="2"/>
  <c r="K600" i="2" a="1"/>
  <c r="J600" i="2"/>
  <c r="I600" i="2"/>
  <c r="L599" i="2"/>
  <c r="K599" i="2"/>
  <c r="K599" i="2" a="1"/>
  <c r="J599" i="2"/>
  <c r="I599" i="2"/>
  <c r="L598" i="2"/>
  <c r="K598" i="2"/>
  <c r="K598" i="2" a="1"/>
  <c r="J598" i="2"/>
  <c r="I598" i="2"/>
  <c r="L597" i="2"/>
  <c r="K597" i="2"/>
  <c r="K597" i="2" a="1"/>
  <c r="J597" i="2"/>
  <c r="I597" i="2"/>
  <c r="L596" i="2"/>
  <c r="K596" i="2"/>
  <c r="K596" i="2" a="1"/>
  <c r="J596" i="2"/>
  <c r="I596" i="2"/>
  <c r="L595" i="2"/>
  <c r="K595" i="2"/>
  <c r="K595" i="2" a="1"/>
  <c r="J595" i="2"/>
  <c r="I595" i="2"/>
  <c r="L594" i="2"/>
  <c r="K594" i="2"/>
  <c r="K594" i="2" a="1"/>
  <c r="J594" i="2"/>
  <c r="I594" i="2"/>
  <c r="L593" i="2"/>
  <c r="K593" i="2"/>
  <c r="K593" i="2" a="1"/>
  <c r="J593" i="2"/>
  <c r="I593" i="2"/>
  <c r="L592" i="2"/>
  <c r="K592" i="2"/>
  <c r="K592" i="2" a="1"/>
  <c r="J592" i="2"/>
  <c r="I592" i="2"/>
  <c r="L591" i="2"/>
  <c r="K591" i="2"/>
  <c r="K591" i="2" a="1"/>
  <c r="J591" i="2"/>
  <c r="I591" i="2"/>
  <c r="L590" i="2"/>
  <c r="K590" i="2"/>
  <c r="K590" i="2" a="1"/>
  <c r="J590" i="2"/>
  <c r="I590" i="2"/>
  <c r="L589" i="2"/>
  <c r="K589" i="2"/>
  <c r="K589" i="2" a="1"/>
  <c r="J589" i="2"/>
  <c r="I589" i="2"/>
  <c r="L588" i="2"/>
  <c r="K588" i="2"/>
  <c r="K588" i="2" a="1"/>
  <c r="J588" i="2"/>
  <c r="I588" i="2"/>
  <c r="L587" i="2"/>
  <c r="K587" i="2"/>
  <c r="K587" i="2" a="1"/>
  <c r="J587" i="2"/>
  <c r="I587" i="2"/>
  <c r="L586" i="2"/>
  <c r="K586" i="2"/>
  <c r="K586" i="2" a="1"/>
  <c r="J586" i="2"/>
  <c r="I586" i="2"/>
  <c r="L585" i="2"/>
  <c r="K585" i="2"/>
  <c r="K585" i="2" a="1"/>
  <c r="J585" i="2"/>
  <c r="I585" i="2"/>
  <c r="L584" i="2"/>
  <c r="K584" i="2"/>
  <c r="K584" i="2" a="1"/>
  <c r="J584" i="2"/>
  <c r="I584" i="2"/>
  <c r="L583" i="2"/>
  <c r="K583" i="2"/>
  <c r="K583" i="2" a="1"/>
  <c r="J583" i="2"/>
  <c r="I583" i="2"/>
  <c r="L582" i="2"/>
  <c r="K582" i="2"/>
  <c r="K582" i="2" a="1"/>
  <c r="J582" i="2"/>
  <c r="I582" i="2"/>
  <c r="L581" i="2"/>
  <c r="K581" i="2"/>
  <c r="K581" i="2" a="1"/>
  <c r="J581" i="2"/>
  <c r="I581" i="2"/>
  <c r="L580" i="2"/>
  <c r="K580" i="2"/>
  <c r="K580" i="2" a="1"/>
  <c r="J580" i="2"/>
  <c r="I580" i="2"/>
  <c r="L579" i="2"/>
  <c r="K579" i="2"/>
  <c r="K579" i="2" a="1"/>
  <c r="J579" i="2"/>
  <c r="I579" i="2"/>
  <c r="L578" i="2"/>
  <c r="K578" i="2"/>
  <c r="K578" i="2" a="1"/>
  <c r="J578" i="2"/>
  <c r="I578" i="2"/>
  <c r="L577" i="2"/>
  <c r="K577" i="2"/>
  <c r="K577" i="2" a="1"/>
  <c r="J577" i="2"/>
  <c r="I577" i="2"/>
  <c r="L576" i="2"/>
  <c r="K576" i="2"/>
  <c r="K576" i="2" a="1"/>
  <c r="J576" i="2"/>
  <c r="I576" i="2"/>
  <c r="L575" i="2"/>
  <c r="K575" i="2"/>
  <c r="K575" i="2" a="1"/>
  <c r="J575" i="2"/>
  <c r="I575" i="2"/>
  <c r="L574" i="2"/>
  <c r="K574" i="2"/>
  <c r="K574" i="2" a="1"/>
  <c r="J574" i="2"/>
  <c r="I574" i="2"/>
  <c r="L573" i="2"/>
  <c r="K573" i="2"/>
  <c r="K573" i="2" a="1"/>
  <c r="J573" i="2"/>
  <c r="I573" i="2"/>
  <c r="L572" i="2"/>
  <c r="K572" i="2"/>
  <c r="K572" i="2" a="1"/>
  <c r="J572" i="2"/>
  <c r="I572" i="2"/>
  <c r="L571" i="2"/>
  <c r="K571" i="2"/>
  <c r="K571" i="2" a="1"/>
  <c r="J571" i="2"/>
  <c r="I571" i="2"/>
  <c r="L570" i="2"/>
  <c r="K570" i="2"/>
  <c r="K570" i="2" a="1"/>
  <c r="J570" i="2"/>
  <c r="I570" i="2"/>
  <c r="L569" i="2"/>
  <c r="K569" i="2"/>
  <c r="K569" i="2" a="1"/>
  <c r="J569" i="2"/>
  <c r="I569" i="2"/>
  <c r="L568" i="2"/>
  <c r="K568" i="2"/>
  <c r="K568" i="2" a="1"/>
  <c r="J568" i="2"/>
  <c r="I568" i="2"/>
  <c r="L567" i="2"/>
  <c r="K567" i="2"/>
  <c r="K567" i="2" a="1"/>
  <c r="J567" i="2"/>
  <c r="I567" i="2"/>
  <c r="L566" i="2"/>
  <c r="K566" i="2"/>
  <c r="K566" i="2" a="1"/>
  <c r="J566" i="2"/>
  <c r="I566" i="2"/>
  <c r="L565" i="2"/>
  <c r="K565" i="2"/>
  <c r="K565" i="2" a="1"/>
  <c r="J565" i="2"/>
  <c r="I565" i="2"/>
  <c r="L564" i="2"/>
  <c r="K564" i="2"/>
  <c r="K564" i="2" a="1"/>
  <c r="J564" i="2"/>
  <c r="I564" i="2"/>
  <c r="L563" i="2"/>
  <c r="K563" i="2"/>
  <c r="K563" i="2" a="1"/>
  <c r="J563" i="2"/>
  <c r="I563" i="2"/>
  <c r="L562" i="2"/>
  <c r="K562" i="2"/>
  <c r="K562" i="2" a="1"/>
  <c r="J562" i="2"/>
  <c r="I562" i="2"/>
  <c r="L561" i="2"/>
  <c r="K561" i="2"/>
  <c r="K561" i="2" a="1"/>
  <c r="J561" i="2"/>
  <c r="I561" i="2"/>
  <c r="L560" i="2"/>
  <c r="K560" i="2"/>
  <c r="K560" i="2" a="1"/>
  <c r="J560" i="2"/>
  <c r="I560" i="2"/>
  <c r="L559" i="2"/>
  <c r="K559" i="2"/>
  <c r="K559" i="2" a="1"/>
  <c r="J559" i="2"/>
  <c r="I559" i="2"/>
  <c r="L558" i="2"/>
  <c r="K558" i="2"/>
  <c r="K558" i="2" a="1"/>
  <c r="J558" i="2"/>
  <c r="I558" i="2"/>
  <c r="L557" i="2"/>
  <c r="K557" i="2"/>
  <c r="K557" i="2" a="1"/>
  <c r="J557" i="2"/>
  <c r="I557" i="2"/>
  <c r="L556" i="2"/>
  <c r="K556" i="2"/>
  <c r="K556" i="2" a="1"/>
  <c r="J556" i="2"/>
  <c r="I556" i="2"/>
  <c r="L555" i="2"/>
  <c r="K555" i="2"/>
  <c r="K555" i="2" a="1"/>
  <c r="J555" i="2"/>
  <c r="I555" i="2"/>
  <c r="L554" i="2"/>
  <c r="K554" i="2"/>
  <c r="K554" i="2" a="1"/>
  <c r="J554" i="2"/>
  <c r="I554" i="2"/>
  <c r="L553" i="2"/>
  <c r="K553" i="2"/>
  <c r="K553" i="2" a="1"/>
  <c r="J553" i="2"/>
  <c r="I553" i="2"/>
  <c r="L552" i="2"/>
  <c r="K552" i="2"/>
  <c r="K552" i="2" a="1"/>
  <c r="J552" i="2"/>
  <c r="I552" i="2"/>
  <c r="L551" i="2"/>
  <c r="K551" i="2"/>
  <c r="K551" i="2" a="1"/>
  <c r="J551" i="2"/>
  <c r="I551" i="2"/>
  <c r="L550" i="2"/>
  <c r="K550" i="2"/>
  <c r="K550" i="2" a="1"/>
  <c r="J550" i="2"/>
  <c r="I550" i="2"/>
  <c r="L549" i="2"/>
  <c r="K549" i="2"/>
  <c r="K549" i="2" a="1"/>
  <c r="J549" i="2"/>
  <c r="I549" i="2"/>
  <c r="L548" i="2"/>
  <c r="K548" i="2"/>
  <c r="K548" i="2" a="1"/>
  <c r="J548" i="2"/>
  <c r="I548" i="2"/>
  <c r="L547" i="2"/>
  <c r="K547" i="2"/>
  <c r="K547" i="2" a="1"/>
  <c r="J547" i="2"/>
  <c r="I547" i="2"/>
  <c r="L546" i="2"/>
  <c r="K546" i="2"/>
  <c r="K546" i="2" a="1"/>
  <c r="J546" i="2"/>
  <c r="I546" i="2"/>
  <c r="L545" i="2"/>
  <c r="K545" i="2"/>
  <c r="K545" i="2" a="1"/>
  <c r="J545" i="2"/>
  <c r="I545" i="2"/>
  <c r="L544" i="2"/>
  <c r="K544" i="2"/>
  <c r="K544" i="2" a="1"/>
  <c r="J544" i="2"/>
  <c r="I544" i="2"/>
  <c r="L543" i="2"/>
  <c r="K543" i="2"/>
  <c r="K543" i="2" a="1"/>
  <c r="J543" i="2"/>
  <c r="I543" i="2"/>
  <c r="L542" i="2"/>
  <c r="K542" i="2"/>
  <c r="K542" i="2" a="1"/>
  <c r="J542" i="2"/>
  <c r="I542" i="2"/>
  <c r="L541" i="2"/>
  <c r="K541" i="2"/>
  <c r="K541" i="2" a="1"/>
  <c r="J541" i="2"/>
  <c r="I541" i="2"/>
  <c r="L540" i="2"/>
  <c r="K540" i="2"/>
  <c r="K540" i="2" a="1"/>
  <c r="J540" i="2"/>
  <c r="I540" i="2"/>
  <c r="L539" i="2"/>
  <c r="K539" i="2"/>
  <c r="K539" i="2" a="1"/>
  <c r="J539" i="2"/>
  <c r="I539" i="2"/>
  <c r="L538" i="2"/>
  <c r="K538" i="2"/>
  <c r="K538" i="2" a="1"/>
  <c r="J538" i="2"/>
  <c r="I538" i="2"/>
  <c r="L537" i="2"/>
  <c r="K537" i="2"/>
  <c r="K537" i="2" a="1"/>
  <c r="J537" i="2"/>
  <c r="I537" i="2"/>
  <c r="L536" i="2"/>
  <c r="K536" i="2"/>
  <c r="K536" i="2" a="1"/>
  <c r="J536" i="2"/>
  <c r="I536" i="2"/>
  <c r="L535" i="2"/>
  <c r="K535" i="2"/>
  <c r="K535" i="2" a="1"/>
  <c r="J535" i="2"/>
  <c r="I535" i="2"/>
  <c r="L534" i="2"/>
  <c r="K534" i="2"/>
  <c r="K534" i="2" a="1"/>
  <c r="J534" i="2"/>
  <c r="I534" i="2"/>
  <c r="L533" i="2"/>
  <c r="K533" i="2"/>
  <c r="K533" i="2" a="1"/>
  <c r="J533" i="2"/>
  <c r="I533" i="2"/>
  <c r="L532" i="2"/>
  <c r="K532" i="2"/>
  <c r="K532" i="2" a="1"/>
  <c r="J532" i="2"/>
  <c r="I532" i="2"/>
  <c r="L531" i="2"/>
  <c r="K531" i="2"/>
  <c r="K531" i="2" a="1"/>
  <c r="J531" i="2"/>
  <c r="I531" i="2"/>
  <c r="L530" i="2"/>
  <c r="K530" i="2"/>
  <c r="K530" i="2" a="1"/>
  <c r="J530" i="2"/>
  <c r="I530" i="2"/>
  <c r="L529" i="2"/>
  <c r="K529" i="2"/>
  <c r="K529" i="2" a="1"/>
  <c r="J529" i="2"/>
  <c r="I529" i="2"/>
  <c r="L528" i="2"/>
  <c r="K528" i="2"/>
  <c r="K528" i="2" a="1"/>
  <c r="J528" i="2"/>
  <c r="I528" i="2"/>
  <c r="L527" i="2"/>
  <c r="K527" i="2"/>
  <c r="K527" i="2" a="1"/>
  <c r="J527" i="2"/>
  <c r="I527" i="2"/>
  <c r="L526" i="2"/>
  <c r="K526" i="2"/>
  <c r="K526" i="2" a="1"/>
  <c r="J526" i="2"/>
  <c r="I526" i="2"/>
  <c r="L525" i="2"/>
  <c r="K525" i="2"/>
  <c r="K525" i="2" a="1"/>
  <c r="J525" i="2"/>
  <c r="I525" i="2"/>
  <c r="L524" i="2"/>
  <c r="K524" i="2"/>
  <c r="K524" i="2" a="1"/>
  <c r="J524" i="2"/>
  <c r="I524" i="2"/>
  <c r="L523" i="2"/>
  <c r="K523" i="2"/>
  <c r="K523" i="2" a="1"/>
  <c r="J523" i="2"/>
  <c r="I523" i="2"/>
  <c r="L522" i="2"/>
  <c r="K522" i="2"/>
  <c r="K522" i="2" a="1"/>
  <c r="J522" i="2"/>
  <c r="I522" i="2"/>
  <c r="L521" i="2"/>
  <c r="K521" i="2"/>
  <c r="K521" i="2" a="1"/>
  <c r="J521" i="2"/>
  <c r="I521" i="2"/>
  <c r="L520" i="2"/>
  <c r="K520" i="2"/>
  <c r="K520" i="2" a="1"/>
  <c r="J520" i="2"/>
  <c r="I520" i="2"/>
  <c r="L519" i="2"/>
  <c r="K519" i="2"/>
  <c r="K519" i="2" a="1"/>
  <c r="J519" i="2"/>
  <c r="I519" i="2"/>
  <c r="L518" i="2"/>
  <c r="K518" i="2"/>
  <c r="K518" i="2" a="1"/>
  <c r="J518" i="2"/>
  <c r="I518" i="2"/>
  <c r="L517" i="2"/>
  <c r="K517" i="2"/>
  <c r="K517" i="2" a="1"/>
  <c r="J517" i="2"/>
  <c r="I517" i="2"/>
  <c r="L516" i="2"/>
  <c r="K516" i="2"/>
  <c r="K516" i="2" a="1"/>
  <c r="J516" i="2"/>
  <c r="I516" i="2"/>
  <c r="L515" i="2"/>
  <c r="K515" i="2"/>
  <c r="K515" i="2" a="1"/>
  <c r="J515" i="2"/>
  <c r="I515" i="2"/>
  <c r="L514" i="2"/>
  <c r="K514" i="2"/>
  <c r="K514" i="2" a="1"/>
  <c r="J514" i="2"/>
  <c r="I514" i="2"/>
  <c r="L513" i="2"/>
  <c r="K513" i="2"/>
  <c r="K513" i="2" a="1"/>
  <c r="J513" i="2"/>
  <c r="I513" i="2"/>
  <c r="L512" i="2"/>
  <c r="K512" i="2"/>
  <c r="K512" i="2" a="1"/>
  <c r="J512" i="2"/>
  <c r="I512" i="2"/>
  <c r="L511" i="2"/>
  <c r="K511" i="2"/>
  <c r="K511" i="2" a="1"/>
  <c r="J511" i="2"/>
  <c r="I511" i="2"/>
  <c r="L510" i="2"/>
  <c r="K510" i="2"/>
  <c r="K510" i="2" a="1"/>
  <c r="J510" i="2"/>
  <c r="I510" i="2"/>
  <c r="L509" i="2"/>
  <c r="K509" i="2"/>
  <c r="K509" i="2" a="1"/>
  <c r="J509" i="2"/>
  <c r="I509" i="2"/>
  <c r="L508" i="2"/>
  <c r="K508" i="2"/>
  <c r="K508" i="2" a="1"/>
  <c r="J508" i="2"/>
  <c r="I508" i="2"/>
  <c r="L507" i="2"/>
  <c r="K507" i="2"/>
  <c r="K507" i="2" a="1"/>
  <c r="J507" i="2"/>
  <c r="I507" i="2"/>
  <c r="L506" i="2"/>
  <c r="K506" i="2"/>
  <c r="K506" i="2" a="1"/>
  <c r="J506" i="2"/>
  <c r="I506" i="2"/>
  <c r="L505" i="2"/>
  <c r="K505" i="2"/>
  <c r="K505" i="2" a="1"/>
  <c r="J505" i="2"/>
  <c r="I505" i="2"/>
  <c r="L504" i="2"/>
  <c r="K504" i="2"/>
  <c r="K504" i="2" a="1"/>
  <c r="J504" i="2"/>
  <c r="I504" i="2"/>
  <c r="L503" i="2"/>
  <c r="K503" i="2"/>
  <c r="K503" i="2" a="1"/>
  <c r="J503" i="2"/>
  <c r="I503" i="2"/>
  <c r="L502" i="2"/>
  <c r="K502" i="2"/>
  <c r="K502" i="2" a="1"/>
  <c r="J502" i="2"/>
  <c r="I502" i="2"/>
  <c r="L501" i="2"/>
  <c r="K501" i="2"/>
  <c r="K501" i="2" a="1"/>
  <c r="J501" i="2"/>
  <c r="I501" i="2"/>
  <c r="L500" i="2"/>
  <c r="K500" i="2"/>
  <c r="K500" i="2" a="1"/>
  <c r="J500" i="2"/>
  <c r="I500" i="2"/>
  <c r="L499" i="2"/>
  <c r="K499" i="2"/>
  <c r="K499" i="2" a="1"/>
  <c r="J499" i="2"/>
  <c r="I499" i="2"/>
  <c r="L498" i="2"/>
  <c r="K498" i="2"/>
  <c r="K498" i="2" a="1"/>
  <c r="J498" i="2"/>
  <c r="I498" i="2"/>
  <c r="L497" i="2"/>
  <c r="K497" i="2"/>
  <c r="K497" i="2" a="1"/>
  <c r="J497" i="2"/>
  <c r="I497" i="2"/>
  <c r="L496" i="2"/>
  <c r="K496" i="2"/>
  <c r="K496" i="2" a="1"/>
  <c r="J496" i="2"/>
  <c r="I496" i="2"/>
  <c r="L495" i="2"/>
  <c r="K495" i="2"/>
  <c r="K495" i="2" a="1"/>
  <c r="J495" i="2"/>
  <c r="I495" i="2"/>
  <c r="L494" i="2"/>
  <c r="K494" i="2"/>
  <c r="K494" i="2" a="1"/>
  <c r="J494" i="2"/>
  <c r="I494" i="2"/>
  <c r="L493" i="2"/>
  <c r="K493" i="2"/>
  <c r="K493" i="2" a="1"/>
  <c r="J493" i="2"/>
  <c r="I493" i="2"/>
  <c r="L492" i="2"/>
  <c r="K492" i="2"/>
  <c r="K492" i="2" a="1"/>
  <c r="J492" i="2"/>
  <c r="I492" i="2"/>
  <c r="L491" i="2"/>
  <c r="K491" i="2"/>
  <c r="K491" i="2" a="1"/>
  <c r="J491" i="2"/>
  <c r="I491" i="2"/>
  <c r="L490" i="2"/>
  <c r="K490" i="2"/>
  <c r="K490" i="2" a="1"/>
  <c r="J490" i="2"/>
  <c r="I490" i="2"/>
  <c r="L489" i="2"/>
  <c r="K489" i="2"/>
  <c r="K489" i="2" a="1"/>
  <c r="J489" i="2"/>
  <c r="I489" i="2"/>
  <c r="L488" i="2"/>
  <c r="K488" i="2"/>
  <c r="K488" i="2" a="1"/>
  <c r="J488" i="2"/>
  <c r="I488" i="2"/>
  <c r="L487" i="2"/>
  <c r="K487" i="2"/>
  <c r="K487" i="2" a="1"/>
  <c r="J487" i="2"/>
  <c r="I487" i="2"/>
  <c r="L486" i="2"/>
  <c r="K486" i="2"/>
  <c r="K486" i="2" a="1"/>
  <c r="J486" i="2"/>
  <c r="I486" i="2"/>
  <c r="L485" i="2"/>
  <c r="K485" i="2"/>
  <c r="K485" i="2" a="1"/>
  <c r="J485" i="2"/>
  <c r="I485" i="2"/>
  <c r="L484" i="2"/>
  <c r="K484" i="2"/>
  <c r="K484" i="2" a="1"/>
  <c r="J484" i="2"/>
  <c r="I484" i="2"/>
  <c r="L483" i="2"/>
  <c r="K483" i="2"/>
  <c r="K483" i="2" a="1"/>
  <c r="J483" i="2"/>
  <c r="I483" i="2"/>
  <c r="L482" i="2"/>
  <c r="K482" i="2"/>
  <c r="K482" i="2" a="1"/>
  <c r="J482" i="2"/>
  <c r="I482" i="2"/>
  <c r="L481" i="2"/>
  <c r="K481" i="2"/>
  <c r="K481" i="2" a="1"/>
  <c r="J481" i="2"/>
  <c r="I481" i="2"/>
  <c r="L480" i="2"/>
  <c r="K480" i="2"/>
  <c r="K480" i="2" a="1"/>
  <c r="J480" i="2"/>
  <c r="I480" i="2"/>
  <c r="L479" i="2"/>
  <c r="K479" i="2"/>
  <c r="K479" i="2" a="1"/>
  <c r="J479" i="2"/>
  <c r="I479" i="2"/>
  <c r="L478" i="2"/>
  <c r="K478" i="2"/>
  <c r="K478" i="2" a="1"/>
  <c r="J478" i="2"/>
  <c r="I478" i="2"/>
  <c r="L477" i="2"/>
  <c r="K477" i="2"/>
  <c r="K477" i="2" a="1"/>
  <c r="J477" i="2"/>
  <c r="I477" i="2"/>
  <c r="L476" i="2"/>
  <c r="K476" i="2"/>
  <c r="K476" i="2" a="1"/>
  <c r="J476" i="2"/>
  <c r="I476" i="2"/>
  <c r="L475" i="2"/>
  <c r="K475" i="2"/>
  <c r="K475" i="2" a="1"/>
  <c r="J475" i="2"/>
  <c r="I475" i="2"/>
  <c r="L474" i="2"/>
  <c r="K474" i="2"/>
  <c r="K474" i="2" a="1"/>
  <c r="J474" i="2"/>
  <c r="I474" i="2"/>
  <c r="L473" i="2"/>
  <c r="K473" i="2"/>
  <c r="K473" i="2" a="1"/>
  <c r="J473" i="2"/>
  <c r="I473" i="2"/>
  <c r="L472" i="2"/>
  <c r="K472" i="2"/>
  <c r="K472" i="2" a="1"/>
  <c r="J472" i="2"/>
  <c r="I472" i="2"/>
  <c r="L471" i="2"/>
  <c r="K471" i="2"/>
  <c r="K471" i="2" a="1"/>
  <c r="J471" i="2"/>
  <c r="I471" i="2"/>
  <c r="L470" i="2"/>
  <c r="K470" i="2"/>
  <c r="K470" i="2" a="1"/>
  <c r="J470" i="2"/>
  <c r="I470" i="2"/>
  <c r="L469" i="2"/>
  <c r="K469" i="2"/>
  <c r="K469" i="2" a="1"/>
  <c r="J469" i="2"/>
  <c r="I469" i="2"/>
  <c r="L468" i="2"/>
  <c r="K468" i="2"/>
  <c r="K468" i="2" a="1"/>
  <c r="J468" i="2"/>
  <c r="I468" i="2"/>
  <c r="L467" i="2"/>
  <c r="K467" i="2"/>
  <c r="K467" i="2" a="1"/>
  <c r="J467" i="2"/>
  <c r="I467" i="2"/>
  <c r="L466" i="2"/>
  <c r="K466" i="2"/>
  <c r="K466" i="2" a="1"/>
  <c r="J466" i="2"/>
  <c r="I466" i="2"/>
  <c r="L465" i="2"/>
  <c r="K465" i="2"/>
  <c r="K465" i="2" a="1"/>
  <c r="J465" i="2"/>
  <c r="I465" i="2"/>
  <c r="L464" i="2"/>
  <c r="K464" i="2"/>
  <c r="K464" i="2" a="1"/>
  <c r="J464" i="2"/>
  <c r="I464" i="2"/>
  <c r="L463" i="2"/>
  <c r="K463" i="2"/>
  <c r="K463" i="2" a="1"/>
  <c r="J463" i="2"/>
  <c r="I463" i="2"/>
  <c r="L462" i="2"/>
  <c r="K462" i="2"/>
  <c r="K462" i="2" a="1"/>
  <c r="J462" i="2"/>
  <c r="I462" i="2"/>
  <c r="L461" i="2"/>
  <c r="K461" i="2"/>
  <c r="K461" i="2" a="1"/>
  <c r="J461" i="2"/>
  <c r="I461" i="2"/>
  <c r="L460" i="2"/>
  <c r="K460" i="2"/>
  <c r="K460" i="2" a="1"/>
  <c r="J460" i="2"/>
  <c r="I460" i="2"/>
  <c r="L459" i="2"/>
  <c r="K459" i="2"/>
  <c r="K459" i="2" a="1"/>
  <c r="J459" i="2"/>
  <c r="I459" i="2"/>
  <c r="L458" i="2"/>
  <c r="K458" i="2"/>
  <c r="K458" i="2" a="1"/>
  <c r="J458" i="2"/>
  <c r="I458" i="2"/>
  <c r="L457" i="2"/>
  <c r="K457" i="2"/>
  <c r="K457" i="2" a="1"/>
  <c r="J457" i="2"/>
  <c r="I457" i="2"/>
  <c r="L456" i="2"/>
  <c r="K456" i="2"/>
  <c r="K456" i="2" a="1"/>
  <c r="J456" i="2"/>
  <c r="I456" i="2"/>
  <c r="L455" i="2"/>
  <c r="K455" i="2"/>
  <c r="K455" i="2" a="1"/>
  <c r="J455" i="2"/>
  <c r="I455" i="2"/>
  <c r="L454" i="2"/>
  <c r="K454" i="2"/>
  <c r="K454" i="2" a="1"/>
  <c r="J454" i="2"/>
  <c r="I454" i="2"/>
  <c r="L453" i="2"/>
  <c r="K453" i="2"/>
  <c r="K453" i="2" a="1"/>
  <c r="J453" i="2"/>
  <c r="I453" i="2"/>
  <c r="L452" i="2"/>
  <c r="K452" i="2"/>
  <c r="K452" i="2" a="1"/>
  <c r="J452" i="2"/>
  <c r="I452" i="2"/>
  <c r="L451" i="2"/>
  <c r="K451" i="2"/>
  <c r="K451" i="2" a="1"/>
  <c r="J451" i="2"/>
  <c r="I451" i="2"/>
  <c r="L450" i="2"/>
  <c r="K450" i="2"/>
  <c r="K450" i="2" a="1"/>
  <c r="J450" i="2"/>
  <c r="I450" i="2"/>
  <c r="L449" i="2"/>
  <c r="K449" i="2"/>
  <c r="K449" i="2" a="1"/>
  <c r="J449" i="2"/>
  <c r="I449" i="2"/>
  <c r="L448" i="2"/>
  <c r="K448" i="2"/>
  <c r="K448" i="2" a="1"/>
  <c r="J448" i="2"/>
  <c r="I448" i="2"/>
  <c r="L447" i="2"/>
  <c r="K447" i="2"/>
  <c r="K447" i="2" a="1"/>
  <c r="J447" i="2"/>
  <c r="I447" i="2"/>
  <c r="L446" i="2"/>
  <c r="K446" i="2"/>
  <c r="K446" i="2" a="1"/>
  <c r="J446" i="2"/>
  <c r="I446" i="2"/>
  <c r="L445" i="2"/>
  <c r="K445" i="2"/>
  <c r="K445" i="2" a="1"/>
  <c r="J445" i="2"/>
  <c r="I445" i="2"/>
  <c r="L444" i="2"/>
  <c r="K444" i="2"/>
  <c r="K444" i="2" a="1"/>
  <c r="J444" i="2"/>
  <c r="I444" i="2"/>
  <c r="L443" i="2"/>
  <c r="K443" i="2"/>
  <c r="K443" i="2" a="1"/>
  <c r="J443" i="2"/>
  <c r="I443" i="2"/>
  <c r="L442" i="2"/>
  <c r="K442" i="2"/>
  <c r="K442" i="2" a="1"/>
  <c r="J442" i="2"/>
  <c r="I442" i="2"/>
  <c r="L441" i="2"/>
  <c r="K441" i="2"/>
  <c r="K441" i="2" a="1"/>
  <c r="J441" i="2"/>
  <c r="I441" i="2"/>
  <c r="L440" i="2"/>
  <c r="K440" i="2"/>
  <c r="K440" i="2" a="1"/>
  <c r="J440" i="2"/>
  <c r="I440" i="2"/>
  <c r="L439" i="2"/>
  <c r="K439" i="2"/>
  <c r="K439" i="2" a="1"/>
  <c r="J439" i="2"/>
  <c r="I439" i="2"/>
  <c r="L438" i="2"/>
  <c r="K438" i="2"/>
  <c r="K438" i="2" a="1"/>
  <c r="J438" i="2"/>
  <c r="I438" i="2"/>
  <c r="L437" i="2"/>
  <c r="K437" i="2"/>
  <c r="K437" i="2" a="1"/>
  <c r="J437" i="2"/>
  <c r="I437" i="2"/>
  <c r="L436" i="2"/>
  <c r="K436" i="2"/>
  <c r="K436" i="2" a="1"/>
  <c r="J436" i="2"/>
  <c r="I436" i="2"/>
  <c r="L435" i="2"/>
  <c r="K435" i="2"/>
  <c r="K435" i="2" a="1"/>
  <c r="J435" i="2"/>
  <c r="I435" i="2"/>
  <c r="L434" i="2"/>
  <c r="K434" i="2"/>
  <c r="K434" i="2" a="1"/>
  <c r="J434" i="2"/>
  <c r="I434" i="2"/>
  <c r="L433" i="2"/>
  <c r="K433" i="2"/>
  <c r="K433" i="2" a="1"/>
  <c r="J433" i="2"/>
  <c r="I433" i="2"/>
  <c r="L432" i="2"/>
  <c r="K432" i="2"/>
  <c r="K432" i="2" a="1"/>
  <c r="J432" i="2"/>
  <c r="I432" i="2"/>
  <c r="L431" i="2"/>
  <c r="K431" i="2"/>
  <c r="K431" i="2" a="1"/>
  <c r="J431" i="2"/>
  <c r="I431" i="2"/>
  <c r="L430" i="2"/>
  <c r="K430" i="2"/>
  <c r="K430" i="2" a="1"/>
  <c r="J430" i="2"/>
  <c r="I430" i="2"/>
  <c r="L429" i="2"/>
  <c r="K429" i="2"/>
  <c r="K429" i="2" a="1"/>
  <c r="J429" i="2"/>
  <c r="I429" i="2"/>
  <c r="L428" i="2"/>
  <c r="K428" i="2"/>
  <c r="K428" i="2" a="1"/>
  <c r="J428" i="2"/>
  <c r="I428" i="2"/>
  <c r="L427" i="2"/>
  <c r="K427" i="2"/>
  <c r="K427" i="2" a="1"/>
  <c r="J427" i="2"/>
  <c r="I427" i="2"/>
  <c r="L426" i="2"/>
  <c r="K426" i="2"/>
  <c r="K426" i="2" a="1"/>
  <c r="J426" i="2"/>
  <c r="I426" i="2"/>
  <c r="L425" i="2"/>
  <c r="K425" i="2"/>
  <c r="K425" i="2" a="1"/>
  <c r="J425" i="2"/>
  <c r="I425" i="2"/>
  <c r="L424" i="2"/>
  <c r="K424" i="2"/>
  <c r="K424" i="2" a="1"/>
  <c r="J424" i="2"/>
  <c r="I424" i="2"/>
  <c r="L423" i="2"/>
  <c r="K423" i="2"/>
  <c r="K423" i="2" a="1"/>
  <c r="J423" i="2"/>
  <c r="I423" i="2"/>
  <c r="L422" i="2"/>
  <c r="K422" i="2"/>
  <c r="K422" i="2" a="1"/>
  <c r="J422" i="2"/>
  <c r="I422" i="2"/>
  <c r="L421" i="2"/>
  <c r="K421" i="2"/>
  <c r="K421" i="2" a="1"/>
  <c r="J421" i="2"/>
  <c r="I421" i="2"/>
  <c r="L420" i="2"/>
  <c r="K420" i="2"/>
  <c r="K420" i="2" a="1"/>
  <c r="J420" i="2"/>
  <c r="I420" i="2"/>
  <c r="L419" i="2"/>
  <c r="K419" i="2"/>
  <c r="K419" i="2" a="1"/>
  <c r="J419" i="2"/>
  <c r="I419" i="2"/>
  <c r="L418" i="2"/>
  <c r="K418" i="2"/>
  <c r="K418" i="2" a="1"/>
  <c r="J418" i="2"/>
  <c r="I418" i="2"/>
  <c r="L417" i="2"/>
  <c r="K417" i="2"/>
  <c r="K417" i="2" a="1"/>
  <c r="J417" i="2"/>
  <c r="I417" i="2"/>
  <c r="L416" i="2"/>
  <c r="K416" i="2"/>
  <c r="K416" i="2" a="1"/>
  <c r="J416" i="2"/>
  <c r="I416" i="2"/>
  <c r="L415" i="2"/>
  <c r="K415" i="2"/>
  <c r="K415" i="2" a="1"/>
  <c r="J415" i="2"/>
  <c r="I415" i="2"/>
  <c r="L414" i="2"/>
  <c r="K414" i="2"/>
  <c r="K414" i="2" a="1"/>
  <c r="J414" i="2"/>
  <c r="I414" i="2"/>
  <c r="L413" i="2"/>
  <c r="K413" i="2"/>
  <c r="K413" i="2" a="1"/>
  <c r="J413" i="2"/>
  <c r="I413" i="2"/>
  <c r="L412" i="2"/>
  <c r="K412" i="2"/>
  <c r="K412" i="2" a="1"/>
  <c r="J412" i="2"/>
  <c r="I412" i="2"/>
  <c r="L411" i="2"/>
  <c r="K411" i="2"/>
  <c r="K411" i="2" a="1"/>
  <c r="J411" i="2"/>
  <c r="I411" i="2"/>
  <c r="L410" i="2"/>
  <c r="K410" i="2"/>
  <c r="K410" i="2" a="1"/>
  <c r="J410" i="2"/>
  <c r="I410" i="2"/>
  <c r="L409" i="2"/>
  <c r="K409" i="2"/>
  <c r="K409" i="2" a="1"/>
  <c r="J409" i="2"/>
  <c r="I409" i="2"/>
  <c r="L408" i="2"/>
  <c r="K408" i="2"/>
  <c r="K408" i="2" a="1"/>
  <c r="J408" i="2"/>
  <c r="I408" i="2"/>
  <c r="L407" i="2"/>
  <c r="K407" i="2"/>
  <c r="K407" i="2" a="1"/>
  <c r="J407" i="2"/>
  <c r="I407" i="2"/>
  <c r="L406" i="2"/>
  <c r="K406" i="2"/>
  <c r="K406" i="2" a="1"/>
  <c r="J406" i="2"/>
  <c r="I406" i="2"/>
  <c r="L405" i="2"/>
  <c r="K405" i="2"/>
  <c r="K405" i="2" a="1"/>
  <c r="J405" i="2"/>
  <c r="I405" i="2"/>
  <c r="L404" i="2"/>
  <c r="K404" i="2"/>
  <c r="K404" i="2" a="1"/>
  <c r="J404" i="2"/>
  <c r="I404" i="2"/>
  <c r="L403" i="2"/>
  <c r="K403" i="2"/>
  <c r="K403" i="2" a="1"/>
  <c r="J403" i="2"/>
  <c r="I403" i="2"/>
  <c r="L402" i="2"/>
  <c r="K402" i="2"/>
  <c r="K402" i="2" a="1"/>
  <c r="J402" i="2"/>
  <c r="I402" i="2"/>
  <c r="L401" i="2"/>
  <c r="K401" i="2"/>
  <c r="K401" i="2" a="1"/>
  <c r="J401" i="2"/>
  <c r="I401" i="2"/>
  <c r="L400" i="2"/>
  <c r="K400" i="2"/>
  <c r="K400" i="2" a="1"/>
  <c r="J400" i="2"/>
  <c r="I400" i="2"/>
  <c r="L399" i="2"/>
  <c r="K399" i="2"/>
  <c r="K399" i="2" a="1"/>
  <c r="J399" i="2"/>
  <c r="I399" i="2"/>
  <c r="L398" i="2"/>
  <c r="K398" i="2"/>
  <c r="K398" i="2" a="1"/>
  <c r="J398" i="2"/>
  <c r="I398" i="2"/>
  <c r="L397" i="2"/>
  <c r="K397" i="2"/>
  <c r="K397" i="2" a="1"/>
  <c r="J397" i="2"/>
  <c r="I397" i="2"/>
  <c r="L396" i="2"/>
  <c r="K396" i="2"/>
  <c r="K396" i="2" a="1"/>
  <c r="J396" i="2"/>
  <c r="I396" i="2"/>
  <c r="L395" i="2"/>
  <c r="K395" i="2"/>
  <c r="K395" i="2" a="1"/>
  <c r="J395" i="2"/>
  <c r="I395" i="2"/>
  <c r="L394" i="2"/>
  <c r="K394" i="2"/>
  <c r="K394" i="2" a="1"/>
  <c r="J394" i="2"/>
  <c r="I394" i="2"/>
  <c r="L393" i="2"/>
  <c r="K393" i="2"/>
  <c r="K393" i="2" a="1"/>
  <c r="J393" i="2"/>
  <c r="I393" i="2"/>
  <c r="L392" i="2"/>
  <c r="K392" i="2"/>
  <c r="K392" i="2" a="1"/>
  <c r="J392" i="2"/>
  <c r="I392" i="2"/>
  <c r="L391" i="2"/>
  <c r="K391" i="2"/>
  <c r="K391" i="2" a="1"/>
  <c r="J391" i="2"/>
  <c r="I391" i="2"/>
  <c r="L390" i="2"/>
  <c r="K390" i="2"/>
  <c r="K390" i="2" a="1"/>
  <c r="J390" i="2"/>
  <c r="I390" i="2"/>
  <c r="L389" i="2"/>
  <c r="K389" i="2"/>
  <c r="K389" i="2" a="1"/>
  <c r="J389" i="2"/>
  <c r="I389" i="2"/>
  <c r="L388" i="2"/>
  <c r="K388" i="2"/>
  <c r="K388" i="2" a="1"/>
  <c r="J388" i="2"/>
  <c r="I388" i="2"/>
  <c r="L387" i="2"/>
  <c r="K387" i="2"/>
  <c r="K387" i="2" a="1"/>
  <c r="J387" i="2"/>
  <c r="I387" i="2"/>
  <c r="L386" i="2"/>
  <c r="K386" i="2"/>
  <c r="K386" i="2" a="1"/>
  <c r="J386" i="2"/>
  <c r="I386" i="2"/>
  <c r="L385" i="2"/>
  <c r="K385" i="2"/>
  <c r="K385" i="2" a="1"/>
  <c r="J385" i="2"/>
  <c r="I385" i="2"/>
  <c r="L384" i="2"/>
  <c r="K384" i="2"/>
  <c r="K384" i="2" a="1"/>
  <c r="J384" i="2"/>
  <c r="I384" i="2"/>
  <c r="L383" i="2"/>
  <c r="K383" i="2"/>
  <c r="K383" i="2" a="1"/>
  <c r="J383" i="2"/>
  <c r="I383" i="2"/>
  <c r="L382" i="2"/>
  <c r="K382" i="2"/>
  <c r="K382" i="2" a="1"/>
  <c r="J382" i="2"/>
  <c r="I382" i="2"/>
  <c r="L381" i="2"/>
  <c r="K381" i="2"/>
  <c r="K381" i="2" a="1"/>
  <c r="J381" i="2"/>
  <c r="I381" i="2"/>
  <c r="L380" i="2"/>
  <c r="K380" i="2"/>
  <c r="K380" i="2" a="1"/>
  <c r="J380" i="2"/>
  <c r="I380" i="2"/>
  <c r="L379" i="2"/>
  <c r="K379" i="2"/>
  <c r="K379" i="2" a="1"/>
  <c r="J379" i="2"/>
  <c r="I379" i="2"/>
  <c r="L378" i="2"/>
  <c r="K378" i="2"/>
  <c r="K378" i="2" a="1"/>
  <c r="J378" i="2"/>
  <c r="I378" i="2"/>
  <c r="L377" i="2"/>
  <c r="K377" i="2"/>
  <c r="K377" i="2" a="1"/>
  <c r="J377" i="2"/>
  <c r="I377" i="2"/>
  <c r="L376" i="2"/>
  <c r="K376" i="2"/>
  <c r="K376" i="2" a="1"/>
  <c r="J376" i="2"/>
  <c r="I376" i="2"/>
  <c r="L375" i="2"/>
  <c r="K375" i="2"/>
  <c r="K375" i="2" a="1"/>
  <c r="J375" i="2"/>
  <c r="I375" i="2"/>
  <c r="L374" i="2"/>
  <c r="K374" i="2"/>
  <c r="K374" i="2" a="1"/>
  <c r="J374" i="2"/>
  <c r="I374" i="2"/>
  <c r="L373" i="2"/>
  <c r="K373" i="2"/>
  <c r="K373" i="2" a="1"/>
  <c r="J373" i="2"/>
  <c r="I373" i="2"/>
  <c r="L372" i="2"/>
  <c r="K372" i="2"/>
  <c r="K372" i="2" a="1"/>
  <c r="J372" i="2"/>
  <c r="I372" i="2"/>
  <c r="L371" i="2"/>
  <c r="K371" i="2"/>
  <c r="K371" i="2" a="1"/>
  <c r="J371" i="2"/>
  <c r="I371" i="2"/>
  <c r="L370" i="2"/>
  <c r="K370" i="2"/>
  <c r="K370" i="2" a="1"/>
  <c r="J370" i="2"/>
  <c r="I370" i="2"/>
  <c r="L369" i="2"/>
  <c r="K369" i="2"/>
  <c r="K369" i="2" a="1"/>
  <c r="J369" i="2"/>
  <c r="I369" i="2"/>
  <c r="L368" i="2"/>
  <c r="K368" i="2"/>
  <c r="K368" i="2" a="1"/>
  <c r="J368" i="2"/>
  <c r="I368" i="2"/>
  <c r="L367" i="2"/>
  <c r="K367" i="2"/>
  <c r="K367" i="2" a="1"/>
  <c r="J367" i="2"/>
  <c r="I367" i="2"/>
  <c r="L366" i="2"/>
  <c r="K366" i="2"/>
  <c r="K366" i="2" a="1"/>
  <c r="J366" i="2"/>
  <c r="I366" i="2"/>
  <c r="L365" i="2"/>
  <c r="K365" i="2"/>
  <c r="K365" i="2" a="1"/>
  <c r="J365" i="2"/>
  <c r="I365" i="2"/>
  <c r="L364" i="2"/>
  <c r="K364" i="2"/>
  <c r="K364" i="2" a="1"/>
  <c r="J364" i="2"/>
  <c r="I364" i="2"/>
  <c r="L363" i="2"/>
  <c r="K363" i="2"/>
  <c r="K363" i="2" a="1"/>
  <c r="J363" i="2"/>
  <c r="I363" i="2"/>
  <c r="L362" i="2"/>
  <c r="K362" i="2"/>
  <c r="K362" i="2" a="1"/>
  <c r="J362" i="2"/>
  <c r="I362" i="2"/>
  <c r="L361" i="2"/>
  <c r="K361" i="2"/>
  <c r="K361" i="2" a="1"/>
  <c r="J361" i="2"/>
  <c r="I361" i="2"/>
  <c r="L360" i="2"/>
  <c r="K360" i="2"/>
  <c r="K360" i="2" a="1"/>
  <c r="J360" i="2"/>
  <c r="I360" i="2"/>
  <c r="L359" i="2"/>
  <c r="K359" i="2"/>
  <c r="K359" i="2" a="1"/>
  <c r="J359" i="2"/>
  <c r="I359" i="2"/>
  <c r="L358" i="2"/>
  <c r="K358" i="2"/>
  <c r="K358" i="2" a="1"/>
  <c r="J358" i="2"/>
  <c r="I358" i="2"/>
  <c r="L357" i="2"/>
  <c r="K357" i="2"/>
  <c r="K357" i="2" a="1"/>
  <c r="J357" i="2"/>
  <c r="I357" i="2"/>
  <c r="L356" i="2"/>
  <c r="K356" i="2"/>
  <c r="K356" i="2" a="1"/>
  <c r="J356" i="2"/>
  <c r="I356" i="2"/>
  <c r="L355" i="2"/>
  <c r="K355" i="2"/>
  <c r="K355" i="2" a="1"/>
  <c r="J355" i="2"/>
  <c r="I355" i="2"/>
  <c r="L354" i="2"/>
  <c r="K354" i="2"/>
  <c r="K354" i="2" a="1"/>
  <c r="J354" i="2"/>
  <c r="I354" i="2"/>
  <c r="L353" i="2"/>
  <c r="K353" i="2"/>
  <c r="K353" i="2" a="1"/>
  <c r="J353" i="2"/>
  <c r="I353" i="2"/>
  <c r="L352" i="2"/>
  <c r="K352" i="2"/>
  <c r="K352" i="2" a="1"/>
  <c r="J352" i="2"/>
  <c r="I352" i="2"/>
  <c r="L351" i="2"/>
  <c r="K351" i="2"/>
  <c r="K351" i="2" a="1"/>
  <c r="J351" i="2"/>
  <c r="I351" i="2"/>
  <c r="L350" i="2"/>
  <c r="K350" i="2"/>
  <c r="K350" i="2" a="1"/>
  <c r="J350" i="2"/>
  <c r="I350" i="2"/>
  <c r="L349" i="2"/>
  <c r="K349" i="2"/>
  <c r="K349" i="2" a="1"/>
  <c r="J349" i="2"/>
  <c r="I349" i="2"/>
  <c r="L348" i="2"/>
  <c r="K348" i="2"/>
  <c r="K348" i="2" a="1"/>
  <c r="J348" i="2"/>
  <c r="I348" i="2"/>
  <c r="L347" i="2"/>
  <c r="K347" i="2"/>
  <c r="K347" i="2" a="1"/>
  <c r="J347" i="2"/>
  <c r="I347" i="2"/>
  <c r="L346" i="2"/>
  <c r="K346" i="2"/>
  <c r="K346" i="2" a="1"/>
  <c r="J346" i="2"/>
  <c r="I346" i="2"/>
  <c r="L345" i="2"/>
  <c r="K345" i="2"/>
  <c r="K345" i="2" a="1"/>
  <c r="J345" i="2"/>
  <c r="I345" i="2"/>
  <c r="L344" i="2"/>
  <c r="K344" i="2"/>
  <c r="K344" i="2" a="1"/>
  <c r="J344" i="2"/>
  <c r="I344" i="2"/>
  <c r="L343" i="2"/>
  <c r="K343" i="2"/>
  <c r="K343" i="2" a="1"/>
  <c r="J343" i="2"/>
  <c r="I343" i="2"/>
  <c r="L342" i="2"/>
  <c r="K342" i="2"/>
  <c r="K342" i="2" a="1"/>
  <c r="J342" i="2"/>
  <c r="I342" i="2"/>
  <c r="L341" i="2"/>
  <c r="K341" i="2"/>
  <c r="K341" i="2" a="1"/>
  <c r="J341" i="2"/>
  <c r="I341" i="2"/>
  <c r="L340" i="2"/>
  <c r="K340" i="2"/>
  <c r="K340" i="2" a="1"/>
  <c r="J340" i="2"/>
  <c r="I340" i="2"/>
  <c r="L339" i="2"/>
  <c r="K339" i="2"/>
  <c r="K339" i="2" a="1"/>
  <c r="J339" i="2"/>
  <c r="I339" i="2"/>
  <c r="L338" i="2"/>
  <c r="K338" i="2"/>
  <c r="K338" i="2" a="1"/>
  <c r="J338" i="2"/>
  <c r="I338" i="2"/>
  <c r="L337" i="2"/>
  <c r="K337" i="2"/>
  <c r="K337" i="2" a="1"/>
  <c r="J337" i="2"/>
  <c r="I337" i="2"/>
  <c r="L336" i="2"/>
  <c r="K336" i="2"/>
  <c r="K336" i="2" a="1"/>
  <c r="J336" i="2"/>
  <c r="I336" i="2"/>
  <c r="L335" i="2"/>
  <c r="K335" i="2"/>
  <c r="K335" i="2" a="1"/>
  <c r="J335" i="2"/>
  <c r="I335" i="2"/>
  <c r="L334" i="2"/>
  <c r="K334" i="2"/>
  <c r="K334" i="2" a="1"/>
  <c r="J334" i="2"/>
  <c r="I334" i="2"/>
  <c r="L333" i="2"/>
  <c r="K333" i="2"/>
  <c r="K333" i="2" a="1"/>
  <c r="J333" i="2"/>
  <c r="I333" i="2"/>
  <c r="L332" i="2"/>
  <c r="K332" i="2"/>
  <c r="K332" i="2" a="1"/>
  <c r="J332" i="2"/>
  <c r="I332" i="2"/>
  <c r="L331" i="2"/>
  <c r="K331" i="2"/>
  <c r="K331" i="2" a="1"/>
  <c r="J331" i="2"/>
  <c r="I331" i="2"/>
  <c r="L330" i="2"/>
  <c r="K330" i="2"/>
  <c r="K330" i="2" a="1"/>
  <c r="J330" i="2"/>
  <c r="I330" i="2"/>
  <c r="L329" i="2"/>
  <c r="K329" i="2"/>
  <c r="K329" i="2" a="1"/>
  <c r="J329" i="2"/>
  <c r="I329" i="2"/>
  <c r="L328" i="2"/>
  <c r="K328" i="2"/>
  <c r="K328" i="2" a="1"/>
  <c r="J328" i="2"/>
  <c r="I328" i="2"/>
  <c r="L327" i="2"/>
  <c r="K327" i="2"/>
  <c r="K327" i="2" a="1"/>
  <c r="J327" i="2"/>
  <c r="I327" i="2"/>
  <c r="L326" i="2"/>
  <c r="K326" i="2"/>
  <c r="K326" i="2" a="1"/>
  <c r="J326" i="2"/>
  <c r="I326" i="2"/>
  <c r="L325" i="2"/>
  <c r="K325" i="2"/>
  <c r="K325" i="2" a="1"/>
  <c r="J325" i="2"/>
  <c r="I325" i="2"/>
  <c r="L324" i="2"/>
  <c r="K324" i="2"/>
  <c r="K324" i="2" a="1"/>
  <c r="J324" i="2"/>
  <c r="I324" i="2"/>
  <c r="L323" i="2"/>
  <c r="K323" i="2"/>
  <c r="K323" i="2" a="1"/>
  <c r="J323" i="2"/>
  <c r="I323" i="2"/>
  <c r="L322" i="2"/>
  <c r="K322" i="2"/>
  <c r="K322" i="2" a="1"/>
  <c r="J322" i="2"/>
  <c r="I322" i="2"/>
  <c r="L321" i="2"/>
  <c r="K321" i="2"/>
  <c r="K321" i="2" a="1"/>
  <c r="J321" i="2"/>
  <c r="I321" i="2"/>
  <c r="L320" i="2"/>
  <c r="K320" i="2"/>
  <c r="K320" i="2" a="1"/>
  <c r="J320" i="2"/>
  <c r="I320" i="2"/>
  <c r="L319" i="2"/>
  <c r="K319" i="2"/>
  <c r="K319" i="2" a="1"/>
  <c r="J319" i="2"/>
  <c r="I319" i="2"/>
  <c r="L318" i="2"/>
  <c r="K318" i="2"/>
  <c r="K318" i="2" a="1"/>
  <c r="J318" i="2"/>
  <c r="I318" i="2"/>
  <c r="L317" i="2"/>
  <c r="K317" i="2"/>
  <c r="K317" i="2" a="1"/>
  <c r="J317" i="2"/>
  <c r="I317" i="2"/>
  <c r="L316" i="2"/>
  <c r="K316" i="2"/>
  <c r="K316" i="2" a="1"/>
  <c r="J316" i="2"/>
  <c r="I316" i="2"/>
  <c r="L315" i="2"/>
  <c r="K315" i="2"/>
  <c r="K315" i="2" a="1"/>
  <c r="J315" i="2"/>
  <c r="I315" i="2"/>
  <c r="L314" i="2"/>
  <c r="K314" i="2"/>
  <c r="K314" i="2" a="1"/>
  <c r="J314" i="2"/>
  <c r="I314" i="2"/>
  <c r="L313" i="2"/>
  <c r="K313" i="2"/>
  <c r="K313" i="2" a="1"/>
  <c r="J313" i="2"/>
  <c r="I313" i="2"/>
  <c r="L312" i="2"/>
  <c r="K312" i="2"/>
  <c r="K312" i="2" a="1"/>
  <c r="J312" i="2"/>
  <c r="I312" i="2"/>
  <c r="L311" i="2"/>
  <c r="K311" i="2"/>
  <c r="K311" i="2" a="1"/>
  <c r="J311" i="2"/>
  <c r="I311" i="2"/>
  <c r="L310" i="2"/>
  <c r="K310" i="2"/>
  <c r="K310" i="2" a="1"/>
  <c r="J310" i="2"/>
  <c r="I310" i="2"/>
  <c r="L309" i="2"/>
  <c r="K309" i="2"/>
  <c r="K309" i="2" a="1"/>
  <c r="J309" i="2"/>
  <c r="I309" i="2"/>
  <c r="L308" i="2"/>
  <c r="K308" i="2"/>
  <c r="K308" i="2" a="1"/>
  <c r="J308" i="2"/>
  <c r="I308" i="2"/>
  <c r="L307" i="2"/>
  <c r="K307" i="2"/>
  <c r="K307" i="2" a="1"/>
  <c r="J307" i="2"/>
  <c r="I307" i="2"/>
  <c r="L306" i="2"/>
  <c r="K306" i="2"/>
  <c r="K306" i="2" a="1"/>
  <c r="J306" i="2"/>
  <c r="I306" i="2"/>
  <c r="L305" i="2"/>
  <c r="K305" i="2"/>
  <c r="K305" i="2" a="1"/>
  <c r="J305" i="2"/>
  <c r="I305" i="2"/>
  <c r="L304" i="2"/>
  <c r="K304" i="2"/>
  <c r="K304" i="2" a="1"/>
  <c r="J304" i="2"/>
  <c r="I304" i="2"/>
  <c r="L303" i="2"/>
  <c r="K303" i="2"/>
  <c r="K303" i="2" a="1"/>
  <c r="J303" i="2"/>
  <c r="I303" i="2"/>
  <c r="L302" i="2"/>
  <c r="K302" i="2"/>
  <c r="K302" i="2" a="1"/>
  <c r="J302" i="2"/>
  <c r="I302" i="2"/>
  <c r="L301" i="2"/>
  <c r="K301" i="2"/>
  <c r="K301" i="2" a="1"/>
  <c r="J301" i="2"/>
  <c r="I301" i="2"/>
  <c r="L300" i="2"/>
  <c r="K300" i="2"/>
  <c r="K300" i="2" a="1"/>
  <c r="J300" i="2"/>
  <c r="I300" i="2"/>
  <c r="L299" i="2"/>
  <c r="K299" i="2"/>
  <c r="K299" i="2" a="1"/>
  <c r="J299" i="2"/>
  <c r="I299" i="2"/>
  <c r="L298" i="2"/>
  <c r="K298" i="2"/>
  <c r="K298" i="2" a="1"/>
  <c r="J298" i="2"/>
  <c r="I298" i="2"/>
  <c r="L297" i="2"/>
  <c r="K297" i="2"/>
  <c r="K297" i="2" a="1"/>
  <c r="J297" i="2"/>
  <c r="I297" i="2"/>
  <c r="L296" i="2"/>
  <c r="K296" i="2"/>
  <c r="K296" i="2" a="1"/>
  <c r="J296" i="2"/>
  <c r="I296" i="2"/>
  <c r="L295" i="2"/>
  <c r="K295" i="2"/>
  <c r="K295" i="2" a="1"/>
  <c r="J295" i="2"/>
  <c r="I295" i="2"/>
  <c r="L294" i="2"/>
  <c r="K294" i="2"/>
  <c r="K294" i="2" a="1"/>
  <c r="J294" i="2"/>
  <c r="I294" i="2"/>
  <c r="L293" i="2"/>
  <c r="K293" i="2"/>
  <c r="K293" i="2" a="1"/>
  <c r="J293" i="2"/>
  <c r="I293" i="2"/>
  <c r="L292" i="2"/>
  <c r="K292" i="2"/>
  <c r="K292" i="2" a="1"/>
  <c r="J292" i="2"/>
  <c r="I292" i="2"/>
  <c r="L291" i="2"/>
  <c r="K291" i="2"/>
  <c r="K291" i="2" a="1"/>
  <c r="J291" i="2"/>
  <c r="I291" i="2"/>
  <c r="L290" i="2"/>
  <c r="K290" i="2"/>
  <c r="K290" i="2" a="1"/>
  <c r="J290" i="2"/>
  <c r="I290" i="2"/>
  <c r="L289" i="2"/>
  <c r="K289" i="2"/>
  <c r="K289" i="2" a="1"/>
  <c r="J289" i="2"/>
  <c r="I289" i="2"/>
  <c r="L288" i="2"/>
  <c r="K288" i="2"/>
  <c r="K288" i="2" a="1"/>
  <c r="J288" i="2"/>
  <c r="I288" i="2"/>
  <c r="L287" i="2"/>
  <c r="K287" i="2"/>
  <c r="K287" i="2" a="1"/>
  <c r="J287" i="2"/>
  <c r="I287" i="2"/>
  <c r="L286" i="2"/>
  <c r="K286" i="2"/>
  <c r="K286" i="2" a="1"/>
  <c r="J286" i="2"/>
  <c r="I286" i="2"/>
  <c r="L285" i="2"/>
  <c r="K285" i="2"/>
  <c r="K285" i="2" a="1"/>
  <c r="J285" i="2"/>
  <c r="I285" i="2"/>
  <c r="L284" i="2"/>
  <c r="K284" i="2"/>
  <c r="K284" i="2" a="1"/>
  <c r="J284" i="2"/>
  <c r="I284" i="2"/>
  <c r="L283" i="2"/>
  <c r="K283" i="2"/>
  <c r="K283" i="2" a="1"/>
  <c r="J283" i="2"/>
  <c r="I283" i="2"/>
  <c r="L282" i="2"/>
  <c r="K282" i="2"/>
  <c r="K282" i="2" a="1"/>
  <c r="J282" i="2"/>
  <c r="I282" i="2"/>
  <c r="L281" i="2"/>
  <c r="K281" i="2"/>
  <c r="K281" i="2" a="1"/>
  <c r="J281" i="2"/>
  <c r="I281" i="2"/>
  <c r="L280" i="2"/>
  <c r="K280" i="2"/>
  <c r="K280" i="2" a="1"/>
  <c r="J280" i="2"/>
  <c r="I280" i="2"/>
  <c r="L279" i="2"/>
  <c r="K279" i="2"/>
  <c r="K279" i="2" a="1"/>
  <c r="J279" i="2"/>
  <c r="I279" i="2"/>
  <c r="L278" i="2"/>
  <c r="K278" i="2"/>
  <c r="K278" i="2" a="1"/>
  <c r="J278" i="2"/>
  <c r="I278" i="2"/>
  <c r="L277" i="2"/>
  <c r="K277" i="2"/>
  <c r="K277" i="2" a="1"/>
  <c r="J277" i="2"/>
  <c r="I277" i="2"/>
  <c r="L276" i="2"/>
  <c r="K276" i="2"/>
  <c r="K276" i="2" a="1"/>
  <c r="J276" i="2"/>
  <c r="I276" i="2"/>
  <c r="L275" i="2"/>
  <c r="K275" i="2"/>
  <c r="K275" i="2" a="1"/>
  <c r="J275" i="2"/>
  <c r="I275" i="2"/>
  <c r="L274" i="2"/>
  <c r="K274" i="2"/>
  <c r="K274" i="2" a="1"/>
  <c r="J274" i="2"/>
  <c r="I274" i="2"/>
  <c r="L273" i="2"/>
  <c r="K273" i="2"/>
  <c r="K273" i="2" a="1"/>
  <c r="J273" i="2"/>
  <c r="I273" i="2"/>
  <c r="L272" i="2"/>
  <c r="K272" i="2"/>
  <c r="K272" i="2" a="1"/>
  <c r="J272" i="2"/>
  <c r="I272" i="2"/>
  <c r="L271" i="2"/>
  <c r="K271" i="2"/>
  <c r="K271" i="2" a="1"/>
  <c r="J271" i="2"/>
  <c r="I271" i="2"/>
  <c r="L270" i="2"/>
  <c r="K270" i="2"/>
  <c r="K270" i="2" a="1"/>
  <c r="J270" i="2"/>
  <c r="I270" i="2"/>
  <c r="L269" i="2"/>
  <c r="K269" i="2"/>
  <c r="K269" i="2" a="1"/>
  <c r="J269" i="2"/>
  <c r="I269" i="2"/>
  <c r="L268" i="2"/>
  <c r="K268" i="2"/>
  <c r="K268" i="2" a="1"/>
  <c r="J268" i="2"/>
  <c r="I268" i="2"/>
  <c r="L267" i="2"/>
  <c r="K267" i="2"/>
  <c r="K267" i="2" a="1"/>
  <c r="J267" i="2"/>
  <c r="I267" i="2"/>
  <c r="L266" i="2"/>
  <c r="K266" i="2"/>
  <c r="K266" i="2" a="1"/>
  <c r="J266" i="2"/>
  <c r="I266" i="2"/>
  <c r="L265" i="2"/>
  <c r="K265" i="2"/>
  <c r="K265" i="2" a="1"/>
  <c r="J265" i="2"/>
  <c r="I265" i="2"/>
  <c r="L264" i="2"/>
  <c r="K264" i="2"/>
  <c r="K264" i="2" a="1"/>
  <c r="J264" i="2"/>
  <c r="I264" i="2"/>
  <c r="L263" i="2"/>
  <c r="K263" i="2"/>
  <c r="K263" i="2" a="1"/>
  <c r="J263" i="2"/>
  <c r="I263" i="2"/>
  <c r="L262" i="2"/>
  <c r="K262" i="2"/>
  <c r="K262" i="2" a="1"/>
  <c r="J262" i="2"/>
  <c r="I262" i="2"/>
  <c r="L261" i="2"/>
  <c r="K261" i="2"/>
  <c r="K261" i="2" a="1"/>
  <c r="J261" i="2"/>
  <c r="I261" i="2"/>
  <c r="L260" i="2"/>
  <c r="K260" i="2"/>
  <c r="K260" i="2" a="1"/>
  <c r="J260" i="2"/>
  <c r="I260" i="2"/>
  <c r="L259" i="2"/>
  <c r="K259" i="2"/>
  <c r="K259" i="2" a="1"/>
  <c r="J259" i="2"/>
  <c r="I259" i="2"/>
  <c r="L258" i="2"/>
  <c r="K258" i="2"/>
  <c r="K258" i="2" a="1"/>
  <c r="J258" i="2"/>
  <c r="I258" i="2"/>
  <c r="L257" i="2"/>
  <c r="K257" i="2"/>
  <c r="K257" i="2" a="1"/>
  <c r="J257" i="2"/>
  <c r="I257" i="2"/>
  <c r="L256" i="2"/>
  <c r="K256" i="2"/>
  <c r="K256" i="2" a="1"/>
  <c r="J256" i="2"/>
  <c r="I256" i="2"/>
  <c r="L255" i="2"/>
  <c r="K255" i="2"/>
  <c r="K255" i="2" a="1"/>
  <c r="J255" i="2"/>
  <c r="I255" i="2"/>
  <c r="L254" i="2"/>
  <c r="K254" i="2"/>
  <c r="K254" i="2" a="1"/>
  <c r="J254" i="2"/>
  <c r="I254" i="2"/>
  <c r="L253" i="2"/>
  <c r="K253" i="2"/>
  <c r="K253" i="2" a="1"/>
  <c r="J253" i="2"/>
  <c r="I253" i="2"/>
  <c r="L252" i="2"/>
  <c r="K252" i="2"/>
  <c r="K252" i="2" a="1"/>
  <c r="J252" i="2"/>
  <c r="I252" i="2"/>
  <c r="L251" i="2"/>
  <c r="K251" i="2"/>
  <c r="K251" i="2" a="1"/>
  <c r="J251" i="2"/>
  <c r="I251" i="2"/>
  <c r="L250" i="2"/>
  <c r="K250" i="2"/>
  <c r="K250" i="2" a="1"/>
  <c r="J250" i="2"/>
  <c r="I250" i="2"/>
  <c r="L249" i="2"/>
  <c r="K249" i="2"/>
  <c r="K249" i="2" a="1"/>
  <c r="J249" i="2"/>
  <c r="I249" i="2"/>
  <c r="L248" i="2"/>
  <c r="K248" i="2"/>
  <c r="K248" i="2" a="1"/>
  <c r="J248" i="2"/>
  <c r="I248" i="2"/>
  <c r="L247" i="2"/>
  <c r="K247" i="2"/>
  <c r="K247" i="2" a="1"/>
  <c r="J247" i="2"/>
  <c r="I247" i="2"/>
  <c r="L246" i="2"/>
  <c r="K246" i="2"/>
  <c r="K246" i="2" a="1"/>
  <c r="J246" i="2"/>
  <c r="I246" i="2"/>
  <c r="L245" i="2"/>
  <c r="K245" i="2"/>
  <c r="K245" i="2" a="1"/>
  <c r="J245" i="2"/>
  <c r="I245" i="2"/>
  <c r="L244" i="2"/>
  <c r="K244" i="2"/>
  <c r="K244" i="2" a="1"/>
  <c r="J244" i="2"/>
  <c r="I244" i="2"/>
  <c r="L243" i="2"/>
  <c r="K243" i="2"/>
  <c r="K243" i="2" a="1"/>
  <c r="J243" i="2"/>
  <c r="I243" i="2"/>
  <c r="L242" i="2"/>
  <c r="K242" i="2"/>
  <c r="K242" i="2" a="1"/>
  <c r="J242" i="2"/>
  <c r="I242" i="2"/>
  <c r="L241" i="2"/>
  <c r="K241" i="2"/>
  <c r="K241" i="2" a="1"/>
  <c r="J241" i="2"/>
  <c r="I241" i="2"/>
  <c r="L240" i="2"/>
  <c r="K240" i="2"/>
  <c r="K240" i="2" a="1"/>
  <c r="J240" i="2"/>
  <c r="I240" i="2"/>
  <c r="L239" i="2"/>
  <c r="K239" i="2"/>
  <c r="K239" i="2" a="1"/>
  <c r="J239" i="2"/>
  <c r="I239" i="2"/>
  <c r="L238" i="2"/>
  <c r="K238" i="2"/>
  <c r="K238" i="2" a="1"/>
  <c r="J238" i="2"/>
  <c r="I238" i="2"/>
  <c r="L237" i="2"/>
  <c r="K237" i="2"/>
  <c r="K237" i="2" a="1"/>
  <c r="J237" i="2"/>
  <c r="I237" i="2"/>
  <c r="L236" i="2"/>
  <c r="K236" i="2"/>
  <c r="K236" i="2" a="1"/>
  <c r="J236" i="2"/>
  <c r="I236" i="2"/>
  <c r="L235" i="2"/>
  <c r="K235" i="2"/>
  <c r="K235" i="2" a="1"/>
  <c r="J235" i="2"/>
  <c r="I235" i="2"/>
  <c r="L234" i="2"/>
  <c r="K234" i="2"/>
  <c r="K234" i="2" a="1"/>
  <c r="J234" i="2"/>
  <c r="I234" i="2"/>
  <c r="L233" i="2"/>
  <c r="K233" i="2"/>
  <c r="K233" i="2" a="1"/>
  <c r="J233" i="2"/>
  <c r="I233" i="2"/>
  <c r="L232" i="2"/>
  <c r="K232" i="2"/>
  <c r="K232" i="2" a="1"/>
  <c r="J232" i="2"/>
  <c r="I232" i="2"/>
  <c r="L231" i="2"/>
  <c r="K231" i="2"/>
  <c r="K231" i="2" a="1"/>
  <c r="J231" i="2"/>
  <c r="I231" i="2"/>
  <c r="L230" i="2"/>
  <c r="K230" i="2"/>
  <c r="K230" i="2" a="1"/>
  <c r="J230" i="2"/>
  <c r="I230" i="2"/>
  <c r="L229" i="2"/>
  <c r="K229" i="2"/>
  <c r="K229" i="2" a="1"/>
  <c r="J229" i="2"/>
  <c r="I229" i="2"/>
  <c r="L228" i="2"/>
  <c r="K228" i="2"/>
  <c r="K228" i="2" a="1"/>
  <c r="J228" i="2"/>
  <c r="I228" i="2"/>
  <c r="L227" i="2"/>
  <c r="K227" i="2"/>
  <c r="K227" i="2" a="1"/>
  <c r="J227" i="2"/>
  <c r="I227" i="2"/>
  <c r="L226" i="2"/>
  <c r="K226" i="2"/>
  <c r="K226" i="2" a="1"/>
  <c r="J226" i="2"/>
  <c r="I226" i="2"/>
  <c r="L225" i="2"/>
  <c r="K225" i="2"/>
  <c r="K225" i="2" a="1"/>
  <c r="J225" i="2"/>
  <c r="I225" i="2"/>
  <c r="L224" i="2"/>
  <c r="K224" i="2"/>
  <c r="K224" i="2" a="1"/>
  <c r="J224" i="2"/>
  <c r="I224" i="2"/>
  <c r="L223" i="2"/>
  <c r="K223" i="2"/>
  <c r="K223" i="2" a="1"/>
  <c r="J223" i="2"/>
  <c r="I223" i="2"/>
  <c r="L222" i="2"/>
  <c r="K222" i="2"/>
  <c r="K222" i="2" a="1"/>
  <c r="J222" i="2"/>
  <c r="I222" i="2"/>
  <c r="L221" i="2"/>
  <c r="K221" i="2"/>
  <c r="K221" i="2" a="1"/>
  <c r="J221" i="2"/>
  <c r="I221" i="2"/>
  <c r="L220" i="2"/>
  <c r="K220" i="2"/>
  <c r="K220" i="2" a="1"/>
  <c r="J220" i="2"/>
  <c r="I220" i="2"/>
  <c r="L219" i="2"/>
  <c r="K219" i="2"/>
  <c r="K219" i="2" a="1"/>
  <c r="J219" i="2"/>
  <c r="I219" i="2"/>
  <c r="L218" i="2"/>
  <c r="K218" i="2"/>
  <c r="K218" i="2" a="1"/>
  <c r="J218" i="2"/>
  <c r="I218" i="2"/>
  <c r="L217" i="2"/>
  <c r="K217" i="2"/>
  <c r="K217" i="2" a="1"/>
  <c r="J217" i="2"/>
  <c r="I217" i="2"/>
  <c r="L216" i="2"/>
  <c r="K216" i="2"/>
  <c r="K216" i="2" a="1"/>
  <c r="J216" i="2"/>
  <c r="I216" i="2"/>
  <c r="L215" i="2"/>
  <c r="K215" i="2"/>
  <c r="K215" i="2" a="1"/>
  <c r="J215" i="2"/>
  <c r="I215" i="2"/>
  <c r="L214" i="2"/>
  <c r="K214" i="2"/>
  <c r="K214" i="2" a="1"/>
  <c r="J214" i="2"/>
  <c r="I214" i="2"/>
  <c r="L213" i="2"/>
  <c r="K213" i="2"/>
  <c r="K213" i="2" a="1"/>
  <c r="J213" i="2"/>
  <c r="I213" i="2"/>
  <c r="L212" i="2"/>
  <c r="K212" i="2"/>
  <c r="K212" i="2" a="1"/>
  <c r="J212" i="2"/>
  <c r="I212" i="2"/>
  <c r="L211" i="2"/>
  <c r="K211" i="2"/>
  <c r="K211" i="2" a="1"/>
  <c r="J211" i="2"/>
  <c r="I211" i="2"/>
  <c r="L210" i="2"/>
  <c r="K210" i="2"/>
  <c r="K210" i="2" a="1"/>
  <c r="J210" i="2"/>
  <c r="I210" i="2"/>
  <c r="L209" i="2"/>
  <c r="K209" i="2"/>
  <c r="K209" i="2" a="1"/>
  <c r="J209" i="2"/>
  <c r="I209" i="2"/>
  <c r="L208" i="2"/>
  <c r="K208" i="2"/>
  <c r="K208" i="2" a="1"/>
  <c r="J208" i="2"/>
  <c r="I208" i="2"/>
  <c r="L207" i="2"/>
  <c r="K207" i="2"/>
  <c r="K207" i="2" a="1"/>
  <c r="J207" i="2"/>
  <c r="I207" i="2"/>
  <c r="L206" i="2"/>
  <c r="K206" i="2"/>
  <c r="K206" i="2" a="1"/>
  <c r="J206" i="2"/>
  <c r="I206" i="2"/>
  <c r="L205" i="2"/>
  <c r="K205" i="2"/>
  <c r="K205" i="2" a="1"/>
  <c r="J205" i="2"/>
  <c r="I205" i="2"/>
  <c r="L204" i="2"/>
  <c r="K204" i="2"/>
  <c r="K204" i="2" a="1"/>
  <c r="J204" i="2"/>
  <c r="I204" i="2"/>
  <c r="L203" i="2"/>
  <c r="K203" i="2"/>
  <c r="K203" i="2" a="1"/>
  <c r="J203" i="2"/>
  <c r="I203" i="2"/>
  <c r="L202" i="2"/>
  <c r="K202" i="2"/>
  <c r="K202" i="2" a="1"/>
  <c r="J202" i="2"/>
  <c r="I202" i="2"/>
  <c r="L201" i="2"/>
  <c r="K201" i="2"/>
  <c r="K201" i="2" a="1"/>
  <c r="J201" i="2"/>
  <c r="I201" i="2"/>
  <c r="L200" i="2"/>
  <c r="K200" i="2"/>
  <c r="K200" i="2" a="1"/>
  <c r="J200" i="2"/>
  <c r="I200" i="2"/>
  <c r="L199" i="2"/>
  <c r="K199" i="2"/>
  <c r="K199" i="2" a="1"/>
  <c r="J199" i="2"/>
  <c r="I199" i="2"/>
  <c r="L198" i="2"/>
  <c r="K198" i="2"/>
  <c r="K198" i="2" a="1"/>
  <c r="J198" i="2"/>
  <c r="I198" i="2"/>
  <c r="L197" i="2"/>
  <c r="K197" i="2"/>
  <c r="K197" i="2" a="1"/>
  <c r="J197" i="2"/>
  <c r="I197" i="2"/>
  <c r="L196" i="2"/>
  <c r="K196" i="2"/>
  <c r="K196" i="2" a="1"/>
  <c r="J196" i="2"/>
  <c r="I196" i="2"/>
  <c r="L195" i="2"/>
  <c r="K195" i="2"/>
  <c r="K195" i="2" a="1"/>
  <c r="J195" i="2"/>
  <c r="I195" i="2"/>
  <c r="L194" i="2"/>
  <c r="K194" i="2"/>
  <c r="K194" i="2" a="1"/>
  <c r="J194" i="2"/>
  <c r="I194" i="2"/>
  <c r="L193" i="2"/>
  <c r="K193" i="2"/>
  <c r="K193" i="2" a="1"/>
  <c r="J193" i="2"/>
  <c r="I193" i="2"/>
  <c r="L192" i="2"/>
  <c r="K192" i="2"/>
  <c r="K192" i="2" a="1"/>
  <c r="J192" i="2"/>
  <c r="I192" i="2"/>
  <c r="L191" i="2"/>
  <c r="K191" i="2"/>
  <c r="K191" i="2" a="1"/>
  <c r="J191" i="2"/>
  <c r="I191" i="2"/>
  <c r="L190" i="2"/>
  <c r="K190" i="2"/>
  <c r="K190" i="2" a="1"/>
  <c r="J190" i="2"/>
  <c r="I190" i="2"/>
  <c r="L189" i="2"/>
  <c r="K189" i="2"/>
  <c r="K189" i="2" a="1"/>
  <c r="J189" i="2"/>
  <c r="I189" i="2"/>
  <c r="L188" i="2"/>
  <c r="K188" i="2"/>
  <c r="K188" i="2" a="1"/>
  <c r="J188" i="2"/>
  <c r="I188" i="2"/>
  <c r="L187" i="2"/>
  <c r="K187" i="2"/>
  <c r="K187" i="2" a="1"/>
  <c r="J187" i="2"/>
  <c r="I187" i="2"/>
  <c r="L186" i="2"/>
  <c r="K186" i="2"/>
  <c r="K186" i="2" a="1"/>
  <c r="J186" i="2"/>
  <c r="I186" i="2"/>
  <c r="L185" i="2"/>
  <c r="K185" i="2"/>
  <c r="K185" i="2" a="1"/>
  <c r="J185" i="2"/>
  <c r="I185" i="2"/>
  <c r="L184" i="2"/>
  <c r="K184" i="2"/>
  <c r="K184" i="2" a="1"/>
  <c r="J184" i="2"/>
  <c r="I184" i="2"/>
  <c r="L183" i="2"/>
  <c r="K183" i="2"/>
  <c r="K183" i="2" a="1"/>
  <c r="J183" i="2"/>
  <c r="I183" i="2"/>
  <c r="L182" i="2"/>
  <c r="K182" i="2"/>
  <c r="K182" i="2" a="1"/>
  <c r="J182" i="2"/>
  <c r="I182" i="2"/>
  <c r="L181" i="2"/>
  <c r="K181" i="2"/>
  <c r="K181" i="2" a="1"/>
  <c r="J181" i="2"/>
  <c r="I181" i="2"/>
  <c r="L180" i="2"/>
  <c r="K180" i="2"/>
  <c r="K180" i="2" a="1"/>
  <c r="J180" i="2"/>
  <c r="I180" i="2"/>
  <c r="L179" i="2"/>
  <c r="K179" i="2"/>
  <c r="K179" i="2" a="1"/>
  <c r="J179" i="2"/>
  <c r="I179" i="2"/>
  <c r="L178" i="2"/>
  <c r="K178" i="2"/>
  <c r="K178" i="2" a="1"/>
  <c r="J178" i="2"/>
  <c r="I178" i="2"/>
  <c r="L177" i="2"/>
  <c r="K177" i="2"/>
  <c r="K177" i="2" a="1"/>
  <c r="J177" i="2"/>
  <c r="I177" i="2"/>
  <c r="L176" i="2"/>
  <c r="K176" i="2"/>
  <c r="K176" i="2" a="1"/>
  <c r="J176" i="2"/>
  <c r="I176" i="2"/>
  <c r="L175" i="2"/>
  <c r="K175" i="2"/>
  <c r="K175" i="2" a="1"/>
  <c r="J175" i="2"/>
  <c r="I175" i="2"/>
  <c r="L174" i="2"/>
  <c r="K174" i="2"/>
  <c r="K174" i="2" a="1"/>
  <c r="J174" i="2"/>
  <c r="I174" i="2"/>
  <c r="L173" i="2"/>
  <c r="K173" i="2"/>
  <c r="K173" i="2" a="1"/>
  <c r="J173" i="2"/>
  <c r="I173" i="2"/>
  <c r="L172" i="2"/>
  <c r="K172" i="2"/>
  <c r="K172" i="2" a="1"/>
  <c r="J172" i="2"/>
  <c r="I172" i="2"/>
  <c r="L171" i="2"/>
  <c r="K171" i="2"/>
  <c r="K171" i="2" a="1"/>
  <c r="J171" i="2"/>
  <c r="I171" i="2"/>
  <c r="L170" i="2"/>
  <c r="K170" i="2"/>
  <c r="K170" i="2" a="1"/>
  <c r="J170" i="2"/>
  <c r="I170" i="2"/>
  <c r="L169" i="2"/>
  <c r="K169" i="2"/>
  <c r="K169" i="2" a="1"/>
  <c r="J169" i="2"/>
  <c r="I169" i="2"/>
  <c r="L168" i="2"/>
  <c r="K168" i="2"/>
  <c r="K168" i="2" a="1"/>
  <c r="J168" i="2"/>
  <c r="I168" i="2"/>
  <c r="L167" i="2"/>
  <c r="K167" i="2"/>
  <c r="K167" i="2" a="1"/>
  <c r="J167" i="2"/>
  <c r="I167" i="2"/>
  <c r="L166" i="2"/>
  <c r="K166" i="2"/>
  <c r="K166" i="2" a="1"/>
  <c r="J166" i="2"/>
  <c r="I166" i="2"/>
  <c r="L165" i="2"/>
  <c r="K165" i="2"/>
  <c r="K165" i="2" a="1"/>
  <c r="J165" i="2"/>
  <c r="I165" i="2"/>
  <c r="L164" i="2"/>
  <c r="K164" i="2"/>
  <c r="K164" i="2" a="1"/>
  <c r="J164" i="2"/>
  <c r="I164" i="2"/>
  <c r="L163" i="2"/>
  <c r="K163" i="2"/>
  <c r="K163" i="2" a="1"/>
  <c r="J163" i="2"/>
  <c r="I163" i="2"/>
  <c r="L162" i="2"/>
  <c r="K162" i="2"/>
  <c r="K162" i="2" a="1"/>
  <c r="J162" i="2"/>
  <c r="I162" i="2"/>
  <c r="L161" i="2"/>
  <c r="K161" i="2"/>
  <c r="K161" i="2" a="1"/>
  <c r="J161" i="2"/>
  <c r="I161" i="2"/>
  <c r="L160" i="2"/>
  <c r="K160" i="2"/>
  <c r="K160" i="2" a="1"/>
  <c r="J160" i="2"/>
  <c r="I160" i="2"/>
  <c r="L159" i="2"/>
  <c r="K159" i="2"/>
  <c r="K159" i="2" a="1"/>
  <c r="J159" i="2"/>
  <c r="I159" i="2"/>
  <c r="L158" i="2"/>
  <c r="K158" i="2"/>
  <c r="K158" i="2" a="1"/>
  <c r="J158" i="2"/>
  <c r="I158" i="2"/>
  <c r="L157" i="2"/>
  <c r="K157" i="2"/>
  <c r="K157" i="2" a="1"/>
  <c r="J157" i="2"/>
  <c r="I157" i="2"/>
  <c r="L156" i="2"/>
  <c r="K156" i="2"/>
  <c r="K156" i="2" a="1"/>
  <c r="J156" i="2"/>
  <c r="I156" i="2"/>
  <c r="L155" i="2"/>
  <c r="K155" i="2"/>
  <c r="K155" i="2" a="1"/>
  <c r="J155" i="2"/>
  <c r="I155" i="2"/>
  <c r="L154" i="2"/>
  <c r="K154" i="2"/>
  <c r="K154" i="2" a="1"/>
  <c r="J154" i="2"/>
  <c r="I154" i="2"/>
  <c r="L153" i="2"/>
  <c r="K153" i="2"/>
  <c r="K153" i="2" a="1"/>
  <c r="J153" i="2"/>
  <c r="I153" i="2"/>
  <c r="L152" i="2"/>
  <c r="K152" i="2"/>
  <c r="K152" i="2" a="1"/>
  <c r="J152" i="2"/>
  <c r="I152" i="2"/>
  <c r="L151" i="2"/>
  <c r="K151" i="2"/>
  <c r="K151" i="2" a="1"/>
  <c r="J151" i="2"/>
  <c r="I151" i="2"/>
  <c r="L150" i="2"/>
  <c r="K150" i="2"/>
  <c r="K150" i="2" a="1"/>
  <c r="J150" i="2"/>
  <c r="I150" i="2"/>
  <c r="L149" i="2"/>
  <c r="K149" i="2"/>
  <c r="K149" i="2" a="1"/>
  <c r="J149" i="2"/>
  <c r="I149" i="2"/>
  <c r="L148" i="2"/>
  <c r="K148" i="2"/>
  <c r="K148" i="2" a="1"/>
  <c r="J148" i="2"/>
  <c r="I148" i="2"/>
  <c r="L147" i="2"/>
  <c r="K147" i="2"/>
  <c r="K147" i="2" a="1"/>
  <c r="J147" i="2"/>
  <c r="I147" i="2"/>
  <c r="L146" i="2"/>
  <c r="K146" i="2"/>
  <c r="K146" i="2" a="1"/>
  <c r="J146" i="2"/>
  <c r="I146" i="2"/>
  <c r="L145" i="2"/>
  <c r="K145" i="2"/>
  <c r="K145" i="2" a="1"/>
  <c r="J145" i="2"/>
  <c r="I145" i="2"/>
  <c r="L144" i="2"/>
  <c r="K144" i="2"/>
  <c r="K144" i="2" a="1"/>
  <c r="J144" i="2"/>
  <c r="I144" i="2"/>
  <c r="L143" i="2"/>
  <c r="K143" i="2"/>
  <c r="K143" i="2" a="1"/>
  <c r="J143" i="2"/>
  <c r="I143" i="2"/>
  <c r="L142" i="2"/>
  <c r="K142" i="2"/>
  <c r="K142" i="2" a="1"/>
  <c r="J142" i="2"/>
  <c r="I142" i="2"/>
  <c r="L141" i="2"/>
  <c r="K141" i="2"/>
  <c r="K141" i="2" a="1"/>
  <c r="J141" i="2"/>
  <c r="I141" i="2"/>
  <c r="L140" i="2"/>
  <c r="K140" i="2"/>
  <c r="K140" i="2" a="1"/>
  <c r="J140" i="2"/>
  <c r="I140" i="2"/>
  <c r="L139" i="2"/>
  <c r="K139" i="2"/>
  <c r="K139" i="2" a="1"/>
  <c r="J139" i="2"/>
  <c r="I139" i="2"/>
  <c r="L138" i="2"/>
  <c r="K138" i="2"/>
  <c r="K138" i="2" a="1"/>
  <c r="J138" i="2"/>
  <c r="I138" i="2"/>
  <c r="L137" i="2"/>
  <c r="K137" i="2"/>
  <c r="K137" i="2" a="1"/>
  <c r="J137" i="2"/>
  <c r="I137" i="2"/>
  <c r="L136" i="2"/>
  <c r="K136" i="2"/>
  <c r="K136" i="2" a="1"/>
  <c r="J136" i="2"/>
  <c r="I136" i="2"/>
  <c r="L135" i="2"/>
  <c r="K135" i="2"/>
  <c r="K135" i="2" a="1"/>
  <c r="J135" i="2"/>
  <c r="I135" i="2"/>
  <c r="L134" i="2"/>
  <c r="K134" i="2"/>
  <c r="K134" i="2" a="1"/>
  <c r="J134" i="2"/>
  <c r="I134" i="2"/>
  <c r="L133" i="2"/>
  <c r="K133" i="2"/>
  <c r="K133" i="2" a="1"/>
  <c r="J133" i="2"/>
  <c r="I133" i="2"/>
  <c r="L132" i="2"/>
  <c r="K132" i="2"/>
  <c r="K132" i="2" a="1"/>
  <c r="J132" i="2"/>
  <c r="I132" i="2"/>
  <c r="L131" i="2"/>
  <c r="K131" i="2"/>
  <c r="K131" i="2" a="1"/>
  <c r="J131" i="2"/>
  <c r="I131" i="2"/>
  <c r="L130" i="2"/>
  <c r="K130" i="2"/>
  <c r="K130" i="2" a="1"/>
  <c r="J130" i="2"/>
  <c r="I130" i="2"/>
  <c r="L129" i="2"/>
  <c r="K129" i="2"/>
  <c r="K129" i="2" a="1"/>
  <c r="J129" i="2"/>
  <c r="I129" i="2"/>
  <c r="L128" i="2"/>
  <c r="K128" i="2"/>
  <c r="K128" i="2" a="1"/>
  <c r="J128" i="2"/>
  <c r="I128" i="2"/>
  <c r="L127" i="2"/>
  <c r="K127" i="2"/>
  <c r="K127" i="2" a="1"/>
  <c r="J127" i="2"/>
  <c r="I127" i="2"/>
  <c r="L126" i="2"/>
  <c r="K126" i="2"/>
  <c r="K126" i="2" a="1"/>
  <c r="J126" i="2"/>
  <c r="I126" i="2"/>
  <c r="L125" i="2"/>
  <c r="K125" i="2"/>
  <c r="K125" i="2" a="1"/>
  <c r="J125" i="2"/>
  <c r="I125" i="2"/>
  <c r="L124" i="2"/>
  <c r="K124" i="2"/>
  <c r="K124" i="2" a="1"/>
  <c r="J124" i="2"/>
  <c r="I124" i="2"/>
  <c r="L123" i="2"/>
  <c r="K123" i="2"/>
  <c r="K123" i="2" a="1"/>
  <c r="J123" i="2"/>
  <c r="I123" i="2"/>
  <c r="L122" i="2"/>
  <c r="K122" i="2"/>
  <c r="K122" i="2" a="1"/>
  <c r="J122" i="2"/>
  <c r="I122" i="2"/>
  <c r="L121" i="2"/>
  <c r="K121" i="2"/>
  <c r="K121" i="2" a="1"/>
  <c r="J121" i="2"/>
  <c r="I121" i="2"/>
  <c r="L120" i="2"/>
  <c r="K120" i="2"/>
  <c r="K120" i="2" a="1"/>
  <c r="J120" i="2"/>
  <c r="I120" i="2"/>
  <c r="L119" i="2"/>
  <c r="K119" i="2"/>
  <c r="K119" i="2" a="1"/>
  <c r="J119" i="2"/>
  <c r="I119" i="2"/>
  <c r="L118" i="2"/>
  <c r="K118" i="2"/>
  <c r="K118" i="2" a="1"/>
  <c r="J118" i="2"/>
  <c r="I118" i="2"/>
  <c r="L117" i="2"/>
  <c r="K117" i="2"/>
  <c r="K117" i="2" a="1"/>
  <c r="J117" i="2"/>
  <c r="I117" i="2"/>
  <c r="L116" i="2"/>
  <c r="K116" i="2"/>
  <c r="K116" i="2" a="1"/>
  <c r="J116" i="2"/>
  <c r="I116" i="2"/>
  <c r="L115" i="2"/>
  <c r="K115" i="2"/>
  <c r="K115" i="2" a="1"/>
  <c r="J115" i="2"/>
  <c r="I115" i="2"/>
  <c r="L114" i="2"/>
  <c r="K114" i="2"/>
  <c r="K114" i="2" a="1"/>
  <c r="J114" i="2"/>
  <c r="I114" i="2"/>
  <c r="L113" i="2"/>
  <c r="K113" i="2"/>
  <c r="K113" i="2" a="1"/>
  <c r="J113" i="2"/>
  <c r="I113" i="2"/>
  <c r="L112" i="2"/>
  <c r="K112" i="2"/>
  <c r="K112" i="2" a="1"/>
  <c r="J112" i="2"/>
  <c r="I112" i="2"/>
  <c r="L111" i="2"/>
  <c r="K111" i="2"/>
  <c r="K111" i="2" a="1"/>
  <c r="J111" i="2"/>
  <c r="I111" i="2"/>
  <c r="L110" i="2"/>
  <c r="K110" i="2"/>
  <c r="K110" i="2" a="1"/>
  <c r="J110" i="2"/>
  <c r="I110" i="2"/>
  <c r="L109" i="2"/>
  <c r="K109" i="2"/>
  <c r="K109" i="2" a="1"/>
  <c r="J109" i="2"/>
  <c r="I109" i="2"/>
  <c r="L108" i="2"/>
  <c r="K108" i="2"/>
  <c r="K108" i="2" a="1"/>
  <c r="J108" i="2"/>
  <c r="I108" i="2"/>
  <c r="L107" i="2"/>
  <c r="K107" i="2"/>
  <c r="K107" i="2" a="1"/>
  <c r="J107" i="2"/>
  <c r="I107" i="2"/>
  <c r="L106" i="2"/>
  <c r="K106" i="2"/>
  <c r="K106" i="2" a="1"/>
  <c r="J106" i="2"/>
  <c r="I106" i="2"/>
  <c r="L105" i="2"/>
  <c r="K105" i="2"/>
  <c r="K105" i="2" a="1"/>
  <c r="J105" i="2"/>
  <c r="I105" i="2"/>
  <c r="L104" i="2"/>
  <c r="K104" i="2"/>
  <c r="K104" i="2" a="1"/>
  <c r="J104" i="2"/>
  <c r="I104" i="2"/>
  <c r="L103" i="2"/>
  <c r="K103" i="2"/>
  <c r="K103" i="2" a="1"/>
  <c r="J103" i="2"/>
  <c r="I103" i="2"/>
  <c r="L102" i="2"/>
  <c r="K102" i="2"/>
  <c r="K102" i="2" a="1"/>
  <c r="J102" i="2"/>
  <c r="I102" i="2"/>
  <c r="L101" i="2"/>
  <c r="K101" i="2"/>
  <c r="K101" i="2" a="1"/>
  <c r="J101" i="2"/>
  <c r="I101" i="2"/>
  <c r="L100" i="2"/>
  <c r="K100" i="2"/>
  <c r="K100" i="2" a="1"/>
  <c r="J100" i="2"/>
  <c r="I100" i="2"/>
  <c r="L99" i="2"/>
  <c r="K99" i="2"/>
  <c r="K99" i="2" a="1"/>
  <c r="J99" i="2"/>
  <c r="I99" i="2"/>
  <c r="L98" i="2"/>
  <c r="K98" i="2"/>
  <c r="K98" i="2" a="1"/>
  <c r="J98" i="2"/>
  <c r="I98" i="2"/>
  <c r="L97" i="2"/>
  <c r="K97" i="2"/>
  <c r="K97" i="2" a="1"/>
  <c r="J97" i="2"/>
  <c r="I97" i="2"/>
  <c r="L96" i="2"/>
  <c r="K96" i="2"/>
  <c r="K96" i="2" a="1"/>
  <c r="J96" i="2"/>
  <c r="I96" i="2"/>
  <c r="L95" i="2"/>
  <c r="K95" i="2"/>
  <c r="K95" i="2" a="1"/>
  <c r="J95" i="2"/>
  <c r="I95" i="2"/>
  <c r="L94" i="2"/>
  <c r="K94" i="2"/>
  <c r="K94" i="2" a="1"/>
  <c r="J94" i="2"/>
  <c r="I94" i="2"/>
  <c r="L93" i="2"/>
  <c r="K93" i="2"/>
  <c r="K93" i="2" a="1"/>
  <c r="J93" i="2"/>
  <c r="I93" i="2"/>
  <c r="L92" i="2"/>
  <c r="K92" i="2"/>
  <c r="K92" i="2" a="1"/>
  <c r="J92" i="2"/>
  <c r="I92" i="2"/>
  <c r="L91" i="2"/>
  <c r="K91" i="2"/>
  <c r="K91" i="2" a="1"/>
  <c r="J91" i="2"/>
  <c r="I91" i="2"/>
  <c r="L90" i="2"/>
  <c r="K90" i="2"/>
  <c r="K90" i="2" a="1"/>
  <c r="J90" i="2"/>
  <c r="I90" i="2"/>
  <c r="L89" i="2"/>
  <c r="K89" i="2"/>
  <c r="K89" i="2" a="1"/>
  <c r="J89" i="2"/>
  <c r="I89" i="2"/>
  <c r="L88" i="2"/>
  <c r="K88" i="2"/>
  <c r="K88" i="2" a="1"/>
  <c r="J88" i="2"/>
  <c r="I88" i="2"/>
  <c r="L87" i="2"/>
  <c r="K87" i="2"/>
  <c r="K87" i="2" a="1"/>
  <c r="J87" i="2"/>
  <c r="I87" i="2"/>
  <c r="L86" i="2"/>
  <c r="K86" i="2"/>
  <c r="K86" i="2" a="1"/>
  <c r="J86" i="2"/>
  <c r="I86" i="2"/>
  <c r="L85" i="2"/>
  <c r="K85" i="2"/>
  <c r="K85" i="2" a="1"/>
  <c r="J85" i="2"/>
  <c r="I85" i="2"/>
  <c r="L84" i="2"/>
  <c r="K84" i="2"/>
  <c r="K84" i="2" a="1"/>
  <c r="J84" i="2"/>
  <c r="I84" i="2"/>
  <c r="L83" i="2"/>
  <c r="K83" i="2"/>
  <c r="K83" i="2" a="1"/>
  <c r="J83" i="2"/>
  <c r="I83" i="2"/>
  <c r="L82" i="2"/>
  <c r="K82" i="2"/>
  <c r="K82" i="2" a="1"/>
  <c r="J82" i="2"/>
  <c r="I82" i="2"/>
  <c r="L81" i="2"/>
  <c r="K81" i="2"/>
  <c r="K81" i="2" a="1"/>
  <c r="J81" i="2"/>
  <c r="I81" i="2"/>
  <c r="L80" i="2"/>
  <c r="K80" i="2"/>
  <c r="K80" i="2" a="1"/>
  <c r="J80" i="2"/>
  <c r="I80" i="2"/>
  <c r="L79" i="2"/>
  <c r="K79" i="2"/>
  <c r="K79" i="2" a="1"/>
  <c r="J79" i="2"/>
  <c r="I79" i="2"/>
  <c r="L78" i="2"/>
  <c r="K78" i="2"/>
  <c r="K78" i="2" a="1"/>
  <c r="J78" i="2"/>
  <c r="I78" i="2"/>
  <c r="L77" i="2"/>
  <c r="K77" i="2"/>
  <c r="K77" i="2" a="1"/>
  <c r="J77" i="2"/>
  <c r="I77" i="2"/>
  <c r="L76" i="2"/>
  <c r="K76" i="2"/>
  <c r="K76" i="2" a="1"/>
  <c r="J76" i="2"/>
  <c r="I76" i="2"/>
  <c r="L75" i="2"/>
  <c r="K75" i="2"/>
  <c r="K75" i="2" a="1"/>
  <c r="J75" i="2"/>
  <c r="I75" i="2"/>
  <c r="L74" i="2"/>
  <c r="K74" i="2"/>
  <c r="K74" i="2" a="1"/>
  <c r="J74" i="2"/>
  <c r="I74" i="2"/>
  <c r="L73" i="2"/>
  <c r="K73" i="2"/>
  <c r="K73" i="2" a="1"/>
  <c r="J73" i="2"/>
  <c r="I73" i="2"/>
  <c r="L72" i="2"/>
  <c r="K72" i="2"/>
  <c r="K72" i="2" a="1"/>
  <c r="J72" i="2"/>
  <c r="I72" i="2"/>
  <c r="L71" i="2"/>
  <c r="K71" i="2"/>
  <c r="K71" i="2" a="1"/>
  <c r="J71" i="2"/>
  <c r="I71" i="2"/>
  <c r="L70" i="2"/>
  <c r="K70" i="2"/>
  <c r="K70" i="2" a="1"/>
  <c r="J70" i="2"/>
  <c r="I70" i="2"/>
  <c r="L69" i="2"/>
  <c r="K69" i="2"/>
  <c r="K69" i="2" a="1"/>
  <c r="J69" i="2"/>
  <c r="I69" i="2"/>
  <c r="L68" i="2"/>
  <c r="K68" i="2"/>
  <c r="K68" i="2" a="1"/>
  <c r="J68" i="2"/>
  <c r="I68" i="2"/>
  <c r="L67" i="2"/>
  <c r="K67" i="2"/>
  <c r="K67" i="2" a="1"/>
  <c r="J67" i="2"/>
  <c r="I67" i="2"/>
  <c r="L66" i="2"/>
  <c r="K66" i="2"/>
  <c r="K66" i="2" a="1"/>
  <c r="J66" i="2"/>
  <c r="I66" i="2"/>
  <c r="L65" i="2"/>
  <c r="K65" i="2"/>
  <c r="K65" i="2" a="1"/>
  <c r="J65" i="2"/>
  <c r="I65" i="2"/>
  <c r="L64" i="2"/>
  <c r="K64" i="2"/>
  <c r="K64" i="2" a="1"/>
  <c r="J64" i="2"/>
  <c r="I64" i="2"/>
  <c r="L63" i="2"/>
  <c r="K63" i="2"/>
  <c r="K63" i="2" a="1"/>
  <c r="J63" i="2"/>
  <c r="I63" i="2"/>
  <c r="L62" i="2"/>
  <c r="K62" i="2"/>
  <c r="K62" i="2" a="1"/>
  <c r="J62" i="2"/>
  <c r="I62" i="2"/>
  <c r="L61" i="2"/>
  <c r="K61" i="2"/>
  <c r="K61" i="2" a="1"/>
  <c r="J61" i="2"/>
  <c r="I61" i="2"/>
  <c r="L60" i="2"/>
  <c r="K60" i="2"/>
  <c r="K60" i="2" a="1"/>
  <c r="J60" i="2"/>
  <c r="I60" i="2"/>
  <c r="L59" i="2"/>
  <c r="K59" i="2"/>
  <c r="K59" i="2" a="1"/>
  <c r="J59" i="2"/>
  <c r="I59" i="2"/>
  <c r="L58" i="2"/>
  <c r="K58" i="2"/>
  <c r="K58" i="2" a="1"/>
  <c r="J58" i="2"/>
  <c r="I58" i="2"/>
  <c r="L57" i="2"/>
  <c r="K57" i="2"/>
  <c r="K57" i="2" a="1"/>
  <c r="J57" i="2"/>
  <c r="I57" i="2"/>
  <c r="L56" i="2"/>
  <c r="K56" i="2"/>
  <c r="K56" i="2" a="1"/>
  <c r="J56" i="2"/>
  <c r="I56" i="2"/>
  <c r="L55" i="2"/>
  <c r="K55" i="2"/>
  <c r="K55" i="2" a="1"/>
  <c r="J55" i="2"/>
  <c r="I55" i="2"/>
  <c r="L54" i="2"/>
  <c r="K54" i="2"/>
  <c r="K54" i="2" a="1"/>
  <c r="J54" i="2"/>
  <c r="I54" i="2"/>
  <c r="L53" i="2"/>
  <c r="K53" i="2"/>
  <c r="K53" i="2" a="1"/>
  <c r="J53" i="2"/>
  <c r="I53" i="2"/>
  <c r="L52" i="2"/>
  <c r="K52" i="2"/>
  <c r="K52" i="2" a="1"/>
  <c r="J52" i="2"/>
  <c r="I52" i="2"/>
  <c r="L51" i="2"/>
  <c r="K51" i="2"/>
  <c r="K51" i="2" a="1"/>
  <c r="J51" i="2"/>
  <c r="I51" i="2"/>
  <c r="L50" i="2"/>
  <c r="K50" i="2"/>
  <c r="K50" i="2" a="1"/>
  <c r="J50" i="2"/>
  <c r="I50" i="2"/>
  <c r="L49" i="2"/>
  <c r="K49" i="2"/>
  <c r="K49" i="2" a="1"/>
  <c r="J49" i="2"/>
  <c r="I49" i="2"/>
  <c r="L48" i="2"/>
  <c r="K48" i="2"/>
  <c r="K48" i="2" a="1"/>
  <c r="J48" i="2"/>
  <c r="I48" i="2"/>
  <c r="L47" i="2"/>
  <c r="K47" i="2"/>
  <c r="K47" i="2" a="1"/>
  <c r="J47" i="2"/>
  <c r="I47" i="2"/>
  <c r="L46" i="2"/>
  <c r="K46" i="2"/>
  <c r="K46" i="2" a="1"/>
  <c r="J46" i="2"/>
  <c r="I46" i="2"/>
  <c r="L45" i="2"/>
  <c r="K45" i="2"/>
  <c r="K45" i="2" a="1"/>
  <c r="J45" i="2"/>
  <c r="I45" i="2"/>
  <c r="L44" i="2"/>
  <c r="K44" i="2"/>
  <c r="K44" i="2" a="1"/>
  <c r="J44" i="2"/>
  <c r="I44" i="2"/>
  <c r="L43" i="2"/>
  <c r="K43" i="2"/>
  <c r="K43" i="2" a="1"/>
  <c r="J43" i="2"/>
  <c r="I43" i="2"/>
  <c r="L42" i="2"/>
  <c r="K42" i="2"/>
  <c r="K42" i="2" a="1"/>
  <c r="J42" i="2"/>
  <c r="I42" i="2"/>
  <c r="L41" i="2"/>
  <c r="K41" i="2"/>
  <c r="K41" i="2" a="1"/>
  <c r="J41" i="2"/>
  <c r="I41" i="2"/>
  <c r="L40" i="2"/>
  <c r="K40" i="2"/>
  <c r="K40" i="2" a="1"/>
  <c r="J40" i="2"/>
  <c r="I40" i="2"/>
  <c r="L39" i="2"/>
  <c r="K39" i="2"/>
  <c r="K39" i="2" a="1"/>
  <c r="J39" i="2"/>
  <c r="I39" i="2"/>
  <c r="L38" i="2"/>
  <c r="K38" i="2"/>
  <c r="K38" i="2" a="1"/>
  <c r="J38" i="2"/>
  <c r="I38" i="2"/>
  <c r="L37" i="2"/>
  <c r="K37" i="2"/>
  <c r="K37" i="2" a="1"/>
  <c r="J37" i="2"/>
  <c r="I37" i="2"/>
  <c r="L36" i="2"/>
  <c r="K36" i="2"/>
  <c r="K36" i="2" a="1"/>
  <c r="J36" i="2"/>
  <c r="I36" i="2"/>
  <c r="L35" i="2"/>
  <c r="K35" i="2"/>
  <c r="K35" i="2" a="1"/>
  <c r="J35" i="2"/>
  <c r="I35" i="2"/>
  <c r="L34" i="2"/>
  <c r="K34" i="2"/>
  <c r="K34" i="2" a="1"/>
  <c r="J34" i="2"/>
  <c r="I34" i="2"/>
  <c r="L33" i="2"/>
  <c r="K33" i="2"/>
  <c r="K33" i="2" a="1"/>
  <c r="J33" i="2"/>
  <c r="I33" i="2"/>
  <c r="L32" i="2"/>
  <c r="K32" i="2"/>
  <c r="K32" i="2" a="1"/>
  <c r="J32" i="2"/>
  <c r="I32" i="2"/>
  <c r="L31" i="2"/>
  <c r="K31" i="2"/>
  <c r="K31" i="2" a="1"/>
  <c r="J31" i="2"/>
  <c r="I31" i="2"/>
  <c r="L30" i="2"/>
  <c r="K30" i="2"/>
  <c r="K30" i="2" a="1"/>
  <c r="J30" i="2"/>
  <c r="I30" i="2"/>
  <c r="L29" i="2"/>
  <c r="K29" i="2"/>
  <c r="K29" i="2" a="1"/>
  <c r="J29" i="2"/>
  <c r="I29" i="2"/>
  <c r="L28" i="2"/>
  <c r="K28" i="2"/>
  <c r="K28" i="2" a="1"/>
  <c r="J28" i="2"/>
  <c r="I28" i="2"/>
  <c r="L27" i="2"/>
  <c r="K27" i="2"/>
  <c r="K27" i="2" a="1"/>
  <c r="J27" i="2"/>
  <c r="I27" i="2"/>
  <c r="L26" i="2"/>
  <c r="K26" i="2"/>
  <c r="K26" i="2" a="1"/>
  <c r="J26" i="2"/>
  <c r="I26" i="2"/>
  <c r="L25" i="2"/>
  <c r="K25" i="2"/>
  <c r="K25" i="2" a="1"/>
  <c r="J25" i="2"/>
  <c r="I25" i="2"/>
  <c r="L24" i="2"/>
  <c r="K24" i="2"/>
  <c r="K24" i="2" a="1"/>
  <c r="J24" i="2"/>
  <c r="I24" i="2"/>
  <c r="L23" i="2"/>
  <c r="K23" i="2"/>
  <c r="K23" i="2" a="1"/>
  <c r="J23" i="2"/>
  <c r="I23" i="2"/>
  <c r="L22" i="2"/>
  <c r="K22" i="2"/>
  <c r="K22" i="2" a="1"/>
  <c r="J22" i="2"/>
  <c r="I22" i="2"/>
  <c r="L21" i="2"/>
  <c r="K21" i="2"/>
  <c r="K21" i="2" a="1"/>
  <c r="J21" i="2"/>
  <c r="I21" i="2"/>
  <c r="L20" i="2"/>
  <c r="K20" i="2"/>
  <c r="K20" i="2" a="1"/>
  <c r="J20" i="2"/>
  <c r="I20" i="2"/>
  <c r="L19" i="2"/>
  <c r="K19" i="2"/>
  <c r="K19" i="2" a="1"/>
  <c r="J19" i="2"/>
  <c r="I19" i="2"/>
  <c r="L18" i="2"/>
  <c r="K18" i="2"/>
  <c r="K18" i="2" a="1"/>
  <c r="J18" i="2"/>
  <c r="I18" i="2"/>
  <c r="L17" i="2"/>
  <c r="K17" i="2"/>
  <c r="K17" i="2" a="1"/>
  <c r="J17" i="2"/>
  <c r="I17" i="2"/>
  <c r="L16" i="2"/>
  <c r="K16" i="2"/>
  <c r="K16" i="2" a="1"/>
  <c r="J16" i="2"/>
  <c r="I16" i="2"/>
  <c r="L15" i="2"/>
  <c r="K15" i="2"/>
  <c r="K15" i="2" a="1"/>
  <c r="J15" i="2"/>
  <c r="I15" i="2"/>
  <c r="L14" i="2"/>
  <c r="K14" i="2"/>
  <c r="K14" i="2" a="1"/>
  <c r="J14" i="2"/>
  <c r="I14" i="2"/>
  <c r="L13" i="2"/>
  <c r="K13" i="2"/>
  <c r="K13" i="2" a="1"/>
  <c r="J13" i="2"/>
  <c r="I13" i="2"/>
  <c r="L12" i="2"/>
  <c r="K12" i="2"/>
  <c r="K12" i="2" a="1"/>
  <c r="J12" i="2"/>
  <c r="I12" i="2"/>
  <c r="L11" i="2"/>
  <c r="K11" i="2"/>
  <c r="K11" i="2" a="1"/>
  <c r="J11" i="2"/>
  <c r="I11" i="2"/>
  <c r="L10" i="2"/>
  <c r="K10" i="2"/>
  <c r="K10" i="2" a="1"/>
  <c r="J10" i="2"/>
  <c r="I10" i="2"/>
  <c r="L9" i="2"/>
  <c r="K9" i="2"/>
  <c r="K9" i="2" a="1"/>
  <c r="J9" i="2"/>
  <c r="I9" i="2"/>
  <c r="L8" i="2"/>
  <c r="K8" i="2"/>
  <c r="K8" i="2" a="1"/>
  <c r="J8" i="2"/>
  <c r="I8" i="2"/>
  <c r="L7" i="2"/>
  <c r="K7" i="2"/>
  <c r="K7" i="2" a="1"/>
  <c r="J7" i="2"/>
  <c r="I7" i="2"/>
  <c r="L6" i="2"/>
  <c r="K6" i="2"/>
  <c r="K6" i="2" a="1"/>
  <c r="J6" i="2"/>
  <c r="I6" i="2"/>
  <c r="L5" i="2"/>
  <c r="K5" i="2"/>
  <c r="K5" i="2" a="1"/>
  <c r="J5" i="2"/>
  <c r="I5" i="2"/>
  <c r="L4" i="2"/>
  <c r="K4" i="2"/>
  <c r="K4" i="2" a="1"/>
  <c r="J4" i="2"/>
  <c r="I4" i="2"/>
  <c r="H33" i="5" l="1"/>
  <c r="I33" i="5"/>
  <c r="H35" i="5"/>
  <c r="I35" i="5"/>
  <c r="I32" i="5"/>
  <c r="I34" i="5"/>
  <c r="I36" i="5"/>
  <c r="H32" i="5"/>
  <c r="H34" i="5"/>
</calcChain>
</file>

<file path=xl/connections.xml><?xml version="1.0" encoding="utf-8"?>
<connections xmlns="http://schemas.openxmlformats.org/spreadsheetml/2006/main">
  <connection id="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sample-data-excel-portfolio-project.xlsx!calls" type="102" refreshedVersion="6" minRefreshableVersion="5">
    <extLst>
      <ext xmlns:x15="http://schemas.microsoft.com/office/spreadsheetml/2010/11/main" uri="{DE250136-89BD-433C-8126-D09CA5730AF9}">
        <x15:connection id="calls" autoDelete="1">
          <x15:rangePr sourceName="_xlcn.WorksheetConnection_sampledataexcelportfolioproject.xlsxcalls"/>
        </x15:connection>
      </ext>
    </extLst>
  </connection>
  <connection id="3" name="WorksheetConnection_sample-data-excel-portfolio-project.xlsx!customers" type="102" refreshedVersion="6" minRefreshableVersion="5">
    <extLst>
      <ext xmlns:x15="http://schemas.microsoft.com/office/spreadsheetml/2010/11/main" uri="{DE250136-89BD-433C-8126-D09CA5730AF9}">
        <x15:connection id="customers">
          <x15:rangePr sourceName="_xlcn.WorksheetConnection_sampledataexcelportfolioproject.xlsxcustomers"/>
        </x15:connection>
      </ext>
    </extLst>
  </connection>
</connections>
</file>

<file path=xl/sharedStrings.xml><?xml version="1.0" encoding="utf-8"?>
<sst xmlns="http://schemas.openxmlformats.org/spreadsheetml/2006/main" count="3202" uniqueCount="1077">
  <si>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</si>
  <si>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</si>
  <si>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</si>
  <si>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</si>
  <si>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</si>
  <si>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</si>
  <si>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</si>
  <si>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</si>
  <si>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</si>
  <si>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</si>
  <si>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</si>
  <si>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</si>
  <si>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</si>
  <si>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</si>
  <si>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</si>
  <si>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</si>
  <si>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</si>
  <si>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</si>
  <si>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</si>
  <si>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</si>
  <si>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</si>
  <si>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</si>
  <si>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</si>
  <si>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</si>
  <si>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</si>
  <si>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</si>
  <si>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</si>
  <si>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</si>
  <si>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</si>
  <si>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</si>
  <si>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</si>
  <si>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</si>
  <si>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</si>
  <si>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</si>
  <si>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</si>
  <si>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</si>
  <si>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</si>
  <si>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</si>
  <si>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</si>
  <si>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</si>
  <si>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</si>
  <si>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</si>
  <si>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</si>
  <si>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</si>
  <si>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</si>
  <si>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</si>
  <si>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</si>
  <si>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</si>
  <si>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</si>
  <si>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</si>
  <si>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</si>
  <si>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</si>
  <si>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</si>
  <si>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</si>
  <si>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</si>
  <si>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</si>
  <si>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</si>
  <si>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</si>
  <si>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</si>
  <si>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</si>
  <si>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</si>
  <si>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</si>
  <si>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</si>
  <si>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</si>
  <si>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</si>
  <si>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</si>
  <si>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</si>
  <si>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</si>
  <si>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</si>
  <si>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</si>
  <si>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</si>
  <si>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</si>
  <si>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</si>
  <si>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</si>
  <si>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</si>
  <si>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</si>
  <si>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</si>
  <si>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</si>
  <si>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</si>
  <si>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</si>
  <si>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</si>
  <si>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</si>
  <si>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</si>
  <si>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</si>
  <si>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</si>
  <si>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</si>
  <si>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</si>
  <si>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</si>
  <si>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</si>
  <si>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</si>
  <si>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</si>
  <si>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</si>
  <si>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</si>
  <si>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</si>
  <si>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</si>
  <si>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</si>
  <si>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</si>
  <si>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</si>
  <si>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</si>
  <si>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</si>
  <si>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</si>
  <si>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</si>
  <si>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</si>
  <si>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</si>
  <si>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</si>
  <si>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</si>
  <si>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</si>
  <si>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</si>
  <si>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</si>
  <si>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</si>
  <si>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</si>
  <si>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</si>
  <si>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</si>
  <si>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</si>
  <si>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</si>
  <si>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</si>
  <si>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</si>
  <si>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</si>
  <si>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</si>
  <si>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</si>
  <si>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</si>
  <si>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</si>
  <si>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</si>
  <si>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</si>
  <si>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</si>
  <si>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</si>
  <si>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</si>
  <si>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</si>
  <si>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</si>
  <si>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</si>
  <si>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</si>
  <si>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</si>
  <si>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</si>
  <si>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</si>
  <si>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</si>
  <si>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</si>
  <si>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</si>
  <si>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</si>
  <si>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</si>
  <si>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</si>
  <si>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</si>
  <si>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</si>
  <si>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</si>
  <si>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</si>
  <si>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</si>
  <si>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</si>
  <si>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</si>
  <si>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</si>
  <si>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</si>
  <si>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</si>
  <si>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</si>
  <si>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</si>
  <si>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</si>
  <si>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</si>
  <si>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</si>
  <si>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</si>
  <si>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</si>
  <si>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</si>
  <si>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</si>
  <si>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</si>
  <si>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</si>
  <si>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</si>
  <si>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</si>
  <si>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</si>
  <si>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</si>
  <si>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</si>
  <si>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</si>
  <si>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</si>
  <si>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</si>
  <si>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</si>
  <si>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</si>
  <si>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</si>
  <si>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</si>
  <si>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</si>
  <si>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</si>
  <si>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</si>
  <si>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</si>
  <si>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</si>
  <si>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</si>
  <si>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</si>
  <si>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</si>
  <si>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</si>
  <si>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</si>
  <si>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</si>
  <si>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</si>
  <si>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</si>
  <si>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</si>
  <si>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</si>
  <si>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</si>
  <si>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</si>
  <si>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</si>
  <si>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</si>
  <si>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</si>
  <si>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</si>
  <si>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</si>
  <si>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</si>
  <si>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</si>
  <si>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</si>
  <si>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</si>
  <si>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</si>
  <si>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</si>
  <si>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</si>
  <si>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</si>
  <si>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</si>
  <si>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</si>
  <si>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</si>
  <si>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</si>
  <si>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</si>
  <si>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</si>
  <si>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</si>
  <si>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</si>
  <si>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</si>
  <si>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</si>
  <si>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</si>
  <si>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</si>
  <si>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</si>
  <si>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</si>
  <si>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</si>
  <si>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</si>
  <si>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</si>
  <si>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</si>
  <si>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</si>
  <si>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</si>
  <si>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</si>
  <si>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</si>
  <si>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</si>
  <si>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</si>
  <si>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</si>
  <si>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</si>
  <si>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</si>
  <si>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</si>
  <si>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</si>
  <si>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</si>
  <si>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</si>
  <si>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</si>
  <si>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</si>
  <si>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</si>
  <si>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</si>
  <si>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</si>
  <si>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</si>
  <si>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</si>
  <si>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</si>
  <si>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</si>
  <si>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</si>
  <si>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</si>
  <si>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</si>
  <si>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</si>
  <si>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</si>
  <si>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</si>
  <si>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</si>
  <si>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</si>
  <si>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</si>
  <si>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</si>
  <si>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</si>
  <si>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</si>
  <si>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</si>
  <si>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</si>
  <si>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</si>
  <si>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</si>
  <si>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</si>
  <si>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</si>
  <si>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</si>
  <si>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</si>
  <si>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</si>
  <si>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</si>
  <si>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</si>
  <si>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</si>
  <si>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</si>
  <si>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</si>
  <si>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</si>
  <si>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</si>
  <si>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</si>
  <si>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</si>
  <si>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</si>
  <si>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</si>
  <si>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</si>
  <si>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</si>
  <si>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</si>
  <si>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</si>
  <si>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</si>
  <si>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</si>
  <si>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</si>
  <si>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</si>
  <si>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</si>
  <si>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</si>
  <si>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</si>
  <si>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</si>
  <si>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</si>
  <si>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</si>
  <si>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</si>
  <si>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</si>
  <si>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</si>
  <si>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</si>
  <si>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</si>
  <si>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</si>
  <si>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</si>
  <si>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</si>
  <si>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</si>
  <si>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</si>
  <si>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</si>
  <si>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</si>
  <si>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</si>
  <si>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</si>
  <si>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</si>
  <si>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</si>
  <si>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</si>
  <si>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</si>
  <si>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</si>
  <si>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</si>
  <si>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</si>
  <si>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</si>
  <si>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</si>
  <si>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</si>
  <si>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</si>
  <si>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</si>
  <si>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</si>
  <si>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</si>
  <si>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</si>
  <si>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</si>
  <si>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</si>
  <si>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</si>
  <si>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</si>
  <si>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</si>
  <si>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</si>
  <si>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</si>
  <si>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</si>
  <si>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</si>
  <si>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</si>
  <si>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</si>
  <si>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</si>
  <si>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</si>
  <si>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</si>
  <si>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</si>
  <si>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</si>
  <si>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</si>
  <si>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</si>
  <si>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</si>
  <si>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</si>
  <si>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</si>
  <si>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</si>
  <si>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</si>
  <si>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</si>
  <si>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</si>
  <si>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</si>
  <si>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</si>
  <si>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</si>
  <si>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</si>
  <si>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</si>
  <si>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</si>
  <si>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</si>
  <si>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</si>
  <si>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</si>
  <si>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</si>
  <si>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</si>
  <si>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</si>
  <si>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</si>
  <si>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</si>
  <si>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</si>
  <si>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</si>
  <si>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</si>
  <si>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</si>
  <si>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</si>
  <si>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</si>
  <si>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</si>
  <si>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</si>
  <si>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</si>
  <si>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</si>
  <si>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</si>
  <si>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</si>
  <si>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</si>
  <si>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</si>
  <si>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</si>
  <si>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</si>
  <si>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</si>
  <si>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</si>
  <si>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</si>
  <si>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</si>
  <si>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</si>
  <si>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</si>
  <si>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</si>
  <si>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</si>
  <si>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</si>
  <si>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</si>
  <si>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</si>
  <si>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</si>
  <si>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</si>
  <si>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</si>
  <si>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</si>
  <si>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</si>
  <si>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</si>
  <si>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</si>
  <si>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</si>
  <si>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</si>
  <si>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</si>
  <si>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</si>
  <si>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</si>
  <si>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</si>
  <si>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</si>
  <si>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</si>
  <si>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</si>
  <si>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</si>
  <si>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</si>
  <si>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</si>
  <si>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</si>
  <si>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</si>
  <si>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</si>
  <si>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</si>
  <si>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</si>
  <si>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</si>
  <si>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</si>
  <si>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</si>
  <si>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</si>
  <si>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</si>
  <si>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</si>
  <si>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</si>
  <si>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</si>
  <si>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</si>
  <si>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</si>
  <si>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</si>
  <si>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</si>
  <si>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</si>
  <si>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</si>
  <si>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</si>
  <si>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</si>
  <si>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</si>
  <si>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</si>
  <si>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</si>
  <si>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</si>
  <si>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</si>
  <si>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</si>
  <si>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</si>
  <si>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</si>
  <si>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</si>
  <si>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</si>
  <si>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</si>
  <si>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</si>
  <si>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</si>
  <si>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</si>
  <si>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</si>
  <si>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</si>
  <si>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</si>
  <si>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</si>
  <si>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</si>
  <si>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</si>
  <si>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</si>
  <si>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</si>
  <si>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</si>
  <si>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</si>
  <si>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</si>
  <si>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</si>
  <si>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</si>
  <si>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</si>
  <si>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</si>
  <si>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</si>
  <si>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</si>
  <si>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</si>
  <si>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</si>
  <si>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</si>
  <si>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</si>
  <si>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</si>
  <si>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</si>
  <si>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</si>
  <si>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</si>
  <si>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</si>
  <si>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</si>
  <si>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</si>
  <si>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</si>
  <si>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</si>
  <si>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</si>
  <si>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</si>
  <si>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</si>
  <si>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</si>
  <si>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</si>
  <si>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</si>
  <si>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</si>
  <si>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</si>
  <si>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</si>
  <si>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</si>
  <si>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</si>
  <si>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</si>
  <si>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</si>
  <si>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</si>
  <si>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</si>
  <si>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</si>
  <si>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</si>
  <si>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</si>
  <si>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</si>
  <si>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</si>
  <si>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</si>
  <si>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</si>
  <si>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</si>
  <si>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</si>
  <si>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</si>
  <si>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</si>
  <si>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</si>
  <si>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</si>
  <si>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</si>
  <si>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</si>
  <si>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</si>
  <si>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</si>
  <si>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</si>
  <si>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</si>
  <si>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</si>
  <si>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</si>
  <si>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</si>
  <si>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</si>
  <si>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</si>
  <si>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</si>
  <si>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</si>
  <si>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</si>
  <si>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</si>
  <si>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</si>
  <si>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</si>
  <si>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</si>
  <si>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</si>
  <si>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</si>
  <si>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</si>
  <si>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</si>
  <si>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</si>
  <si>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</si>
  <si>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</si>
  <si>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</si>
  <si>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</si>
  <si>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</si>
  <si>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</si>
  <si>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</si>
  <si>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</si>
  <si>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</si>
  <si>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</si>
  <si>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</si>
  <si>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</si>
  <si>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</si>
  <si>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</si>
  <si>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</si>
  <si>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</si>
  <si>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</si>
  <si>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</si>
  <si>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</si>
  <si>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</si>
  <si>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</si>
  <si>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</si>
  <si>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</si>
  <si>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</si>
  <si>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</si>
  <si>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</si>
  <si>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</si>
  <si>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</si>
  <si>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</si>
  <si>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</si>
  <si>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</si>
  <si>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</si>
  <si>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</si>
  <si>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</si>
  <si>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</si>
  <si>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</si>
  <si>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</si>
  <si>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</si>
  <si>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</si>
  <si>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</si>
  <si>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</si>
  <si>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</si>
  <si>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</si>
  <si>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</si>
  <si>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</si>
  <si>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</si>
  <si>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</si>
  <si>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</si>
  <si>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</si>
  <si>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</si>
  <si>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</si>
  <si>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</si>
  <si>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</si>
  <si>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</si>
  <si>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</si>
  <si>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</si>
  <si>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</si>
  <si>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</si>
  <si>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</si>
  <si>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</si>
  <si>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</si>
  <si>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</si>
  <si>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</si>
  <si>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</si>
  <si>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</si>
  <si>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</si>
  <si>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</si>
  <si>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</si>
  <si>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</si>
  <si>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</si>
  <si>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</si>
  <si>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</si>
  <si>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</si>
  <si>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</si>
  <si>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</si>
  <si>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</si>
  <si>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</si>
  <si>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</si>
  <si>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</si>
  <si>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</si>
  <si>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</si>
  <si>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</si>
  <si>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</si>
  <si>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</si>
  <si>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</si>
  <si>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</si>
  <si>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</si>
  <si>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</si>
  <si>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</si>
  <si>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</si>
  <si>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</si>
  <si>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</si>
  <si>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</si>
  <si>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</si>
  <si>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</si>
  <si>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</si>
  <si>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</si>
  <si>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</si>
  <si>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</si>
  <si>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</si>
  <si>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</si>
  <si>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</si>
  <si>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</si>
  <si>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</si>
  <si>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</si>
  <si>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</si>
  <si>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</si>
  <si>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</si>
  <si>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</si>
  <si>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</si>
  <si>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</si>
  <si>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</si>
  <si>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</si>
  <si>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</si>
  <si>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</si>
  <si>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</si>
  <si>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</si>
  <si>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</si>
  <si>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</si>
  <si>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</si>
  <si>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</si>
  <si>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</si>
  <si>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</si>
  <si>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</si>
  <si>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</si>
  <si>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</si>
  <si>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</si>
  <si>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</si>
  <si>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</si>
  <si>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</si>
  <si>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</si>
  <si>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</si>
  <si>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</si>
  <si>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</si>
  <si>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</si>
  <si>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</si>
  <si>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</si>
  <si>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</si>
  <si>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</si>
  <si>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</si>
  <si>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</si>
  <si>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</si>
  <si>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</si>
  <si>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</si>
  <si>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</si>
  <si>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</si>
  <si>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</si>
  <si>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</si>
  <si>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</si>
  <si>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</si>
  <si>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</si>
  <si>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</si>
  <si>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</si>
  <si>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</si>
  <si>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</si>
  <si>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</si>
  <si>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</si>
  <si>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</si>
  <si>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</si>
  <si>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</si>
  <si>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</si>
  <si>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</si>
  <si>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</si>
  <si>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</si>
  <si>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</si>
  <si>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</si>
  <si>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</si>
  <si>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</si>
  <si>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</si>
  <si>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</si>
  <si>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</si>
  <si>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</si>
  <si>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</si>
  <si>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</si>
  <si>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</si>
  <si>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</si>
  <si>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</si>
  <si>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</si>
  <si>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</si>
  <si>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</si>
  <si>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</si>
  <si>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</si>
  <si>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</si>
  <si>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</si>
  <si>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</si>
  <si>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</si>
  <si>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</si>
  <si>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</si>
  <si>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</si>
  <si>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</si>
  <si>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</si>
  <si>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</si>
  <si>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</si>
  <si>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</si>
  <si>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</si>
  <si>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</si>
  <si>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</si>
  <si>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</si>
  <si>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</si>
  <si>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</si>
  <si>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</si>
  <si>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</si>
  <si>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</si>
  <si>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</si>
  <si>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</si>
  <si>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</si>
  <si>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</si>
  <si>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</si>
  <si>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</si>
  <si>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</si>
  <si>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</si>
  <si>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</si>
  <si>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</si>
  <si>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</si>
  <si>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</si>
  <si>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</si>
  <si>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</si>
  <si>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</si>
  <si>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</si>
  <si>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</si>
  <si>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</si>
  <si>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</si>
  <si>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</si>
  <si>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</si>
  <si>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</si>
  <si>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</si>
  <si>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</si>
  <si>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</si>
  <si>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</si>
  <si>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</si>
  <si>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</si>
  <si>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</si>
  <si>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</si>
  <si>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</si>
  <si>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</si>
  <si>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</si>
  <si>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</si>
  <si>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</si>
  <si>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</si>
  <si>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</si>
  <si>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</si>
  <si>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</si>
  <si>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</si>
  <si>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</si>
  <si>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</si>
  <si>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</si>
  <si>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</si>
  <si>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</si>
  <si>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</si>
  <si>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</si>
  <si>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</si>
  <si>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</si>
  <si>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</si>
  <si>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</si>
  <si>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</si>
  <si>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</si>
  <si>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</si>
  <si>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</si>
  <si>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</si>
  <si>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</si>
  <si>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</si>
  <si>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</si>
  <si>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</si>
  <si>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</si>
  <si>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</si>
  <si>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</si>
  <si>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</si>
  <si>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</si>
  <si>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</si>
  <si>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</si>
  <si>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</si>
  <si>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</si>
  <si>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</si>
  <si>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</si>
  <si>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</si>
  <si>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</si>
  <si>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</si>
  <si>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</si>
  <si>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</si>
  <si>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</si>
  <si>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</si>
  <si>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</si>
  <si>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</si>
  <si>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</si>
  <si>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</si>
  <si>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</si>
  <si>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</si>
  <si>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</si>
  <si>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</si>
  <si>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</si>
  <si>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</si>
  <si>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</si>
  <si>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</si>
  <si>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</si>
  <si>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</si>
  <si>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</si>
  <si>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</si>
  <si>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</si>
  <si>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</si>
  <si>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</si>
  <si>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</si>
  <si>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</si>
  <si>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</si>
  <si>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</si>
  <si>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</si>
  <si>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</si>
  <si>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</si>
  <si>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</si>
  <si>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</si>
  <si>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</si>
  <si>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</si>
  <si>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</si>
  <si>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</si>
  <si>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</si>
  <si>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</si>
  <si>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</si>
  <si>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</si>
  <si>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</si>
  <si>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</si>
  <si>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</si>
  <si>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</si>
  <si>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</si>
  <si>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</si>
  <si>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</si>
  <si>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</si>
  <si>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</si>
  <si>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</si>
  <si>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</si>
  <si>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</si>
  <si>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</si>
  <si>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</si>
  <si>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</si>
  <si>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</si>
  <si>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</si>
  <si>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</si>
  <si>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</si>
  <si>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</si>
  <si>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</si>
  <si>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</si>
  <si>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</si>
  <si>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</si>
  <si>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</si>
  <si>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</si>
  <si>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</si>
  <si>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</si>
  <si>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</si>
  <si>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</si>
  <si>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</si>
  <si>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</si>
  <si>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</si>
  <si>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</si>
  <si>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</si>
  <si>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</si>
  <si>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</si>
  <si>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</si>
  <si>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</si>
  <si>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</si>
  <si>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</si>
  <si>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</si>
  <si>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</si>
  <si>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</si>
  <si>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</si>
  <si>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</si>
  <si>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</si>
  <si>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</si>
  <si>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</si>
  <si>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</si>
  <si>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</si>
  <si>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</si>
  <si>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</si>
  <si>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</si>
  <si>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</si>
  <si>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</si>
  <si>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</si>
  <si>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</si>
  <si>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</si>
  <si>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</si>
  <si>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</si>
  <si>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</si>
  <si>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</si>
  <si>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</si>
  <si>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</si>
  <si>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</si>
  <si>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</si>
  <si>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</si>
  <si>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</si>
  <si>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</si>
  <si>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</si>
  <si>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</si>
  <si>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</si>
  <si>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</si>
  <si>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</si>
  <si>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</si>
  <si>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</si>
  <si>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</si>
  <si>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</si>
  <si>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</si>
  <si>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</si>
  <si>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</si>
  <si>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</si>
  <si>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</si>
  <si>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</si>
  <si>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</si>
  <si>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</si>
  <si>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</si>
  <si>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</si>
  <si>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</si>
  <si>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</si>
  <si>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</si>
  <si>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</si>
  <si>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</si>
  <si>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</si>
  <si>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</si>
  <si>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</si>
  <si>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</si>
  <si>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</si>
  <si>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</si>
  <si>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</si>
  <si>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</si>
  <si>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</si>
  <si>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</si>
  <si>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</si>
  <si>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</si>
  <si>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</si>
  <si>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</si>
  <si>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</si>
  <si>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</si>
  <si>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</si>
  <si>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</si>
  <si>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</si>
  <si>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</si>
  <si>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</si>
  <si>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</si>
  <si>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</si>
  <si>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</si>
  <si>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</si>
  <si>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</si>
  <si>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</si>
  <si>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</si>
  <si>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</si>
  <si>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</si>
  <si>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</si>
  <si>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</si>
  <si>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</si>
  <si>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</si>
  <si>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</si>
  <si>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</si>
  <si>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</si>
  <si>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</si>
  <si>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</si>
  <si>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</si>
  <si>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</si>
  <si>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</si>
  <si>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</si>
  <si>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</si>
  <si>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</si>
  <si>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</si>
  <si>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</si>
  <si>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</si>
  <si>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</si>
  <si>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</si>
  <si>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</si>
  <si>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</si>
  <si>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</si>
  <si>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</si>
  <si>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</si>
  <si>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</si>
  <si>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</si>
  <si>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</si>
  <si>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</si>
  <si>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</si>
  <si>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</si>
  <si>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</si>
  <si>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</si>
  <si>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</si>
  <si>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</si>
  <si>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</si>
  <si>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</si>
  <si>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</si>
  <si>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</si>
  <si>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</si>
  <si>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</si>
  <si>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</si>
  <si>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</si>
  <si>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</si>
  <si>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</si>
  <si>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</si>
  <si>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</si>
  <si>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</si>
  <si>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</si>
  <si>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</si>
  <si>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</si>
  <si>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</si>
  <si>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</si>
  <si>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</si>
  <si>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</si>
  <si>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</si>
  <si>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</si>
  <si>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</si>
  <si>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</si>
  <si>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</si>
  <si>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</si>
  <si>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</si>
  <si>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</si>
  <si>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</si>
  <si>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</si>
  <si>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</si>
  <si>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</si>
  <si>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</si>
  <si>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</si>
  <si>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</si>
  <si>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</si>
  <si>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</si>
  <si>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</si>
  <si>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</si>
  <si>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</si>
  <si>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</si>
  <si>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</si>
  <si>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</si>
  <si>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</si>
  <si>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</si>
  <si>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</si>
  <si>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</si>
  <si>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Row Labels</t>
  </si>
  <si>
    <t>Grand Total</t>
  </si>
  <si>
    <t>Call Count</t>
  </si>
  <si>
    <t>Average Rating</t>
  </si>
  <si>
    <t>Total duration</t>
  </si>
  <si>
    <t>Total Amount</t>
  </si>
  <si>
    <t>5 *  Calls</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</si>
  <si>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</si>
  <si>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</si>
  <si>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</si>
  <si>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</si>
  <si>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</si>
  <si>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</si>
  <si>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</si>
  <si>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</si>
  <si>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</si>
  <si>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</si>
  <si>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</si>
  <si>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</si>
  <si>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</si>
  <si>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</si>
  <si>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</si>
  <si>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</si>
  <si>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</si>
  <si>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</si>
  <si>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</si>
  <si>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</si>
  <si>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</si>
  <si>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</si>
  <si>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</si>
  <si>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</si>
  <si>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 Calls</t>
  </si>
  <si>
    <t>Sel.Amount</t>
  </si>
  <si>
    <t>Selected Rep</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</si>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</sst>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5" formatCode="&quot;$&quot;#,##0_);\(&quot;$&quot;#,##0\)"/>
    <numFmt numFmtId="164" formatCode="[$-409]d\-mmm\-yy;@"/>
    <numFmt numFmtId="165" formatCode="\$#,##0;\(\$#,##0\);\$#,##0"/>
    <numFmt numFmtId="166" formatCode="0.0"/>
    <numFmt numFmtId="167" formatCode="&quot;$&quot;#,###.0,&quot;k&quot;"/>
  </numFmts>
  <fonts count="6">
    <font>
      <sz val="11"/>
      <color theme="1"/>
      <name val="Calibri"/>
      <family val="2"/>
      <scheme val="minor"/>
    </font>
    <font>
      <b/>
      <sz val="11"/>
      <color theme="1"/>
      <name val="Calibri"/>
      <family val="2"/>
      <scheme val="minor"/>
    </font>
    <font>
      <sz val="8"/>
      <name val="Calibri"/>
      <family val="2"/>
      <scheme val="minor"/>
    </font>
    <font>
      <sz val="18"/>
      <color theme="1"/>
      <name val="Aptos ExtraBold"/>
      <family val="2"/>
    </font>
    <font>
      <sz val="10"/>
      <color theme="1"/>
      <name val="Calibri"/>
      <family val="2"/>
      <scheme val="minor"/>
    </font>
    <font>
      <b/>
      <sz val="10"/>
      <color theme="1"/>
      <name val="Calibri"/>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1">
    <xf numFmtId="0" fontId="0" fillId="0" borderId="0"/>
  </cellStyleXfs>
  <cellXfs count="42">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0" fontId="0" fillId="0" borderId="0" xfId="0" pivotButton="1"/>
    <xf numFmtId="0" fontId="0" fillId="0" borderId="0" xfId="0" applyAlignment="1">
      <alignment horizontal="left"/>
    </xf>
    <xf numFmtId="3" fontId="0" fillId="0" borderId="0" xfId="0" applyNumberFormat="1"/>
    <xf numFmtId="165" fontId="0" fillId="0" borderId="0" xfId="0" applyNumberFormat="1"/>
    <xf numFmtId="166" fontId="0" fillId="0" borderId="0" xfId="0" applyNumberFormat="1"/>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5" borderId="10" xfId="0" applyFill="1" applyBorder="1"/>
    <xf numFmtId="0" fontId="0" fillId="5" borderId="11" xfId="0" applyFill="1" applyBorder="1"/>
    <xf numFmtId="0" fontId="0" fillId="5" borderId="12" xfId="0" applyFill="1" applyBorder="1"/>
    <xf numFmtId="0" fontId="4" fillId="5" borderId="13" xfId="0" applyFont="1" applyFill="1" applyBorder="1"/>
    <xf numFmtId="0" fontId="4" fillId="5" borderId="0" xfId="0" applyFont="1" applyFill="1" applyBorder="1"/>
    <xf numFmtId="0" fontId="4" fillId="5" borderId="14" xfId="0" applyFont="1" applyFill="1" applyBorder="1"/>
    <xf numFmtId="5" fontId="4" fillId="5" borderId="0" xfId="0" applyNumberFormat="1" applyFont="1" applyFill="1" applyBorder="1"/>
    <xf numFmtId="5" fontId="4" fillId="5" borderId="14" xfId="0" applyNumberFormat="1" applyFont="1" applyFill="1" applyBorder="1"/>
    <xf numFmtId="5" fontId="4" fillId="5" borderId="16" xfId="0" applyNumberFormat="1" applyFont="1" applyFill="1" applyBorder="1"/>
    <xf numFmtId="5" fontId="4" fillId="5" borderId="17" xfId="0" applyNumberFormat="1" applyFont="1" applyFill="1" applyBorder="1"/>
    <xf numFmtId="0" fontId="5" fillId="5" borderId="13" xfId="0" applyFont="1" applyFill="1" applyBorder="1" applyAlignment="1">
      <alignment horizontal="left"/>
    </xf>
    <xf numFmtId="0" fontId="5" fillId="5" borderId="13" xfId="0" applyFont="1" applyFill="1" applyBorder="1" applyAlignment="1">
      <alignment horizontal="left" indent="1"/>
    </xf>
    <xf numFmtId="0" fontId="5" fillId="5" borderId="15" xfId="0" applyFont="1" applyFill="1" applyBorder="1" applyAlignment="1">
      <alignment horizontal="left" indent="1"/>
    </xf>
  </cellXfs>
  <cellStyles count="1">
    <cellStyle name="Normal" xfId="0" builtinId="0"/>
  </cellStyles>
  <dxfs count="49">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ont>
        <b/>
      </font>
    </dxf>
    <dxf>
      <font>
        <b/>
      </font>
    </dxf>
    <dxf>
      <font>
        <b/>
      </font>
    </dxf>
    <dxf>
      <font>
        <b/>
      </font>
    </dxf>
    <dxf>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border>
    </dxf>
    <dxf>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border>
    </dxf>
    <dxf>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border>
    </dxf>
    <dxf>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border>
    </dxf>
    <dxf>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border>
    </dxf>
    <dxf>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border>
    </dxf>
    <dxf>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border>
    </dxf>
    <dxf>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border>
    </dxf>
    <dxf>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border>
    </dxf>
    <dxf>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border>
    </dxf>
    <dxf>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border>
    </dxf>
    <dxf>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border>
    </dxf>
    <dxf>
      <numFmt numFmtId="9" formatCode="&quot;$&quot;#,##0_);\(&quot;$&quot;#,##0\)"/>
    </dxf>
    <dxf>
      <font>
        <sz val="10"/>
      </font>
    </dxf>
    <dxf>
      <font>
        <sz val="10"/>
      </font>
    </dxf>
    <dxf>
      <font>
        <sz val="10"/>
      </font>
    </dxf>
    <dxf>
      <font>
        <sz val="10"/>
      </font>
    </dxf>
    <dxf>
      <font>
        <sz val="10"/>
      </font>
    </dxf>
    <dxf>
      <font>
        <sz val="10"/>
      </font>
    </dxf>
    <dxf>
      <font>
        <sz val="10"/>
      </font>
    </dxf>
    <dxf>
      <font>
        <sz val="10"/>
      </font>
    </dxf>
    <dxf>
      <fill>
        <patternFill>
          <bgColor theme="8" tint="0.39994506668294322"/>
        </patternFill>
      </fill>
      <border>
        <left style="thin">
          <color theme="1" tint="0.34998626667073579"/>
        </left>
        <right style="thin">
          <color theme="1" tint="0.34998626667073579"/>
        </right>
        <vertical/>
        <horizontal/>
      </border>
    </dxf>
    <dxf>
      <fill>
        <patternFill patternType="solid">
          <bgColor theme="8"/>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8"/>
        </bottom>
        <vertical/>
        <horizontal/>
      </border>
    </dxf>
    <dxf>
      <font>
        <color theme="1"/>
      </font>
      <border>
        <left style="thin">
          <color theme="0" tint="-0.14996795556505021"/>
        </left>
        <right style="thin">
          <color theme="0" tint="-0.14996795556505021"/>
        </right>
        <top style="thin">
          <color theme="0" tint="-0.14996795556505021"/>
        </top>
        <bottom style="thin">
          <color theme="0" tint="-0.1499679555650502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tableStyleElement type="wholeTable" dxfId="48"/>
    </tableStyle>
    <tableStyle name="SlicerStyleDark5 2" pivot="0" table="0" count="10">
      <tableStyleElement type="wholeTable" dxfId="47"/>
      <tableStyleElement type="headerRow" dxfId="4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3.xml"/><Relationship Id="rId26" Type="http://schemas.microsoft.com/office/2022/10/relationships/richValueRel" Target="richData/richValueRel.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openxmlformats.org/officeDocument/2006/relationships/theme" Target="theme/theme1.xml"/><Relationship Id="rId29"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sharedStrings" Target="sharedStrings.xml"/><Relationship Id="rId28" Type="http://schemas.microsoft.com/office/2017/06/relationships/rdRichValueStructure" Target="richData/rdrichvaluestructure.xml"/><Relationship Id="rId10" Type="http://schemas.openxmlformats.org/officeDocument/2006/relationships/pivotCacheDefinition" Target="pivotCache/pivotCacheDefinition5.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styles" Target="styles.xml"/><Relationship Id="rId27"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Table'!$E$32:$E$36</c:f>
              <c:strCache>
                <c:ptCount val="5"/>
                <c:pt idx="0">
                  <c:v>R01</c:v>
                </c:pt>
                <c:pt idx="1">
                  <c:v>R02</c:v>
                </c:pt>
                <c:pt idx="2">
                  <c:v>R03</c:v>
                </c:pt>
                <c:pt idx="3">
                  <c:v>R04</c:v>
                </c:pt>
                <c:pt idx="4">
                  <c:v>R05</c:v>
                </c:pt>
              </c:strCache>
            </c:strRef>
          </c:cat>
          <c:val>
            <c:numRef>
              <c:f>'Pivot Table'!$G$32:$G$36</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554B-4654-A107-7A7C4C3C0E85}"/>
            </c:ext>
          </c:extLst>
        </c:ser>
        <c:ser>
          <c:idx val="1"/>
          <c:order val="1"/>
          <c:tx>
            <c:strRef>
              <c:f>'Pivot Table'!$I$31</c:f>
              <c:strCache>
                <c:ptCount val="1"/>
                <c:pt idx="0">
                  <c:v>Sel.Amount</c:v>
                </c:pt>
              </c:strCache>
            </c:strRef>
          </c:tx>
          <c:spPr>
            <a:gradFill>
              <a:gsLst>
                <a:gs pos="0">
                  <a:schemeClr val="accent5">
                    <a:lumMod val="60000"/>
                    <a:lumOff val="40000"/>
                  </a:schemeClr>
                </a:gs>
                <a:gs pos="0">
                  <a:schemeClr val="accent5">
                    <a:lumMod val="60000"/>
                    <a:lumOff val="40000"/>
                  </a:schemeClr>
                </a:gs>
                <a:gs pos="100000">
                  <a:schemeClr val="accent5">
                    <a:lumMod val="60000"/>
                    <a:lumOff val="40000"/>
                  </a:schemeClr>
                </a:gs>
                <a:gs pos="100000">
                  <a:schemeClr val="accent5">
                    <a:lumMod val="60000"/>
                    <a:lumOff val="40000"/>
                    <a:alpha val="49000"/>
                  </a:schemeClr>
                </a:gs>
              </a:gsLst>
              <a:lin ang="0" scaled="0"/>
            </a:gradFill>
            <a:ln>
              <a:noFill/>
            </a:ln>
            <a:effectLst/>
          </c:spPr>
          <c:invertIfNegative val="0"/>
          <c:dPt>
            <c:idx val="0"/>
            <c:invertIfNegative val="0"/>
            <c:bubble3D val="0"/>
            <c:spPr>
              <a:gradFill flip="none" rotWithShape="1">
                <a:gsLst>
                  <a:gs pos="0">
                    <a:schemeClr val="accent5">
                      <a:lumMod val="60000"/>
                      <a:lumOff val="40000"/>
                    </a:schemeClr>
                  </a:gs>
                  <a:gs pos="0">
                    <a:schemeClr val="accent5">
                      <a:lumMod val="60000"/>
                      <a:lumOff val="40000"/>
                    </a:schemeClr>
                  </a:gs>
                  <a:gs pos="100000">
                    <a:schemeClr val="accent5">
                      <a:lumMod val="60000"/>
                      <a:lumOff val="40000"/>
                    </a:schemeClr>
                  </a:gs>
                  <a:gs pos="100000">
                    <a:schemeClr val="accent5">
                      <a:lumMod val="60000"/>
                      <a:lumOff val="40000"/>
                      <a:alpha val="49000"/>
                    </a:schemeClr>
                  </a:gs>
                </a:gsLst>
                <a:lin ang="0" scaled="0"/>
                <a:tileRect/>
              </a:gradFill>
              <a:ln>
                <a:noFill/>
              </a:ln>
              <a:effectLst/>
            </c:spPr>
            <c:extLst>
              <c:ext xmlns:c16="http://schemas.microsoft.com/office/drawing/2014/chart" uri="{C3380CC4-5D6E-409C-BE32-E72D297353CC}">
                <c16:uniqueId val="{00000001-D2E4-4D54-ABE1-A4B7E72CFFA9}"/>
              </c:ext>
            </c:extLst>
          </c:dPt>
          <c:dLbls>
            <c:delete val="1"/>
          </c:dLbls>
          <c:val>
            <c:numRef>
              <c:f>'Pivot Table'!$I$32:$I$36</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2-4F8D-4684-8DB9-6072C2D6D502}"/>
            </c:ext>
          </c:extLst>
        </c:ser>
        <c:dLbls>
          <c:dLblPos val="outEnd"/>
          <c:showLegendKey val="0"/>
          <c:showVal val="1"/>
          <c:showCatName val="0"/>
          <c:showSerName val="0"/>
          <c:showPercent val="0"/>
          <c:showBubbleSize val="0"/>
        </c:dLbls>
        <c:gapWidth val="25"/>
        <c:overlap val="100"/>
        <c:axId val="538869584"/>
        <c:axId val="538872080"/>
      </c:barChart>
      <c:catAx>
        <c:axId val="538869584"/>
        <c:scaling>
          <c:orientation val="minMax"/>
        </c:scaling>
        <c:delete val="1"/>
        <c:axPos val="l"/>
        <c:numFmt formatCode="General" sourceLinked="1"/>
        <c:majorTickMark val="out"/>
        <c:minorTickMark val="none"/>
        <c:tickLblPos val="nextTo"/>
        <c:crossAx val="538872080"/>
        <c:crosses val="autoZero"/>
        <c:auto val="1"/>
        <c:lblAlgn val="ctr"/>
        <c:lblOffset val="100"/>
        <c:noMultiLvlLbl val="0"/>
      </c:catAx>
      <c:valAx>
        <c:axId val="538872080"/>
        <c:scaling>
          <c:orientation val="minMax"/>
        </c:scaling>
        <c:delete val="1"/>
        <c:axPos val="b"/>
        <c:numFmt formatCode="&quot;$&quot;#,###.0,&quot;k&quot;" sourceLinked="1"/>
        <c:majorTickMark val="out"/>
        <c:minorTickMark val="none"/>
        <c:tickLblPos val="nextTo"/>
        <c:crossAx val="5388695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Table'!$E$32:$E$36</c:f>
              <c:strCache>
                <c:ptCount val="5"/>
                <c:pt idx="0">
                  <c:v>R01</c:v>
                </c:pt>
                <c:pt idx="1">
                  <c:v>R02</c:v>
                </c:pt>
                <c:pt idx="2">
                  <c:v>R03</c:v>
                </c:pt>
                <c:pt idx="3">
                  <c:v>R04</c:v>
                </c:pt>
                <c:pt idx="4">
                  <c:v>R05</c:v>
                </c:pt>
              </c:strCache>
            </c:strRef>
          </c:cat>
          <c:val>
            <c:numRef>
              <c:f>'Pivot Table'!$F$32:$F$36</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13CB-498F-AD63-99CAC7532D0B}"/>
            </c:ext>
          </c:extLst>
        </c:ser>
        <c:ser>
          <c:idx val="1"/>
          <c:order val="1"/>
          <c:tx>
            <c:strRef>
              <c:f>'Pivot Table'!$H$32:$H$36</c:f>
              <c:strCache>
                <c:ptCount val="5"/>
                <c:pt idx="0">
                  <c:v>189</c:v>
                </c:pt>
                <c:pt idx="1">
                  <c:v>#N/A</c:v>
                </c:pt>
                <c:pt idx="2">
                  <c:v>#N/A</c:v>
                </c:pt>
                <c:pt idx="3">
                  <c:v>#N/A</c:v>
                </c:pt>
                <c:pt idx="4">
                  <c:v>#N/A</c:v>
                </c:pt>
              </c:strCache>
            </c:strRef>
          </c:tx>
          <c:spPr>
            <a:gradFill flip="none" rotWithShape="1">
              <a:gsLst>
                <a:gs pos="0">
                  <a:schemeClr val="accent5">
                    <a:lumMod val="60000"/>
                    <a:lumOff val="40000"/>
                  </a:schemeClr>
                </a:gs>
                <a:gs pos="0">
                  <a:schemeClr val="accent5">
                    <a:lumMod val="60000"/>
                    <a:lumOff val="40000"/>
                  </a:schemeClr>
                </a:gs>
                <a:gs pos="100000">
                  <a:schemeClr val="accent5">
                    <a:lumMod val="60000"/>
                    <a:lumOff val="40000"/>
                  </a:schemeClr>
                </a:gs>
                <a:gs pos="100000">
                  <a:schemeClr val="accent5">
                    <a:lumMod val="55000"/>
                    <a:lumOff val="45000"/>
                  </a:schemeClr>
                </a:gs>
              </a:gsLst>
              <a:lin ang="0" scaled="0"/>
              <a:tileRect/>
            </a:gradFill>
            <a:ln>
              <a:noFill/>
            </a:ln>
            <a:effectLst/>
          </c:spPr>
          <c:invertIfNegative val="0"/>
          <c:dPt>
            <c:idx val="0"/>
            <c:invertIfNegative val="0"/>
            <c:bubble3D val="0"/>
            <c:spPr>
              <a:gradFill flip="none" rotWithShape="1">
                <a:gsLst>
                  <a:gs pos="0">
                    <a:schemeClr val="accent5">
                      <a:lumMod val="60000"/>
                      <a:lumOff val="40000"/>
                    </a:schemeClr>
                  </a:gs>
                  <a:gs pos="0">
                    <a:schemeClr val="accent5">
                      <a:lumMod val="60000"/>
                      <a:lumOff val="40000"/>
                    </a:schemeClr>
                  </a:gs>
                  <a:gs pos="100000">
                    <a:schemeClr val="accent5">
                      <a:lumMod val="60000"/>
                      <a:lumOff val="40000"/>
                    </a:schemeClr>
                  </a:gs>
                  <a:gs pos="100000">
                    <a:schemeClr val="accent5">
                      <a:lumMod val="55000"/>
                      <a:lumOff val="45000"/>
                    </a:schemeClr>
                  </a:gs>
                </a:gsLst>
                <a:lin ang="0" scaled="1"/>
                <a:tileRect/>
              </a:gradFill>
              <a:ln>
                <a:noFill/>
              </a:ln>
              <a:effectLst/>
            </c:spPr>
            <c:extLst>
              <c:ext xmlns:c16="http://schemas.microsoft.com/office/drawing/2014/chart" uri="{C3380CC4-5D6E-409C-BE32-E72D297353CC}">
                <c16:uniqueId val="{00000002-B5D5-492F-A545-F667E1FF6A45}"/>
              </c:ext>
            </c:extLst>
          </c:dPt>
          <c:val>
            <c:numRef>
              <c:f>'Pivot Table'!$H$32:$H$36</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B5D5-492F-A545-F667E1FF6A45}"/>
            </c:ext>
          </c:extLst>
        </c:ser>
        <c:dLbls>
          <c:showLegendKey val="0"/>
          <c:showVal val="0"/>
          <c:showCatName val="0"/>
          <c:showSerName val="0"/>
          <c:showPercent val="0"/>
          <c:showBubbleSize val="0"/>
        </c:dLbls>
        <c:gapWidth val="25"/>
        <c:overlap val="100"/>
        <c:axId val="538869584"/>
        <c:axId val="538872080"/>
      </c:barChart>
      <c:catAx>
        <c:axId val="538869584"/>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872080"/>
        <c:crosses val="autoZero"/>
        <c:auto val="1"/>
        <c:lblAlgn val="ctr"/>
        <c:lblOffset val="100"/>
        <c:noMultiLvlLbl val="0"/>
      </c:catAx>
      <c:valAx>
        <c:axId val="538872080"/>
        <c:scaling>
          <c:orientation val="minMax"/>
          <c:min val="0"/>
        </c:scaling>
        <c:delete val="1"/>
        <c:axPos val="t"/>
        <c:numFmt formatCode="General" sourceLinked="1"/>
        <c:majorTickMark val="out"/>
        <c:minorTickMark val="none"/>
        <c:tickLblPos val="nextTo"/>
        <c:crossAx val="5388695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excel.xlsx]Pivot Table!rep satisfaction</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Table'!$B$75</c:f>
              <c:strCache>
                <c:ptCount val="1"/>
                <c:pt idx="0">
                  <c:v>Total</c:v>
                </c:pt>
              </c:strCache>
            </c:strRef>
          </c:tx>
          <c:spPr>
            <a:solidFill>
              <a:schemeClr val="accent1"/>
            </a:solidFill>
            <a:ln>
              <a:noFill/>
            </a:ln>
            <a:effectLst/>
          </c:spPr>
          <c:invertIfNegative val="0"/>
          <c:cat>
            <c:strRef>
              <c:f>'Pivot Table'!$A$76:$A$81</c:f>
              <c:strCache>
                <c:ptCount val="5"/>
                <c:pt idx="0">
                  <c:v>1</c:v>
                </c:pt>
                <c:pt idx="1">
                  <c:v>2</c:v>
                </c:pt>
                <c:pt idx="2">
                  <c:v>3</c:v>
                </c:pt>
                <c:pt idx="3">
                  <c:v>4</c:v>
                </c:pt>
                <c:pt idx="4">
                  <c:v>5</c:v>
                </c:pt>
              </c:strCache>
            </c:strRef>
          </c:cat>
          <c:val>
            <c:numRef>
              <c:f>'Pivot Table'!$B$76:$B$81</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AC62-4F2C-8618-F2D0CBDBD515}"/>
            </c:ext>
          </c:extLst>
        </c:ser>
        <c:dLbls>
          <c:showLegendKey val="0"/>
          <c:showVal val="0"/>
          <c:showCatName val="0"/>
          <c:showSerName val="0"/>
          <c:showPercent val="0"/>
          <c:showBubbleSize val="0"/>
        </c:dLbls>
        <c:gapWidth val="10"/>
        <c:overlap val="-27"/>
        <c:axId val="1536988512"/>
        <c:axId val="1536993920"/>
      </c:barChart>
      <c:catAx>
        <c:axId val="153698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993920"/>
        <c:crosses val="autoZero"/>
        <c:auto val="1"/>
        <c:lblAlgn val="ctr"/>
        <c:lblOffset val="100"/>
        <c:noMultiLvlLbl val="0"/>
      </c:catAx>
      <c:valAx>
        <c:axId val="15369939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98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excel.xlsx]Pivot Table!week trend</c:name>
    <c:fmtId val="1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pivotFmt>
    </c:pivotFmts>
    <c:plotArea>
      <c:layout>
        <c:manualLayout>
          <c:layoutTarget val="inner"/>
          <c:xMode val="edge"/>
          <c:yMode val="edge"/>
          <c:x val="0.34530000561569263"/>
          <c:y val="7.8688565219344378E-2"/>
          <c:w val="0.62768510939539413"/>
          <c:h val="0.85573763043120199"/>
        </c:manualLayout>
      </c:layout>
      <c:barChart>
        <c:barDir val="bar"/>
        <c:grouping val="clustered"/>
        <c:varyColors val="0"/>
        <c:ser>
          <c:idx val="0"/>
          <c:order val="0"/>
          <c:tx>
            <c:strRef>
              <c:f>'Pivot Table'!$F$14</c:f>
              <c:strCache>
                <c:ptCount val="1"/>
                <c:pt idx="0">
                  <c:v>Total</c:v>
                </c:pt>
              </c:strCache>
            </c:strRef>
          </c:tx>
          <c:spPr>
            <a:solidFill>
              <a:schemeClr val="accent5"/>
            </a:solidFill>
            <a:ln>
              <a:noFill/>
            </a:ln>
            <a:effectLst/>
          </c:spPr>
          <c:invertIfNegative val="0"/>
          <c:cat>
            <c:strRef>
              <c:f>'Pivot Table'!$E$15:$E$22</c:f>
              <c:strCache>
                <c:ptCount val="7"/>
                <c:pt idx="0">
                  <c:v>Sunday</c:v>
                </c:pt>
                <c:pt idx="1">
                  <c:v>Monday</c:v>
                </c:pt>
                <c:pt idx="2">
                  <c:v>Tuesday</c:v>
                </c:pt>
                <c:pt idx="3">
                  <c:v>Wednesday</c:v>
                </c:pt>
                <c:pt idx="4">
                  <c:v>Thursday</c:v>
                </c:pt>
                <c:pt idx="5">
                  <c:v>Friday</c:v>
                </c:pt>
                <c:pt idx="6">
                  <c:v>Saturday</c:v>
                </c:pt>
              </c:strCache>
            </c:strRef>
          </c:cat>
          <c:val>
            <c:numRef>
              <c:f>'Pivot Table'!$F$15:$F$22</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9B69-40B8-9893-886446117BA9}"/>
            </c:ext>
          </c:extLst>
        </c:ser>
        <c:dLbls>
          <c:showLegendKey val="0"/>
          <c:showVal val="0"/>
          <c:showCatName val="0"/>
          <c:showSerName val="0"/>
          <c:showPercent val="0"/>
          <c:showBubbleSize val="0"/>
        </c:dLbls>
        <c:gapWidth val="25"/>
        <c:axId val="1698747872"/>
        <c:axId val="1698745376"/>
      </c:barChart>
      <c:catAx>
        <c:axId val="16987478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8745376"/>
        <c:crosses val="autoZero"/>
        <c:auto val="1"/>
        <c:lblAlgn val="ctr"/>
        <c:lblOffset val="100"/>
        <c:noMultiLvlLbl val="0"/>
      </c:catAx>
      <c:valAx>
        <c:axId val="1698745376"/>
        <c:scaling>
          <c:orientation val="minMax"/>
        </c:scaling>
        <c:delete val="1"/>
        <c:axPos val="b"/>
        <c:numFmt formatCode="#,##0" sourceLinked="1"/>
        <c:majorTickMark val="out"/>
        <c:minorTickMark val="none"/>
        <c:tickLblPos val="nextTo"/>
        <c:crossAx val="16987478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excel.xlsx]Pivot Table!montly trend</c:name>
    <c:fmtId val="5"/>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solidFill>
                  <a:schemeClr val="accent5">
                    <a:lumMod val="75000"/>
                  </a:schemeClr>
                </a:solidFill>
                <a:latin typeface="+mn-lt"/>
              </a:rPr>
              <a:t>Call</a:t>
            </a:r>
            <a:r>
              <a:rPr lang="en-US" sz="1600" b="1" baseline="0">
                <a:solidFill>
                  <a:schemeClr val="accent5">
                    <a:lumMod val="75000"/>
                  </a:schemeClr>
                </a:solidFill>
                <a:latin typeface="+mn-lt"/>
              </a:rPr>
              <a:t> Trend</a:t>
            </a:r>
            <a:r>
              <a:rPr lang="en-US" sz="1600" b="1">
                <a:solidFill>
                  <a:schemeClr val="accent5">
                    <a:lumMod val="75000"/>
                  </a:schemeClr>
                </a:solidFill>
                <a:latin typeface="+mn-lt"/>
              </a:rPr>
              <a:t> </a:t>
            </a:r>
          </a:p>
        </c:rich>
      </c:tx>
      <c:layout>
        <c:manualLayout>
          <c:xMode val="edge"/>
          <c:yMode val="edge"/>
          <c:x val="2.9296856732631781E-2"/>
          <c:y val="3.4951450966829604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pivotFmt>
      <c:pivotFmt>
        <c:idx val="1"/>
        <c:spPr>
          <a:solidFill>
            <a:schemeClr val="accent1"/>
          </a:solidFill>
          <a:ln>
            <a:noFill/>
          </a:ln>
          <a:effectLst/>
        </c:spPr>
        <c:marker>
          <c:symbol val="none"/>
        </c:marker>
      </c:pivotFmt>
      <c:pivotFmt>
        <c:idx val="2"/>
        <c:spPr>
          <a:solidFill>
            <a:schemeClr val="accent1"/>
          </a:solidFill>
          <a:ln w="28575" cap="rnd">
            <a:solidFill>
              <a:schemeClr val="accent1"/>
            </a:solidFill>
            <a:round/>
          </a:ln>
          <a:effectLst/>
        </c:spPr>
      </c:pivotFmt>
      <c:pivotFmt>
        <c:idx val="3"/>
        <c:spPr>
          <a:solidFill>
            <a:schemeClr val="accent1"/>
          </a:solidFill>
          <a:ln>
            <a:noFill/>
          </a:ln>
          <a:effectLst/>
        </c:spPr>
        <c:marker>
          <c:symbol val="none"/>
        </c:marker>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gradFill flip="none" rotWithShape="1">
            <a:gsLst>
              <a:gs pos="0">
                <a:schemeClr val="accent6">
                  <a:alpha val="50000"/>
                  <a:lumMod val="60000"/>
                  <a:lumOff val="40000"/>
                </a:schemeClr>
              </a:gs>
              <a:gs pos="100000">
                <a:schemeClr val="accent6">
                  <a:lumMod val="75000"/>
                  <a:alpha val="50000"/>
                </a:schemeClr>
              </a:gs>
            </a:gsLst>
            <a:lin ang="16200000" scaled="1"/>
            <a:tileRect/>
          </a:gradFill>
          <a:ln>
            <a:noFill/>
          </a:ln>
          <a:effectLst/>
        </c:spPr>
        <c:marker>
          <c:symbol val="none"/>
        </c:marker>
      </c:pivotFmt>
      <c:pivotFmt>
        <c:idx val="6"/>
        <c:spPr>
          <a:ln w="28575" cap="rnd">
            <a:solidFill>
              <a:schemeClr val="accent6"/>
            </a:solidFill>
            <a:round/>
          </a:ln>
          <a:effectLst/>
        </c:spPr>
        <c:marker>
          <c:symbol val="circle"/>
          <c:size val="7"/>
          <c:spPr>
            <a:solidFill>
              <a:schemeClr val="bg1"/>
            </a:solidFill>
            <a:ln w="25400">
              <a:solidFill>
                <a:schemeClr val="tx1">
                  <a:lumMod val="85000"/>
                  <a:lumOff val="15000"/>
                </a:schemeClr>
              </a:solidFill>
            </a:ln>
            <a:effectLst/>
          </c:spPr>
        </c:marker>
      </c:pivotFmt>
    </c:pivotFmts>
    <c:plotArea>
      <c:layout/>
      <c:areaChart>
        <c:grouping val="standard"/>
        <c:varyColors val="0"/>
        <c:ser>
          <c:idx val="1"/>
          <c:order val="1"/>
          <c:tx>
            <c:strRef>
              <c:f>'Pivot Table'!$C$14</c:f>
              <c:strCache>
                <c:ptCount val="1"/>
                <c:pt idx="0">
                  <c:v>Call Count2</c:v>
                </c:pt>
              </c:strCache>
            </c:strRef>
          </c:tx>
          <c:spPr>
            <a:gradFill flip="none" rotWithShape="1">
              <a:gsLst>
                <a:gs pos="0">
                  <a:schemeClr val="accent6">
                    <a:alpha val="50000"/>
                    <a:lumMod val="60000"/>
                    <a:lumOff val="40000"/>
                  </a:schemeClr>
                </a:gs>
                <a:gs pos="100000">
                  <a:schemeClr val="accent6">
                    <a:lumMod val="75000"/>
                    <a:alpha val="50000"/>
                  </a:schemeClr>
                </a:gs>
              </a:gsLst>
              <a:lin ang="16200000" scaled="1"/>
              <a:tileRect/>
            </a:gradFill>
            <a:ln>
              <a:noFill/>
            </a:ln>
            <a:effectLst/>
          </c:spPr>
          <c:cat>
            <c:strRef>
              <c:f>'Pivot Table'!$A$15:$A$27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Table'!$C$15:$C$27</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837C-4340-974C-B74FE95D6253}"/>
            </c:ext>
          </c:extLst>
        </c:ser>
        <c:dLbls>
          <c:showLegendKey val="0"/>
          <c:showVal val="0"/>
          <c:showCatName val="0"/>
          <c:showSerName val="0"/>
          <c:showPercent val="0"/>
          <c:showBubbleSize val="0"/>
        </c:dLbls>
        <c:axId val="1709148640"/>
        <c:axId val="1709149888"/>
      </c:areaChart>
      <c:lineChart>
        <c:grouping val="standard"/>
        <c:varyColors val="0"/>
        <c:ser>
          <c:idx val="0"/>
          <c:order val="0"/>
          <c:tx>
            <c:strRef>
              <c:f>'Pivot Table'!$B$14</c:f>
              <c:strCache>
                <c:ptCount val="1"/>
                <c:pt idx="0">
                  <c:v>Call Count</c:v>
                </c:pt>
              </c:strCache>
            </c:strRef>
          </c:tx>
          <c:spPr>
            <a:ln w="28575" cap="rnd">
              <a:solidFill>
                <a:schemeClr val="accent6"/>
              </a:solidFill>
              <a:round/>
            </a:ln>
            <a:effectLst/>
          </c:spPr>
          <c:marker>
            <c:symbol val="circle"/>
            <c:size val="7"/>
            <c:spPr>
              <a:solidFill>
                <a:schemeClr val="bg1"/>
              </a:solidFill>
              <a:ln w="25400">
                <a:solidFill>
                  <a:schemeClr val="tx1">
                    <a:lumMod val="85000"/>
                    <a:lumOff val="15000"/>
                  </a:schemeClr>
                </a:solidFill>
              </a:ln>
              <a:effectLst/>
            </c:spPr>
          </c:marker>
          <c:cat>
            <c:strRef>
              <c:f>'Pivot Table'!$A$15:$A$27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Table'!$B$15:$B$27</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837C-4340-974C-B74FE95D6253}"/>
            </c:ext>
          </c:extLst>
        </c:ser>
        <c:dLbls>
          <c:showLegendKey val="0"/>
          <c:showVal val="0"/>
          <c:showCatName val="0"/>
          <c:showSerName val="0"/>
          <c:showPercent val="0"/>
          <c:showBubbleSize val="0"/>
        </c:dLbls>
        <c:marker val="1"/>
        <c:smooth val="0"/>
        <c:axId val="1709148640"/>
        <c:axId val="1709149888"/>
      </c:lineChart>
      <c:catAx>
        <c:axId val="170914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149888"/>
        <c:crosses val="autoZero"/>
        <c:auto val="1"/>
        <c:lblAlgn val="ctr"/>
        <c:lblOffset val="100"/>
        <c:noMultiLvlLbl val="0"/>
      </c:catAx>
      <c:valAx>
        <c:axId val="17091498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148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solidFill>
                  <a:schemeClr val="accent6"/>
                </a:solidFill>
              </a:rPr>
              <a:t>Calls</a:t>
            </a:r>
          </a:p>
        </c:rich>
      </c:tx>
      <c:layout>
        <c:manualLayout>
          <c:xMode val="edge"/>
          <c:yMode val="edge"/>
          <c:x val="7.4362751338749353E-2"/>
          <c:y val="4.2056342252526337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Table'!$E$32:$E$36</c:f>
              <c:strCache>
                <c:ptCount val="5"/>
                <c:pt idx="0">
                  <c:v>R01</c:v>
                </c:pt>
                <c:pt idx="1">
                  <c:v>R02</c:v>
                </c:pt>
                <c:pt idx="2">
                  <c:v>R03</c:v>
                </c:pt>
                <c:pt idx="3">
                  <c:v>R04</c:v>
                </c:pt>
                <c:pt idx="4">
                  <c:v>R05</c:v>
                </c:pt>
              </c:strCache>
            </c:strRef>
          </c:cat>
          <c:val>
            <c:numRef>
              <c:f>'Pivot Table'!$F$32:$F$36</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E323-44D0-8256-365347329B62}"/>
            </c:ext>
          </c:extLst>
        </c:ser>
        <c:ser>
          <c:idx val="1"/>
          <c:order val="1"/>
          <c:tx>
            <c:strRef>
              <c:f>'Pivot Table'!$H$32:$H$36</c:f>
              <c:strCache>
                <c:ptCount val="5"/>
                <c:pt idx="0">
                  <c:v>189</c:v>
                </c:pt>
                <c:pt idx="1">
                  <c:v>#N/A</c:v>
                </c:pt>
                <c:pt idx="2">
                  <c:v>#N/A</c:v>
                </c:pt>
                <c:pt idx="3">
                  <c:v>#N/A</c:v>
                </c:pt>
                <c:pt idx="4">
                  <c:v>#N/A</c:v>
                </c:pt>
              </c:strCache>
            </c:strRef>
          </c:tx>
          <c:spPr>
            <a:gradFill flip="none" rotWithShape="1">
              <a:gsLst>
                <a:gs pos="0">
                  <a:schemeClr val="accent5">
                    <a:lumMod val="60000"/>
                    <a:lumOff val="40000"/>
                  </a:schemeClr>
                </a:gs>
                <a:gs pos="0">
                  <a:schemeClr val="accent5">
                    <a:lumMod val="60000"/>
                    <a:lumOff val="40000"/>
                  </a:schemeClr>
                </a:gs>
                <a:gs pos="100000">
                  <a:schemeClr val="accent5">
                    <a:lumMod val="60000"/>
                    <a:lumOff val="40000"/>
                  </a:schemeClr>
                </a:gs>
                <a:gs pos="100000">
                  <a:schemeClr val="accent5">
                    <a:lumMod val="55000"/>
                    <a:lumOff val="45000"/>
                  </a:schemeClr>
                </a:gs>
              </a:gsLst>
              <a:lin ang="0" scaled="0"/>
              <a:tileRect/>
            </a:gradFill>
            <a:ln>
              <a:noFill/>
            </a:ln>
            <a:effectLst/>
          </c:spPr>
          <c:invertIfNegative val="0"/>
          <c:dPt>
            <c:idx val="0"/>
            <c:invertIfNegative val="0"/>
            <c:bubble3D val="0"/>
            <c:spPr>
              <a:gradFill flip="none" rotWithShape="1">
                <a:gsLst>
                  <a:gs pos="0">
                    <a:schemeClr val="accent5">
                      <a:lumMod val="60000"/>
                      <a:lumOff val="40000"/>
                    </a:schemeClr>
                  </a:gs>
                  <a:gs pos="0">
                    <a:schemeClr val="accent5">
                      <a:lumMod val="60000"/>
                      <a:lumOff val="40000"/>
                    </a:schemeClr>
                  </a:gs>
                  <a:gs pos="100000">
                    <a:schemeClr val="accent5">
                      <a:lumMod val="60000"/>
                      <a:lumOff val="40000"/>
                    </a:schemeClr>
                  </a:gs>
                  <a:gs pos="100000">
                    <a:schemeClr val="accent5">
                      <a:lumMod val="55000"/>
                      <a:lumOff val="45000"/>
                    </a:schemeClr>
                  </a:gs>
                </a:gsLst>
                <a:lin ang="0" scaled="1"/>
                <a:tileRect/>
              </a:gradFill>
              <a:ln>
                <a:noFill/>
              </a:ln>
              <a:effectLst/>
            </c:spPr>
            <c:extLst>
              <c:ext xmlns:c16="http://schemas.microsoft.com/office/drawing/2014/chart" uri="{C3380CC4-5D6E-409C-BE32-E72D297353CC}">
                <c16:uniqueId val="{00000002-E323-44D0-8256-365347329B62}"/>
              </c:ext>
            </c:extLst>
          </c:dPt>
          <c:val>
            <c:numRef>
              <c:f>'Pivot Table'!$H$32:$H$36</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3-E323-44D0-8256-365347329B62}"/>
            </c:ext>
          </c:extLst>
        </c:ser>
        <c:dLbls>
          <c:showLegendKey val="0"/>
          <c:showVal val="0"/>
          <c:showCatName val="0"/>
          <c:showSerName val="0"/>
          <c:showPercent val="0"/>
          <c:showBubbleSize val="0"/>
        </c:dLbls>
        <c:gapWidth val="25"/>
        <c:overlap val="100"/>
        <c:axId val="538869584"/>
        <c:axId val="538872080"/>
      </c:barChart>
      <c:catAx>
        <c:axId val="538869584"/>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872080"/>
        <c:crosses val="autoZero"/>
        <c:auto val="1"/>
        <c:lblAlgn val="ctr"/>
        <c:lblOffset val="100"/>
        <c:noMultiLvlLbl val="0"/>
      </c:catAx>
      <c:valAx>
        <c:axId val="538872080"/>
        <c:scaling>
          <c:orientation val="minMax"/>
          <c:min val="0"/>
        </c:scaling>
        <c:delete val="1"/>
        <c:axPos val="t"/>
        <c:numFmt formatCode="General" sourceLinked="1"/>
        <c:majorTickMark val="out"/>
        <c:minorTickMark val="none"/>
        <c:tickLblPos val="nextTo"/>
        <c:crossAx val="5388695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6"/>
                </a:solidFill>
              </a:rPr>
              <a:t>Amount</a:t>
            </a:r>
          </a:p>
        </c:rich>
      </c:tx>
      <c:layout>
        <c:manualLayout>
          <c:xMode val="edge"/>
          <c:yMode val="edge"/>
          <c:x val="6.237492133863224E-2"/>
          <c:y val="4.83475695353208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Table'!$E$32:$E$36</c:f>
              <c:strCache>
                <c:ptCount val="5"/>
                <c:pt idx="0">
                  <c:v>R01</c:v>
                </c:pt>
                <c:pt idx="1">
                  <c:v>R02</c:v>
                </c:pt>
                <c:pt idx="2">
                  <c:v>R03</c:v>
                </c:pt>
                <c:pt idx="3">
                  <c:v>R04</c:v>
                </c:pt>
                <c:pt idx="4">
                  <c:v>R05</c:v>
                </c:pt>
              </c:strCache>
            </c:strRef>
          </c:cat>
          <c:val>
            <c:numRef>
              <c:f>'Pivot Table'!$G$32:$G$36</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BDEA-42DD-8C0C-0EB9EF25C074}"/>
            </c:ext>
          </c:extLst>
        </c:ser>
        <c:ser>
          <c:idx val="1"/>
          <c:order val="1"/>
          <c:tx>
            <c:strRef>
              <c:f>'Pivot Table'!$I$31</c:f>
              <c:strCache>
                <c:ptCount val="1"/>
                <c:pt idx="0">
                  <c:v>Sel.Amount</c:v>
                </c:pt>
              </c:strCache>
            </c:strRef>
          </c:tx>
          <c:spPr>
            <a:gradFill>
              <a:gsLst>
                <a:gs pos="0">
                  <a:schemeClr val="accent5">
                    <a:lumMod val="60000"/>
                    <a:lumOff val="40000"/>
                  </a:schemeClr>
                </a:gs>
                <a:gs pos="0">
                  <a:schemeClr val="accent5">
                    <a:lumMod val="60000"/>
                    <a:lumOff val="40000"/>
                  </a:schemeClr>
                </a:gs>
                <a:gs pos="100000">
                  <a:schemeClr val="accent5">
                    <a:lumMod val="60000"/>
                    <a:lumOff val="40000"/>
                  </a:schemeClr>
                </a:gs>
                <a:gs pos="100000">
                  <a:schemeClr val="accent5">
                    <a:lumMod val="60000"/>
                    <a:lumOff val="40000"/>
                    <a:alpha val="49000"/>
                  </a:schemeClr>
                </a:gs>
              </a:gsLst>
              <a:lin ang="0" scaled="0"/>
            </a:gradFill>
            <a:ln>
              <a:noFill/>
            </a:ln>
            <a:effectLst/>
          </c:spPr>
          <c:invertIfNegative val="0"/>
          <c:dPt>
            <c:idx val="0"/>
            <c:invertIfNegative val="0"/>
            <c:bubble3D val="0"/>
            <c:spPr>
              <a:gradFill flip="none" rotWithShape="1">
                <a:gsLst>
                  <a:gs pos="0">
                    <a:schemeClr val="accent5">
                      <a:lumMod val="60000"/>
                      <a:lumOff val="40000"/>
                    </a:schemeClr>
                  </a:gs>
                  <a:gs pos="0">
                    <a:schemeClr val="accent5">
                      <a:lumMod val="60000"/>
                      <a:lumOff val="40000"/>
                    </a:schemeClr>
                  </a:gs>
                  <a:gs pos="100000">
                    <a:schemeClr val="accent5">
                      <a:lumMod val="60000"/>
                      <a:lumOff val="40000"/>
                    </a:schemeClr>
                  </a:gs>
                  <a:gs pos="100000">
                    <a:schemeClr val="accent5">
                      <a:lumMod val="60000"/>
                      <a:lumOff val="40000"/>
                      <a:alpha val="49000"/>
                    </a:schemeClr>
                  </a:gs>
                </a:gsLst>
                <a:lin ang="0" scaled="0"/>
                <a:tileRect/>
              </a:gradFill>
              <a:ln>
                <a:noFill/>
              </a:ln>
              <a:effectLst/>
            </c:spPr>
            <c:extLst>
              <c:ext xmlns:c16="http://schemas.microsoft.com/office/drawing/2014/chart" uri="{C3380CC4-5D6E-409C-BE32-E72D297353CC}">
                <c16:uniqueId val="{00000002-BDEA-42DD-8C0C-0EB9EF25C07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'Pivot Table'!$I$32:$I$36</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3-BDEA-42DD-8C0C-0EB9EF25C074}"/>
            </c:ext>
          </c:extLst>
        </c:ser>
        <c:dLbls>
          <c:dLblPos val="outEnd"/>
          <c:showLegendKey val="0"/>
          <c:showVal val="1"/>
          <c:showCatName val="0"/>
          <c:showSerName val="0"/>
          <c:showPercent val="0"/>
          <c:showBubbleSize val="0"/>
        </c:dLbls>
        <c:gapWidth val="25"/>
        <c:overlap val="100"/>
        <c:axId val="538869584"/>
        <c:axId val="538872080"/>
      </c:barChart>
      <c:catAx>
        <c:axId val="538869584"/>
        <c:scaling>
          <c:orientation val="maxMin"/>
        </c:scaling>
        <c:delete val="1"/>
        <c:axPos val="l"/>
        <c:numFmt formatCode="General" sourceLinked="1"/>
        <c:majorTickMark val="out"/>
        <c:minorTickMark val="none"/>
        <c:tickLblPos val="nextTo"/>
        <c:crossAx val="538872080"/>
        <c:crosses val="autoZero"/>
        <c:auto val="1"/>
        <c:lblAlgn val="ctr"/>
        <c:lblOffset val="100"/>
        <c:noMultiLvlLbl val="0"/>
      </c:catAx>
      <c:valAx>
        <c:axId val="538872080"/>
        <c:scaling>
          <c:orientation val="minMax"/>
        </c:scaling>
        <c:delete val="1"/>
        <c:axPos val="t"/>
        <c:numFmt formatCode="&quot;$&quot;#,###.0,&quot;k&quot;" sourceLinked="1"/>
        <c:majorTickMark val="out"/>
        <c:minorTickMark val="none"/>
        <c:tickLblPos val="nextTo"/>
        <c:crossAx val="5388695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excel.xlsx]Pivot Table!PivotTable2</c:name>
    <c:fmtId val="7"/>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a:solidFill>
                  <a:schemeClr val="accent6"/>
                </a:solidFill>
              </a:rPr>
              <a:t>Female</a:t>
            </a:r>
            <a:r>
              <a:rPr lang="en-US" sz="1200" b="1" baseline="0">
                <a:solidFill>
                  <a:schemeClr val="accent6"/>
                </a:solidFill>
              </a:rPr>
              <a:t> </a:t>
            </a:r>
            <a:r>
              <a:rPr lang="en-US" sz="1200" b="1" baseline="0">
                <a:solidFill>
                  <a:schemeClr val="tx1"/>
                </a:solidFill>
              </a:rPr>
              <a:t>vs.</a:t>
            </a:r>
            <a:r>
              <a:rPr lang="en-US" sz="1200" b="1" baseline="0">
                <a:solidFill>
                  <a:schemeClr val="accent6"/>
                </a:solidFill>
              </a:rPr>
              <a:t> </a:t>
            </a:r>
            <a:r>
              <a:rPr lang="en-US" sz="1200" b="1" baseline="0">
                <a:solidFill>
                  <a:schemeClr val="accent4"/>
                </a:solidFill>
              </a:rPr>
              <a:t>Male </a:t>
            </a:r>
            <a:r>
              <a:rPr lang="en-US" sz="1200" b="1" baseline="0">
                <a:solidFill>
                  <a:schemeClr val="accent6"/>
                </a:solidFill>
              </a:rPr>
              <a:t>Callers</a:t>
            </a:r>
            <a:endParaRPr lang="en-US" sz="1200" b="1">
              <a:solidFill>
                <a:schemeClr val="accent6"/>
              </a:solidFill>
            </a:endParaRPr>
          </a:p>
        </c:rich>
      </c:tx>
      <c:layout>
        <c:manualLayout>
          <c:xMode val="edge"/>
          <c:yMode val="edge"/>
          <c:x val="9.1884326451291104E-2"/>
          <c:y val="1.3580241633035235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5">
              <a:lumMod val="60000"/>
              <a:lumOff val="40000"/>
            </a:schemeClr>
          </a:solidFill>
          <a:ln>
            <a:noFill/>
          </a:ln>
          <a:effectLst/>
        </c:spPr>
        <c:marker>
          <c:symbol val="none"/>
        </c:marker>
      </c:pivotFmt>
      <c:pivotFmt>
        <c:idx val="5"/>
        <c:spPr>
          <a:solidFill>
            <a:schemeClr val="accent1"/>
          </a:solidFill>
          <a:ln>
            <a:noFill/>
          </a:ln>
          <a:effectLst/>
        </c:spPr>
        <c:marker>
          <c:symbol val="none"/>
        </c:marker>
      </c:pivotFmt>
      <c:pivotFmt>
        <c:idx val="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spPr>
            <a:solidFill>
              <a:schemeClr val="accent4">
                <a:lumMod val="60000"/>
                <a:lumOff val="40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8"/>
        <c:spPr>
          <a:solidFill>
            <a:schemeClr val="accent4"/>
          </a:solidFill>
          <a:ln>
            <a:noFill/>
          </a:ln>
          <a:effectLst/>
        </c:spPr>
        <c:marker>
          <c:symbol val="none"/>
        </c:marker>
        <c:dLbl>
          <c:idx val="0"/>
          <c:layout/>
          <c:spPr>
            <a:solidFill>
              <a:schemeClr val="accent4">
                <a:lumMod val="40000"/>
                <a:lumOff val="60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15:layout/>
            </c:ext>
          </c:extLst>
        </c:dLbl>
      </c:pivotFmt>
      <c:pivotFmt>
        <c:idx val="9"/>
        <c:spPr>
          <a:solidFill>
            <a:schemeClr val="accent5">
              <a:lumMod val="75000"/>
            </a:schemeClr>
          </a:solidFill>
          <a:ln>
            <a:noFill/>
          </a:ln>
          <a:effectLst/>
        </c:spPr>
        <c:marker>
          <c:symbol val="none"/>
        </c:marker>
        <c:dLbl>
          <c:idx val="0"/>
          <c:layout/>
          <c:spPr>
            <a:solidFill>
              <a:schemeClr val="accent5">
                <a:lumMod val="60000"/>
                <a:lumOff val="40000"/>
                <a:alpha val="78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15:layout/>
            </c:ext>
          </c:extLst>
        </c:dLbl>
      </c:pivotFmt>
    </c:pivotFmts>
    <c:plotArea>
      <c:layout/>
      <c:barChart>
        <c:barDir val="col"/>
        <c:grouping val="percentStacked"/>
        <c:varyColors val="0"/>
        <c:ser>
          <c:idx val="0"/>
          <c:order val="0"/>
          <c:tx>
            <c:strRef>
              <c:f>'Pivot Table'!$B$44:$B$45</c:f>
              <c:strCache>
                <c:ptCount val="1"/>
                <c:pt idx="0">
                  <c:v>Female</c:v>
                </c:pt>
              </c:strCache>
            </c:strRef>
          </c:tx>
          <c:spPr>
            <a:solidFill>
              <a:schemeClr val="accent5">
                <a:lumMod val="75000"/>
              </a:schemeClr>
            </a:solidFill>
            <a:ln>
              <a:noFill/>
            </a:ln>
            <a:effectLst/>
          </c:spPr>
          <c:invertIfNegative val="0"/>
          <c:dLbls>
            <c:spPr>
              <a:solidFill>
                <a:schemeClr val="accent5">
                  <a:lumMod val="60000"/>
                  <a:lumOff val="40000"/>
                  <a:alpha val="78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'Pivot Table'!$A$46:$A$49</c:f>
              <c:strCache>
                <c:ptCount val="3"/>
                <c:pt idx="0">
                  <c:v>Cincinnati</c:v>
                </c:pt>
                <c:pt idx="1">
                  <c:v>Cleveland</c:v>
                </c:pt>
                <c:pt idx="2">
                  <c:v>Columbus</c:v>
                </c:pt>
              </c:strCache>
            </c:strRef>
          </c:cat>
          <c:val>
            <c:numRef>
              <c:f>'Pivot Table'!$B$46:$B$49</c:f>
              <c:numCache>
                <c:formatCode>#,##0</c:formatCode>
                <c:ptCount val="3"/>
                <c:pt idx="0">
                  <c:v>144</c:v>
                </c:pt>
                <c:pt idx="1">
                  <c:v>326</c:v>
                </c:pt>
                <c:pt idx="2">
                  <c:v>129</c:v>
                </c:pt>
              </c:numCache>
            </c:numRef>
          </c:val>
          <c:extLst>
            <c:ext xmlns:c16="http://schemas.microsoft.com/office/drawing/2014/chart" uri="{C3380CC4-5D6E-409C-BE32-E72D297353CC}">
              <c16:uniqueId val="{00000000-91BB-47CC-A4BD-CC64B16C817C}"/>
            </c:ext>
          </c:extLst>
        </c:ser>
        <c:ser>
          <c:idx val="1"/>
          <c:order val="1"/>
          <c:tx>
            <c:strRef>
              <c:f>'Pivot Table'!$C$44:$C$45</c:f>
              <c:strCache>
                <c:ptCount val="1"/>
                <c:pt idx="0">
                  <c:v>Male</c:v>
                </c:pt>
              </c:strCache>
            </c:strRef>
          </c:tx>
          <c:spPr>
            <a:solidFill>
              <a:schemeClr val="accent4"/>
            </a:solidFill>
            <a:ln>
              <a:noFill/>
            </a:ln>
            <a:effectLst/>
          </c:spPr>
          <c:invertIfNegative val="0"/>
          <c:dLbls>
            <c:spPr>
              <a:solidFill>
                <a:schemeClr val="accent4">
                  <a:lumMod val="40000"/>
                  <a:lumOff val="60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'Pivot Table'!$A$46:$A$49</c:f>
              <c:strCache>
                <c:ptCount val="3"/>
                <c:pt idx="0">
                  <c:v>Cincinnati</c:v>
                </c:pt>
                <c:pt idx="1">
                  <c:v>Cleveland</c:v>
                </c:pt>
                <c:pt idx="2">
                  <c:v>Columbus</c:v>
                </c:pt>
              </c:strCache>
            </c:strRef>
          </c:cat>
          <c:val>
            <c:numRef>
              <c:f>'Pivot Table'!$C$46:$C$49</c:f>
              <c:numCache>
                <c:formatCode>#,##0</c:formatCode>
                <c:ptCount val="3"/>
                <c:pt idx="0">
                  <c:v>132</c:v>
                </c:pt>
                <c:pt idx="1">
                  <c:v>63</c:v>
                </c:pt>
                <c:pt idx="2">
                  <c:v>206</c:v>
                </c:pt>
              </c:numCache>
            </c:numRef>
          </c:val>
          <c:extLst>
            <c:ext xmlns:c16="http://schemas.microsoft.com/office/drawing/2014/chart" uri="{C3380CC4-5D6E-409C-BE32-E72D297353CC}">
              <c16:uniqueId val="{00000001-91BB-47CC-A4BD-CC64B16C817C}"/>
            </c:ext>
          </c:extLst>
        </c:ser>
        <c:dLbls>
          <c:dLblPos val="ctr"/>
          <c:showLegendKey val="0"/>
          <c:showVal val="1"/>
          <c:showCatName val="0"/>
          <c:showSerName val="0"/>
          <c:showPercent val="0"/>
          <c:showBubbleSize val="0"/>
        </c:dLbls>
        <c:gapWidth val="25"/>
        <c:overlap val="100"/>
        <c:axId val="1536991008"/>
        <c:axId val="1537000576"/>
      </c:barChart>
      <c:catAx>
        <c:axId val="15369910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7000576"/>
        <c:crosses val="autoZero"/>
        <c:auto val="1"/>
        <c:lblAlgn val="ctr"/>
        <c:lblOffset val="100"/>
        <c:noMultiLvlLbl val="0"/>
      </c:catAx>
      <c:valAx>
        <c:axId val="153700057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15369910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excel.xlsx]Pivot Table!rep satisfaction</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1"/>
                </a:solidFill>
              </a:rPr>
              <a:t>Rating</a:t>
            </a:r>
          </a:p>
        </c:rich>
      </c:tx>
      <c:layout>
        <c:manualLayout>
          <c:xMode val="edge"/>
          <c:yMode val="edge"/>
          <c:x val="0.38941235803636143"/>
          <c:y val="5.500169858186797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Table'!$B$75</c:f>
              <c:strCache>
                <c:ptCount val="1"/>
                <c:pt idx="0">
                  <c:v>Total</c:v>
                </c:pt>
              </c:strCache>
            </c:strRef>
          </c:tx>
          <c:spPr>
            <a:solidFill>
              <a:schemeClr val="accent1"/>
            </a:solidFill>
            <a:ln>
              <a:noFill/>
            </a:ln>
            <a:effectLst/>
          </c:spPr>
          <c:invertIfNegative val="0"/>
          <c:cat>
            <c:strRef>
              <c:f>'Pivot Table'!$A$76:$A$81</c:f>
              <c:strCache>
                <c:ptCount val="5"/>
                <c:pt idx="0">
                  <c:v>1</c:v>
                </c:pt>
                <c:pt idx="1">
                  <c:v>2</c:v>
                </c:pt>
                <c:pt idx="2">
                  <c:v>3</c:v>
                </c:pt>
                <c:pt idx="3">
                  <c:v>4</c:v>
                </c:pt>
                <c:pt idx="4">
                  <c:v>5</c:v>
                </c:pt>
              </c:strCache>
            </c:strRef>
          </c:cat>
          <c:val>
            <c:numRef>
              <c:f>'Pivot Table'!$B$76:$B$81</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F643-4787-ABAD-0C6BB856B8FA}"/>
            </c:ext>
          </c:extLst>
        </c:ser>
        <c:dLbls>
          <c:showLegendKey val="0"/>
          <c:showVal val="0"/>
          <c:showCatName val="0"/>
          <c:showSerName val="0"/>
          <c:showPercent val="0"/>
          <c:showBubbleSize val="0"/>
        </c:dLbls>
        <c:gapWidth val="10"/>
        <c:overlap val="-27"/>
        <c:axId val="1536988512"/>
        <c:axId val="1536993920"/>
      </c:barChart>
      <c:catAx>
        <c:axId val="15369885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993920"/>
        <c:crosses val="autoZero"/>
        <c:auto val="1"/>
        <c:lblAlgn val="ctr"/>
        <c:lblOffset val="100"/>
        <c:noMultiLvlLbl val="0"/>
      </c:catAx>
      <c:valAx>
        <c:axId val="15369939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988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3" Type="http://schemas.openxmlformats.org/officeDocument/2006/relationships/image" Target="../media/image4.png"/><Relationship Id="rId18" Type="http://schemas.openxmlformats.org/officeDocument/2006/relationships/chart" Target="../charts/chart6.xml"/><Relationship Id="rId21" Type="http://schemas.openxmlformats.org/officeDocument/2006/relationships/chart" Target="../charts/chart9.xml"/><Relationship Id="rId12" Type="http://schemas.openxmlformats.org/officeDocument/2006/relationships/image" Target="../media/image3.png"/><Relationship Id="rId17" Type="http://schemas.openxmlformats.org/officeDocument/2006/relationships/chart" Target="../charts/chart5.xml"/><Relationship Id="rId2" Type="http://schemas.openxmlformats.org/officeDocument/2006/relationships/image" Target="../media/image7.svg"/><Relationship Id="rId16" Type="http://schemas.openxmlformats.org/officeDocument/2006/relationships/chart" Target="../charts/chart4.xml"/><Relationship Id="rId20" Type="http://schemas.openxmlformats.org/officeDocument/2006/relationships/chart" Target="../charts/chart8.xml"/><Relationship Id="rId1" Type="http://schemas.openxmlformats.org/officeDocument/2006/relationships/image" Target="../media/image1.png"/><Relationship Id="rId11" Type="http://schemas.openxmlformats.org/officeDocument/2006/relationships/image" Target="../media/image2.png"/><Relationship Id="rId6" Type="http://schemas.openxmlformats.org/officeDocument/2006/relationships/image" Target="../media/image11.svg"/><Relationship Id="rId15" Type="http://schemas.openxmlformats.org/officeDocument/2006/relationships/image" Target="../media/image5.png"/><Relationship Id="rId10" Type="http://schemas.openxmlformats.org/officeDocument/2006/relationships/image" Target="../media/image15.svg"/><Relationship Id="rId19" Type="http://schemas.openxmlformats.org/officeDocument/2006/relationships/chart" Target="../charts/chart7.xml"/><Relationship Id="rId4" Type="http://schemas.openxmlformats.org/officeDocument/2006/relationships/image" Target="../media/image9.svg"/><Relationship Id="rId14" Type="http://schemas.openxmlformats.org/officeDocument/2006/relationships/image" Target="../media/image17.svg"/></Relationships>
</file>

<file path=xl/drawings/_rels/drawing3.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3.png"/><Relationship Id="rId7" Type="http://schemas.openxmlformats.org/officeDocument/2006/relationships/image" Target="../media/image6.png"/><Relationship Id="rId12" Type="http://schemas.openxmlformats.org/officeDocument/2006/relationships/image" Target="../media/image17.svg"/><Relationship Id="rId2" Type="http://schemas.openxmlformats.org/officeDocument/2006/relationships/image" Target="../media/image7.svg"/><Relationship Id="rId1" Type="http://schemas.openxmlformats.org/officeDocument/2006/relationships/image" Target="../media/image5.png"/><Relationship Id="rId6" Type="http://schemas.openxmlformats.org/officeDocument/2006/relationships/image" Target="../media/image11.svg"/><Relationship Id="rId11" Type="http://schemas.openxmlformats.org/officeDocument/2006/relationships/image" Target="../media/image4.png"/><Relationship Id="rId5" Type="http://schemas.openxmlformats.org/officeDocument/2006/relationships/image" Target="../media/image2.png"/><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15</xdr:col>
      <xdr:colOff>504824</xdr:colOff>
      <xdr:row>28</xdr:row>
      <xdr:rowOff>180976</xdr:rowOff>
    </xdr:from>
    <xdr:to>
      <xdr:col>20</xdr:col>
      <xdr:colOff>219075</xdr:colOff>
      <xdr:row>40</xdr:row>
      <xdr:rowOff>28576</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581025</xdr:colOff>
      <xdr:row>29</xdr:row>
      <xdr:rowOff>0</xdr:rowOff>
    </xdr:from>
    <xdr:to>
      <xdr:col>15</xdr:col>
      <xdr:colOff>295276</xdr:colOff>
      <xdr:row>40</xdr:row>
      <xdr:rowOff>38100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76</xdr:row>
      <xdr:rowOff>0</xdr:rowOff>
    </xdr:from>
    <xdr:to>
      <xdr:col>10</xdr:col>
      <xdr:colOff>115019</xdr:colOff>
      <xdr:row>90</xdr:row>
      <xdr:rowOff>101360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78974</xdr:colOff>
      <xdr:row>5</xdr:row>
      <xdr:rowOff>102375</xdr:rowOff>
    </xdr:from>
    <xdr:to>
      <xdr:col>3</xdr:col>
      <xdr:colOff>449540</xdr:colOff>
      <xdr:row>9</xdr:row>
      <xdr:rowOff>169050</xdr:rowOff>
    </xdr:to>
    <xdr:sp macro="" textlink="'Pivot Table'!A4">
      <xdr:nvSpPr>
        <xdr:cNvPr id="2" name="Rectangle 1"/>
        <xdr:cNvSpPr/>
      </xdr:nvSpPr>
      <xdr:spPr>
        <a:xfrm>
          <a:off x="280206" y="1041460"/>
          <a:ext cx="1323066" cy="817942"/>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B73D1C7-BBCB-4BB4-AC9D-54D98B333FEC}" type="TxLink">
            <a:rPr lang="en-US" sz="2000" b="1" i="0" u="none" strike="noStrike">
              <a:solidFill>
                <a:schemeClr val="bg1"/>
              </a:solidFill>
              <a:latin typeface="Calibri"/>
              <a:ea typeface="Calibri"/>
              <a:cs typeface="Calibri"/>
            </a:rPr>
            <a:pPr algn="ctr"/>
            <a:t>1,000</a:t>
          </a:fld>
          <a:endParaRPr lang="en-US" sz="2000" b="1">
            <a:solidFill>
              <a:schemeClr val="bg1"/>
            </a:solidFill>
          </a:endParaRPr>
        </a:p>
      </xdr:txBody>
    </xdr:sp>
    <xdr:clientData/>
  </xdr:twoCellAnchor>
  <xdr:oneCellAnchor>
    <xdr:from>
      <xdr:col>1</xdr:col>
      <xdr:colOff>196909</xdr:colOff>
      <xdr:row>5</xdr:row>
      <xdr:rowOff>152450</xdr:rowOff>
    </xdr:from>
    <xdr:ext cx="904876" cy="280205"/>
    <xdr:sp macro="" textlink="">
      <xdr:nvSpPr>
        <xdr:cNvPr id="5" name="TextBox 4"/>
        <xdr:cNvSpPr txBox="1"/>
      </xdr:nvSpPr>
      <xdr:spPr>
        <a:xfrm flipH="1">
          <a:off x="398141" y="1091535"/>
          <a:ext cx="904876" cy="2802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200" b="1">
              <a:solidFill>
                <a:schemeClr val="bg1"/>
              </a:solidFill>
            </a:rPr>
            <a:t>Calls</a:t>
          </a:r>
        </a:p>
      </xdr:txBody>
    </xdr:sp>
    <xdr:clientData/>
  </xdr:oneCellAnchor>
  <xdr:twoCellAnchor editAs="oneCell">
    <xdr:from>
      <xdr:col>1</xdr:col>
      <xdr:colOff>178678</xdr:colOff>
      <xdr:row>6</xdr:row>
      <xdr:rowOff>44253</xdr:rowOff>
    </xdr:from>
    <xdr:to>
      <xdr:col>2</xdr:col>
      <xdr:colOff>27624</xdr:colOff>
      <xdr:row>7</xdr:row>
      <xdr:rowOff>43505</xdr:rowOff>
    </xdr:to>
    <xdr:pic>
      <xdr:nvPicPr>
        <xdr:cNvPr id="8"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xmlns="" r:embed="rId10"/>
            </a:ext>
          </a:extLst>
        </a:blip>
        <a:stretch>
          <a:fillRect/>
        </a:stretch>
      </xdr:blipFill>
      <xdr:spPr>
        <a:xfrm rot="332155">
          <a:off x="379910" y="1171154"/>
          <a:ext cx="197749" cy="187069"/>
        </a:xfrm>
        <a:prstGeom prst="rect">
          <a:avLst/>
        </a:prstGeom>
      </xdr:spPr>
    </xdr:pic>
    <xdr:clientData/>
  </xdr:twoCellAnchor>
  <xdr:twoCellAnchor>
    <xdr:from>
      <xdr:col>1</xdr:col>
      <xdr:colOff>230777</xdr:colOff>
      <xdr:row>8</xdr:row>
      <xdr:rowOff>69449</xdr:rowOff>
    </xdr:from>
    <xdr:to>
      <xdr:col>3</xdr:col>
      <xdr:colOff>311210</xdr:colOff>
      <xdr:row>9</xdr:row>
      <xdr:rowOff>59924</xdr:rowOff>
    </xdr:to>
    <xdr:sp macro="" textlink="'Pivot Table'!B8">
      <xdr:nvSpPr>
        <xdr:cNvPr id="9" name="TextBox 8"/>
        <xdr:cNvSpPr txBox="1"/>
      </xdr:nvSpPr>
      <xdr:spPr>
        <a:xfrm>
          <a:off x="432009" y="1571984"/>
          <a:ext cx="1032933" cy="178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E014B79-E9BE-43C9-A04E-B77119B9464E}" type="TxLink">
            <a:rPr lang="en-US" sz="1200" b="1" i="0" u="none" strike="noStrike">
              <a:solidFill>
                <a:schemeClr val="accent6">
                  <a:lumMod val="20000"/>
                  <a:lumOff val="80000"/>
                </a:schemeClr>
              </a:solidFill>
              <a:latin typeface="Calibri"/>
              <a:ea typeface="Calibri"/>
              <a:cs typeface="Calibri"/>
            </a:rPr>
            <a:pPr algn="ctr"/>
            <a:t>189</a:t>
          </a:fld>
          <a:endParaRPr lang="en-US" sz="1200" b="1">
            <a:solidFill>
              <a:schemeClr val="accent6">
                <a:lumMod val="20000"/>
                <a:lumOff val="80000"/>
              </a:schemeClr>
            </a:solidFill>
          </a:endParaRPr>
        </a:p>
      </xdr:txBody>
    </xdr:sp>
    <xdr:clientData/>
  </xdr:twoCellAnchor>
  <xdr:twoCellAnchor>
    <xdr:from>
      <xdr:col>1</xdr:col>
      <xdr:colOff>102256</xdr:colOff>
      <xdr:row>11</xdr:row>
      <xdr:rowOff>90331</xdr:rowOff>
    </xdr:from>
    <xdr:to>
      <xdr:col>3</xdr:col>
      <xdr:colOff>472822</xdr:colOff>
      <xdr:row>15</xdr:row>
      <xdr:rowOff>157006</xdr:rowOff>
    </xdr:to>
    <xdr:sp macro="" textlink="'Pivot Table'!B4">
      <xdr:nvSpPr>
        <xdr:cNvPr id="12" name="Rectangle 11"/>
        <xdr:cNvSpPr/>
      </xdr:nvSpPr>
      <xdr:spPr>
        <a:xfrm>
          <a:off x="303488" y="2156317"/>
          <a:ext cx="1323066" cy="817943"/>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34AC5EBD-2A11-46AB-A8BA-064B5BE75993}" type="TxLink">
            <a:rPr lang="en-US" sz="1100" b="0" i="0" u="none" strike="noStrike">
              <a:solidFill>
                <a:srgbClr val="000000"/>
              </a:solidFill>
              <a:latin typeface="Calibri"/>
              <a:ea typeface="Calibri"/>
              <a:cs typeface="Calibri"/>
            </a:rPr>
            <a:pPr algn="ctr"/>
            <a:t>$96,623</a:t>
          </a:fld>
          <a:endParaRPr lang="en-US" sz="2000" b="1">
            <a:solidFill>
              <a:schemeClr val="bg1"/>
            </a:solidFill>
          </a:endParaRPr>
        </a:p>
      </xdr:txBody>
    </xdr:sp>
    <xdr:clientData/>
  </xdr:twoCellAnchor>
  <xdr:oneCellAnchor>
    <xdr:from>
      <xdr:col>1</xdr:col>
      <xdr:colOff>260437</xdr:colOff>
      <xdr:row>11</xdr:row>
      <xdr:rowOff>140406</xdr:rowOff>
    </xdr:from>
    <xdr:ext cx="904876" cy="280205"/>
    <xdr:sp macro="" textlink="">
      <xdr:nvSpPr>
        <xdr:cNvPr id="13" name="TextBox 12"/>
        <xdr:cNvSpPr txBox="1"/>
      </xdr:nvSpPr>
      <xdr:spPr>
        <a:xfrm flipH="1">
          <a:off x="461669" y="2206392"/>
          <a:ext cx="904876" cy="2802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200" b="1">
              <a:solidFill>
                <a:schemeClr val="bg1"/>
              </a:solidFill>
            </a:rPr>
            <a:t>Amount</a:t>
          </a:r>
        </a:p>
      </xdr:txBody>
    </xdr:sp>
    <xdr:clientData/>
  </xdr:oneCellAnchor>
  <xdr:twoCellAnchor>
    <xdr:from>
      <xdr:col>1</xdr:col>
      <xdr:colOff>241388</xdr:colOff>
      <xdr:row>14</xdr:row>
      <xdr:rowOff>107637</xdr:rowOff>
    </xdr:from>
    <xdr:to>
      <xdr:col>3</xdr:col>
      <xdr:colOff>321821</xdr:colOff>
      <xdr:row>15</xdr:row>
      <xdr:rowOff>98112</xdr:rowOff>
    </xdr:to>
    <xdr:sp macro="" textlink="'Pivot Table'!C8">
      <xdr:nvSpPr>
        <xdr:cNvPr id="15" name="TextBox 14"/>
        <xdr:cNvSpPr txBox="1"/>
      </xdr:nvSpPr>
      <xdr:spPr>
        <a:xfrm>
          <a:off x="442620" y="2737074"/>
          <a:ext cx="1032933" cy="178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C743841-F62F-4A57-9A97-74F0FC3A05DD}" type="TxLink">
            <a:rPr lang="en-US" sz="1100" b="1" i="0" u="none" strike="noStrike">
              <a:solidFill>
                <a:schemeClr val="bg1"/>
              </a:solidFill>
              <a:latin typeface="Calibri"/>
              <a:ea typeface="Calibri"/>
              <a:cs typeface="Calibri"/>
            </a:rPr>
            <a:pPr algn="ctr"/>
            <a:t>$18,415</a:t>
          </a:fld>
          <a:endParaRPr lang="en-US" sz="1100" b="1">
            <a:solidFill>
              <a:schemeClr val="bg1"/>
            </a:solidFill>
          </a:endParaRPr>
        </a:p>
      </xdr:txBody>
    </xdr:sp>
    <xdr:clientData/>
  </xdr:twoCellAnchor>
  <xdr:twoCellAnchor>
    <xdr:from>
      <xdr:col>1</xdr:col>
      <xdr:colOff>115672</xdr:colOff>
      <xdr:row>17</xdr:row>
      <xdr:rowOff>150999</xdr:rowOff>
    </xdr:from>
    <xdr:to>
      <xdr:col>3</xdr:col>
      <xdr:colOff>486238</xdr:colOff>
      <xdr:row>22</xdr:row>
      <xdr:rowOff>27173</xdr:rowOff>
    </xdr:to>
    <xdr:sp macro="" textlink="'Pivot Table'!C4">
      <xdr:nvSpPr>
        <xdr:cNvPr id="16" name="Rectangle 15"/>
        <xdr:cNvSpPr/>
      </xdr:nvSpPr>
      <xdr:spPr>
        <a:xfrm>
          <a:off x="316904" y="3343886"/>
          <a:ext cx="1323066" cy="815259"/>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365C462-9E71-4007-B7B0-5D204A269F1B}" type="TxLink">
            <a:rPr lang="en-US" sz="1100" b="0" i="0" u="none" strike="noStrike">
              <a:solidFill>
                <a:srgbClr val="000000"/>
              </a:solidFill>
              <a:latin typeface="Calibri"/>
              <a:ea typeface="Calibri"/>
              <a:cs typeface="Calibri"/>
            </a:rPr>
            <a:pPr algn="ctr"/>
            <a:t>89,850</a:t>
          </a:fld>
          <a:endParaRPr lang="en-US" sz="2000" b="1">
            <a:solidFill>
              <a:schemeClr val="bg1"/>
            </a:solidFill>
          </a:endParaRPr>
        </a:p>
      </xdr:txBody>
    </xdr:sp>
    <xdr:clientData/>
  </xdr:twoCellAnchor>
  <xdr:oneCellAnchor>
    <xdr:from>
      <xdr:col>1</xdr:col>
      <xdr:colOff>300685</xdr:colOff>
      <xdr:row>17</xdr:row>
      <xdr:rowOff>174243</xdr:rowOff>
    </xdr:from>
    <xdr:ext cx="904876" cy="280205"/>
    <xdr:sp macro="" textlink="">
      <xdr:nvSpPr>
        <xdr:cNvPr id="17" name="TextBox 16"/>
        <xdr:cNvSpPr txBox="1"/>
      </xdr:nvSpPr>
      <xdr:spPr>
        <a:xfrm flipH="1">
          <a:off x="501917" y="3367130"/>
          <a:ext cx="904876" cy="2802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200" b="1">
              <a:solidFill>
                <a:schemeClr val="bg1"/>
              </a:solidFill>
            </a:rPr>
            <a:t>Duration</a:t>
          </a:r>
        </a:p>
      </xdr:txBody>
    </xdr:sp>
    <xdr:clientData/>
  </xdr:oneCellAnchor>
  <xdr:twoCellAnchor>
    <xdr:from>
      <xdr:col>1</xdr:col>
      <xdr:colOff>281636</xdr:colOff>
      <xdr:row>20</xdr:row>
      <xdr:rowOff>141474</xdr:rowOff>
    </xdr:from>
    <xdr:to>
      <xdr:col>3</xdr:col>
      <xdr:colOff>362069</xdr:colOff>
      <xdr:row>21</xdr:row>
      <xdr:rowOff>131948</xdr:rowOff>
    </xdr:to>
    <xdr:sp macro="" textlink="'Pivot Table'!D8">
      <xdr:nvSpPr>
        <xdr:cNvPr id="19" name="TextBox 18"/>
        <xdr:cNvSpPr txBox="1"/>
      </xdr:nvSpPr>
      <xdr:spPr>
        <a:xfrm>
          <a:off x="482868" y="3897812"/>
          <a:ext cx="1032933" cy="178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C2CEA49-D8EF-47B8-97B8-00E3353324C2}" type="TxLink">
            <a:rPr lang="en-US" sz="1100" b="1" i="0" u="none" strike="noStrike">
              <a:solidFill>
                <a:schemeClr val="bg1"/>
              </a:solidFill>
              <a:latin typeface="Calibri"/>
              <a:ea typeface="Calibri"/>
              <a:cs typeface="Calibri"/>
            </a:rPr>
            <a:pPr algn="ctr"/>
            <a:t>16,834</a:t>
          </a:fld>
          <a:endParaRPr lang="en-US" sz="1100" b="1">
            <a:solidFill>
              <a:schemeClr val="bg1"/>
            </a:solidFill>
          </a:endParaRPr>
        </a:p>
      </xdr:txBody>
    </xdr:sp>
    <xdr:clientData/>
  </xdr:twoCellAnchor>
  <xdr:twoCellAnchor>
    <xdr:from>
      <xdr:col>1</xdr:col>
      <xdr:colOff>112839</xdr:colOff>
      <xdr:row>24</xdr:row>
      <xdr:rowOff>95995</xdr:rowOff>
    </xdr:from>
    <xdr:to>
      <xdr:col>3</xdr:col>
      <xdr:colOff>483405</xdr:colOff>
      <xdr:row>28</xdr:row>
      <xdr:rowOff>162671</xdr:rowOff>
    </xdr:to>
    <xdr:sp macro="" textlink="'Pivot Table'!D4">
      <xdr:nvSpPr>
        <xdr:cNvPr id="20" name="Rectangle 19"/>
        <xdr:cNvSpPr/>
      </xdr:nvSpPr>
      <xdr:spPr>
        <a:xfrm>
          <a:off x="314071" y="4603601"/>
          <a:ext cx="1323066" cy="817943"/>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E2C495FD-CD7E-4CAB-BF4C-36F6A754E586}" type="TxLink">
            <a:rPr lang="en-US" sz="1100" b="0" i="0" u="none" strike="noStrike">
              <a:solidFill>
                <a:srgbClr val="000000"/>
              </a:solidFill>
              <a:latin typeface="Calibri"/>
              <a:ea typeface="Calibri"/>
              <a:cs typeface="Calibri"/>
            </a:rPr>
            <a:pPr algn="ctr"/>
            <a:t>3.9</a:t>
          </a:fld>
          <a:endParaRPr lang="en-US" sz="2000" b="1">
            <a:solidFill>
              <a:schemeClr val="bg1"/>
            </a:solidFill>
          </a:endParaRPr>
        </a:p>
      </xdr:txBody>
    </xdr:sp>
    <xdr:clientData/>
  </xdr:twoCellAnchor>
  <xdr:oneCellAnchor>
    <xdr:from>
      <xdr:col>1</xdr:col>
      <xdr:colOff>284434</xdr:colOff>
      <xdr:row>24</xdr:row>
      <xdr:rowOff>89880</xdr:rowOff>
    </xdr:from>
    <xdr:ext cx="1183220" cy="280205"/>
    <xdr:sp macro="" textlink="">
      <xdr:nvSpPr>
        <xdr:cNvPr id="21" name="TextBox 20"/>
        <xdr:cNvSpPr txBox="1"/>
      </xdr:nvSpPr>
      <xdr:spPr>
        <a:xfrm flipH="1">
          <a:off x="485666" y="4597486"/>
          <a:ext cx="1183220" cy="2802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200" b="1">
              <a:solidFill>
                <a:schemeClr val="bg1"/>
              </a:solidFill>
            </a:rPr>
            <a:t>Avg</a:t>
          </a:r>
          <a:r>
            <a:rPr lang="en-US" sz="1200" b="1" baseline="0">
              <a:solidFill>
                <a:schemeClr val="bg1"/>
              </a:solidFill>
            </a:rPr>
            <a:t> .Rating</a:t>
          </a:r>
          <a:endParaRPr lang="en-US" sz="1200" b="1">
            <a:solidFill>
              <a:schemeClr val="bg1"/>
            </a:solidFill>
          </a:endParaRPr>
        </a:p>
      </xdr:txBody>
    </xdr:sp>
    <xdr:clientData/>
  </xdr:oneCellAnchor>
  <xdr:twoCellAnchor>
    <xdr:from>
      <xdr:col>1</xdr:col>
      <xdr:colOff>265387</xdr:colOff>
      <xdr:row>27</xdr:row>
      <xdr:rowOff>86471</xdr:rowOff>
    </xdr:from>
    <xdr:to>
      <xdr:col>3</xdr:col>
      <xdr:colOff>345820</xdr:colOff>
      <xdr:row>28</xdr:row>
      <xdr:rowOff>76946</xdr:rowOff>
    </xdr:to>
    <xdr:sp macro="" textlink="'Pivot Table'!E8">
      <xdr:nvSpPr>
        <xdr:cNvPr id="23" name="TextBox 22"/>
        <xdr:cNvSpPr txBox="1"/>
      </xdr:nvSpPr>
      <xdr:spPr>
        <a:xfrm>
          <a:off x="466619" y="5157527"/>
          <a:ext cx="1032933" cy="178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36EE7D8-7CFC-4CC1-A01E-8BE827BCDE36}" type="TxLink">
            <a:rPr lang="en-US" sz="1100" b="1" i="0" u="none" strike="noStrike">
              <a:solidFill>
                <a:schemeClr val="bg1"/>
              </a:solidFill>
              <a:latin typeface="Calibri"/>
              <a:ea typeface="Calibri"/>
              <a:cs typeface="Calibri"/>
            </a:rPr>
            <a:pPr algn="ctr"/>
            <a:t>3.9</a:t>
          </a:fld>
          <a:endParaRPr lang="en-US" sz="1100" b="1">
            <a:solidFill>
              <a:schemeClr val="bg1"/>
            </a:solidFill>
          </a:endParaRPr>
        </a:p>
      </xdr:txBody>
    </xdr:sp>
    <xdr:clientData/>
  </xdr:twoCellAnchor>
  <xdr:twoCellAnchor>
    <xdr:from>
      <xdr:col>1</xdr:col>
      <xdr:colOff>104491</xdr:colOff>
      <xdr:row>30</xdr:row>
      <xdr:rowOff>135497</xdr:rowOff>
    </xdr:from>
    <xdr:to>
      <xdr:col>3</xdr:col>
      <xdr:colOff>474908</xdr:colOff>
      <xdr:row>35</xdr:row>
      <xdr:rowOff>14354</xdr:rowOff>
    </xdr:to>
    <xdr:sp macro="" textlink="'Pivot Table'!E4">
      <xdr:nvSpPr>
        <xdr:cNvPr id="24" name="Rectangle 23"/>
        <xdr:cNvSpPr/>
      </xdr:nvSpPr>
      <xdr:spPr>
        <a:xfrm>
          <a:off x="305723" y="5770004"/>
          <a:ext cx="1322917" cy="817942"/>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E4676E2E-6509-44C6-B2B5-C5DB655B9740}" type="TxLink">
            <a:rPr lang="en-US" sz="1100" b="0" i="0" u="none" strike="noStrike">
              <a:solidFill>
                <a:srgbClr val="000000"/>
              </a:solidFill>
              <a:latin typeface="Calibri"/>
              <a:ea typeface="Calibri"/>
              <a:cs typeface="Calibri"/>
            </a:rPr>
            <a:pPr algn="ctr"/>
            <a:t>307</a:t>
          </a:fld>
          <a:endParaRPr lang="en-US" sz="2000" b="1">
            <a:solidFill>
              <a:schemeClr val="bg1"/>
            </a:solidFill>
          </a:endParaRPr>
        </a:p>
      </xdr:txBody>
    </xdr:sp>
    <xdr:clientData/>
  </xdr:twoCellAnchor>
  <xdr:oneCellAnchor>
    <xdr:from>
      <xdr:col>1</xdr:col>
      <xdr:colOff>275938</xdr:colOff>
      <xdr:row>30</xdr:row>
      <xdr:rowOff>158741</xdr:rowOff>
    </xdr:from>
    <xdr:ext cx="1077385" cy="280205"/>
    <xdr:sp macro="" textlink="">
      <xdr:nvSpPr>
        <xdr:cNvPr id="25" name="TextBox 24"/>
        <xdr:cNvSpPr txBox="1"/>
      </xdr:nvSpPr>
      <xdr:spPr>
        <a:xfrm flipH="1">
          <a:off x="477170" y="5793248"/>
          <a:ext cx="1077385" cy="2802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200" b="1">
              <a:solidFill>
                <a:schemeClr val="bg1"/>
              </a:solidFill>
            </a:rPr>
            <a:t>Happy</a:t>
          </a:r>
          <a:r>
            <a:rPr lang="en-US" sz="1200" b="1" baseline="0">
              <a:solidFill>
                <a:schemeClr val="bg1"/>
              </a:solidFill>
            </a:rPr>
            <a:t> Cellers</a:t>
          </a:r>
          <a:endParaRPr lang="en-US" sz="1200" b="1">
            <a:solidFill>
              <a:schemeClr val="bg1"/>
            </a:solidFill>
          </a:endParaRPr>
        </a:p>
      </xdr:txBody>
    </xdr:sp>
    <xdr:clientData/>
  </xdr:oneCellAnchor>
  <xdr:twoCellAnchor>
    <xdr:from>
      <xdr:col>1</xdr:col>
      <xdr:colOff>256890</xdr:colOff>
      <xdr:row>33</xdr:row>
      <xdr:rowOff>125971</xdr:rowOff>
    </xdr:from>
    <xdr:to>
      <xdr:col>3</xdr:col>
      <xdr:colOff>337323</xdr:colOff>
      <xdr:row>34</xdr:row>
      <xdr:rowOff>116446</xdr:rowOff>
    </xdr:to>
    <xdr:sp macro="" textlink="'Pivot Table'!F8">
      <xdr:nvSpPr>
        <xdr:cNvPr id="27" name="TextBox 26"/>
        <xdr:cNvSpPr txBox="1"/>
      </xdr:nvSpPr>
      <xdr:spPr>
        <a:xfrm>
          <a:off x="458122" y="6323929"/>
          <a:ext cx="1032933" cy="178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8F2FA39-DA51-4BB9-879C-A0272869612B}" type="TxLink">
            <a:rPr lang="en-US" sz="1100" b="1" i="0" u="none" strike="noStrike">
              <a:solidFill>
                <a:schemeClr val="bg1"/>
              </a:solidFill>
              <a:latin typeface="Calibri"/>
              <a:ea typeface="Calibri"/>
              <a:cs typeface="Calibri"/>
            </a:rPr>
            <a:pPr algn="ctr"/>
            <a:t>60</a:t>
          </a:fld>
          <a:endParaRPr lang="en-US" sz="1100" b="1">
            <a:solidFill>
              <a:schemeClr val="bg1"/>
            </a:solidFill>
          </a:endParaRPr>
        </a:p>
      </xdr:txBody>
    </xdr:sp>
    <xdr:clientData/>
  </xdr:twoCellAnchor>
  <xdr:twoCellAnchor editAs="oneCell">
    <xdr:from>
      <xdr:col>1</xdr:col>
      <xdr:colOff>131323</xdr:colOff>
      <xdr:row>11</xdr:row>
      <xdr:rowOff>159496</xdr:rowOff>
    </xdr:from>
    <xdr:to>
      <xdr:col>2</xdr:col>
      <xdr:colOff>89436</xdr:colOff>
      <xdr:row>13</xdr:row>
      <xdr:rowOff>66796</xdr:rowOff>
    </xdr:to>
    <xdr:pic>
      <xdr:nvPicPr>
        <xdr:cNvPr id="32"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xmlns="" r:embed="rId6"/>
            </a:ext>
          </a:extLst>
        </a:blip>
        <a:stretch>
          <a:fillRect/>
        </a:stretch>
      </xdr:blipFill>
      <xdr:spPr>
        <a:xfrm>
          <a:off x="332555" y="2225482"/>
          <a:ext cx="306916" cy="282934"/>
        </a:xfrm>
        <a:prstGeom prst="rect">
          <a:avLst/>
        </a:prstGeom>
      </xdr:spPr>
    </xdr:pic>
    <xdr:clientData/>
  </xdr:twoCellAnchor>
  <xdr:twoCellAnchor editAs="oneCell">
    <xdr:from>
      <xdr:col>1</xdr:col>
      <xdr:colOff>180260</xdr:colOff>
      <xdr:row>18</xdr:row>
      <xdr:rowOff>40247</xdr:rowOff>
    </xdr:from>
    <xdr:to>
      <xdr:col>2</xdr:col>
      <xdr:colOff>124764</xdr:colOff>
      <xdr:row>19</xdr:row>
      <xdr:rowOff>136978</xdr:rowOff>
    </xdr:to>
    <xdr:pic>
      <xdr:nvPicPr>
        <xdr:cNvPr id="34"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xmlns="" r:embed="rId4"/>
            </a:ext>
          </a:extLst>
        </a:blip>
        <a:stretch>
          <a:fillRect/>
        </a:stretch>
      </xdr:blipFill>
      <xdr:spPr>
        <a:xfrm>
          <a:off x="381492" y="3420951"/>
          <a:ext cx="293307" cy="284548"/>
        </a:xfrm>
        <a:prstGeom prst="rect">
          <a:avLst/>
        </a:prstGeom>
      </xdr:spPr>
    </xdr:pic>
    <xdr:clientData/>
  </xdr:twoCellAnchor>
  <xdr:twoCellAnchor editAs="oneCell">
    <xdr:from>
      <xdr:col>1</xdr:col>
      <xdr:colOff>147913</xdr:colOff>
      <xdr:row>24</xdr:row>
      <xdr:rowOff>53662</xdr:rowOff>
    </xdr:from>
    <xdr:to>
      <xdr:col>2</xdr:col>
      <xdr:colOff>113435</xdr:colOff>
      <xdr:row>25</xdr:row>
      <xdr:rowOff>164833</xdr:rowOff>
    </xdr:to>
    <xdr:pic>
      <xdr:nvPicPr>
        <xdr:cNvPr id="36"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xmlns="" r:embed="rId14"/>
            </a:ext>
          </a:extLst>
        </a:blip>
        <a:srcRect/>
        <a:stretch/>
      </xdr:blipFill>
      <xdr:spPr>
        <a:xfrm>
          <a:off x="349145" y="4561268"/>
          <a:ext cx="314325" cy="298988"/>
        </a:xfrm>
        <a:prstGeom prst="rect">
          <a:avLst/>
        </a:prstGeom>
      </xdr:spPr>
    </xdr:pic>
    <xdr:clientData/>
  </xdr:twoCellAnchor>
  <xdr:twoCellAnchor editAs="oneCell">
    <xdr:from>
      <xdr:col>4</xdr:col>
      <xdr:colOff>3142565</xdr:colOff>
      <xdr:row>23</xdr:row>
      <xdr:rowOff>31066</xdr:rowOff>
    </xdr:from>
    <xdr:to>
      <xdr:col>4</xdr:col>
      <xdr:colOff>4430555</xdr:colOff>
      <xdr:row>33</xdr:row>
      <xdr:rowOff>12579</xdr:rowOff>
    </xdr:to>
    <mc:AlternateContent xmlns:mc="http://schemas.openxmlformats.org/markup-compatibility/2006" xmlns:a14="http://schemas.microsoft.com/office/drawing/2010/main">
      <mc:Choice Requires="a14">
        <xdr:graphicFrame macro="">
          <xdr:nvGraphicFramePr>
            <xdr:cNvPr id="39" name="Representative"/>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5852495" y="4350855"/>
              <a:ext cx="1287990" cy="18596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107666</xdr:colOff>
      <xdr:row>30</xdr:row>
      <xdr:rowOff>162328</xdr:rowOff>
    </xdr:from>
    <xdr:to>
      <xdr:col>2</xdr:col>
      <xdr:colOff>30855</xdr:colOff>
      <xdr:row>32</xdr:row>
      <xdr:rowOff>45004</xdr:rowOff>
    </xdr:to>
    <xdr:pic>
      <xdr:nvPicPr>
        <xdr:cNvPr id="38"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xmlns="" r:embed="rId2"/>
            </a:ext>
          </a:extLst>
        </a:blip>
        <a:stretch>
          <a:fillRect/>
        </a:stretch>
      </xdr:blipFill>
      <xdr:spPr>
        <a:xfrm>
          <a:off x="308898" y="5796835"/>
          <a:ext cx="271992" cy="258310"/>
        </a:xfrm>
        <a:prstGeom prst="rect">
          <a:avLst/>
        </a:prstGeom>
      </xdr:spPr>
    </xdr:pic>
    <xdr:clientData/>
  </xdr:twoCellAnchor>
  <xdr:twoCellAnchor>
    <xdr:from>
      <xdr:col>4</xdr:col>
      <xdr:colOff>2789484</xdr:colOff>
      <xdr:row>6</xdr:row>
      <xdr:rowOff>53231</xdr:rowOff>
    </xdr:from>
    <xdr:to>
      <xdr:col>4</xdr:col>
      <xdr:colOff>4361109</xdr:colOff>
      <xdr:row>16</xdr:row>
      <xdr:rowOff>84980</xdr:rowOff>
    </xdr:to>
    <xdr:graphicFrame macro="">
      <xdr:nvGraphicFramePr>
        <xdr:cNvPr id="42" name="Chart 4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xdr:col>
      <xdr:colOff>620246</xdr:colOff>
      <xdr:row>5</xdr:row>
      <xdr:rowOff>93908</xdr:rowOff>
    </xdr:from>
    <xdr:to>
      <xdr:col>4</xdr:col>
      <xdr:colOff>2789827</xdr:colOff>
      <xdr:row>16</xdr:row>
      <xdr:rowOff>167992</xdr:rowOff>
    </xdr:to>
    <xdr:graphicFrame macro="">
      <xdr:nvGraphicFramePr>
        <xdr:cNvPr id="40" name="Chart 3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3</xdr:col>
      <xdr:colOff>568669</xdr:colOff>
      <xdr:row>20</xdr:row>
      <xdr:rowOff>120740</xdr:rowOff>
    </xdr:from>
    <xdr:to>
      <xdr:col>4</xdr:col>
      <xdr:colOff>960251</xdr:colOff>
      <xdr:row>35</xdr:row>
      <xdr:rowOff>83918</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960250</xdr:colOff>
      <xdr:row>20</xdr:row>
      <xdr:rowOff>120739</xdr:rowOff>
    </xdr:from>
    <xdr:to>
      <xdr:col>4</xdr:col>
      <xdr:colOff>3120309</xdr:colOff>
      <xdr:row>35</xdr:row>
      <xdr:rowOff>67077</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521743</xdr:colOff>
      <xdr:row>5</xdr:row>
      <xdr:rowOff>9525</xdr:rowOff>
    </xdr:from>
    <xdr:to>
      <xdr:col>7</xdr:col>
      <xdr:colOff>385158</xdr:colOff>
      <xdr:row>15</xdr:row>
      <xdr:rowOff>152400</xdr:rowOff>
    </xdr:to>
    <xdr:graphicFrame macro="">
      <xdr:nvGraphicFramePr>
        <xdr:cNvPr id="33" name="Chart 3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8</xdr:col>
      <xdr:colOff>251675</xdr:colOff>
      <xdr:row>4</xdr:row>
      <xdr:rowOff>170510</xdr:rowOff>
    </xdr:from>
    <xdr:to>
      <xdr:col>12</xdr:col>
      <xdr:colOff>2415</xdr:colOff>
      <xdr:row>15</xdr:row>
      <xdr:rowOff>144618</xdr:rowOff>
    </xdr:to>
    <xdr:graphicFrame macro="">
      <xdr:nvGraphicFramePr>
        <xdr:cNvPr id="37" name="Chart 3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132272</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xmlns=""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289393</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xmlns=""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15</xdr:row>
      <xdr:rowOff>165652</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xmlns=""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xmlns=""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153102</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xmlns=""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140064</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xmlns=""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LENOVO" refreshedDate="45735.743880092596" backgroundQuery="1" createdVersion="6" refreshedVersion="6" minRefreshableVersion="3" recordCount="0" supportSubquery="1" supportAdvancedDrill="1">
  <cacheSource type="external" connectionId="1"/>
  <cacheFields count="5">
    <cacheField name="[Measures].[Call Count]" caption="Call Count" numFmtId="0" hierarchy="20" level="32767"/>
    <cacheField name="[Measures].[Total Amount]" caption="Total Amount" numFmtId="0" hierarchy="21" level="32767"/>
    <cacheField name="[Measures].[Total duration]" caption="Total duration" numFmtId="0" hierarchy="22" level="32767"/>
    <cacheField name="[Measures].[Average Rating]" caption="Average Rating" numFmtId="0" hierarchy="23" level="32767"/>
    <cacheField name="[Measures].[5 *  Calls]" caption="5 *  Calls" numFmtId="0" hierarchy="24"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ount of Date of Call]" caption="Count of Date of Call" measure="1" displayFolder="" measureGroup="calls" count="0">
      <extLst>
        <ext xmlns:x15="http://schemas.microsoft.com/office/spreadsheetml/2010/11/main" uri="{B97F6D7D-B522-45F9-BDA1-12C45D357490}">
          <x15:cacheHierarchy aggregatedColumn="4"/>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  Calls]" caption="5 *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LENOVO" refreshedDate="45736.464068865738" backgroundQuery="1" createdVersion="6" refreshedVersion="6" minRefreshableVersion="3" recordCount="0" supportSubquery="1" supportAdvancedDrill="1">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20" level="32767"/>
    <cacheField name="[Measures].[Total Amount]" caption="Total Amount" numFmtId="0" hierarchy="21"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ount of Date of Call]" caption="Count of Date of Call" measure="1" displayFolder="" measureGroup="calls" count="0">
      <extLst>
        <ext xmlns:x15="http://schemas.microsoft.com/office/spreadsheetml/2010/11/main" uri="{B97F6D7D-B522-45F9-BDA1-12C45D357490}">
          <x15:cacheHierarchy aggregatedColumn="4"/>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LENOVO" refreshedDate="45736.561243634256" backgroundQuery="1" createdVersion="6" refreshedVersion="6" minRefreshableVersion="3" recordCount="0" supportSubquery="1" supportAdvancedDrill="1">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20"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2"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ount of Date of Call]" caption="Count of Date of Call" measure="1" displayFolder="" measureGroup="calls" count="0">
      <extLst>
        <ext xmlns:x15="http://schemas.microsoft.com/office/spreadsheetml/2010/11/main" uri="{B97F6D7D-B522-45F9-BDA1-12C45D357490}">
          <x15:cacheHierarchy aggregatedColumn="4"/>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LENOVO" refreshedDate="45736.561243634256" backgroundQuery="1" createdVersion="6" refreshedVersion="6" minRefreshableVersion="3" recordCount="0" supportSubquery="1" supportAdvancedDrill="1">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20"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2"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ount of Date of Call]" caption="Count of Date of Call" measure="1" displayFolder="" measureGroup="calls" count="0">
      <extLst>
        <ext xmlns:x15="http://schemas.microsoft.com/office/spreadsheetml/2010/11/main" uri="{B97F6D7D-B522-45F9-BDA1-12C45D357490}">
          <x15:cacheHierarchy aggregatedColumn="4"/>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LENOVO" refreshedDate="45736.592051736108" backgroundQuery="1" createdVersion="6" refreshedVersion="6" minRefreshableVersion="3" recordCount="0" supportSubquery="1" supportAdvancedDrill="1">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21"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2"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ount of Date of Call]" caption="Count of Date of Call" measure="1" displayFolder="" measureGroup="calls" count="0">
      <extLst>
        <ext xmlns:x15="http://schemas.microsoft.com/office/spreadsheetml/2010/11/main" uri="{B97F6D7D-B522-45F9-BDA1-12C45D357490}">
          <x15:cacheHierarchy aggregatedColumn="4"/>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LENOVO" refreshedDate="45736.592051736108" backgroundQuery="1" createdVersion="6" refreshedVersion="6" minRefreshableVersion="3" recordCount="0" supportSubquery="1" supportAdvancedDrill="1">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21"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2"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ount of Date of Call]" caption="Count of Date of Call" measure="1" displayFolder="" measureGroup="calls" count="0">
      <extLst>
        <ext xmlns:x15="http://schemas.microsoft.com/office/spreadsheetml/2010/11/main" uri="{B97F6D7D-B522-45F9-BDA1-12C45D357490}">
          <x15:cacheHierarchy aggregatedColumn="4"/>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LENOVO" refreshedDate="45743.800495023148" backgroundQuery="1" createdVersion="6" refreshedVersion="6" minRefreshableVersion="3" recordCount="0" supportSubquery="1" supportAdvancedDrill="1">
  <cacheSource type="external" connectionId="1"/>
  <cacheFields count="6">
    <cacheField name="[Measures].[Call Count]" caption="Call Count" numFmtId="0" hierarchy="20" level="32767"/>
    <cacheField name="[Measures].[Total Amount]" caption="Total Amount" numFmtId="0" hierarchy="21" level="32767"/>
    <cacheField name="[Measures].[Total duration]" caption="Total duration" numFmtId="0" hierarchy="22" level="32767"/>
    <cacheField name="[Measures].[Average Rating]" caption="Average Rating" numFmtId="0" hierarchy="23" level="32767"/>
    <cacheField name="[Measures].[5 *  Calls]" caption="5 *  Calls" numFmtId="0" hierarchy="24"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ount of Date of Call]" caption="Count of Date of Call" measure="1" displayFolder="" measureGroup="calls" count="0">
      <extLst>
        <ext xmlns:x15="http://schemas.microsoft.com/office/spreadsheetml/2010/11/main" uri="{B97F6D7D-B522-45F9-BDA1-12C45D357490}">
          <x15:cacheHierarchy aggregatedColumn="4"/>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  Calls]" caption="5 *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saveData="0" refreshedBy="LENOVO" refreshedDate="45743.800495833333" backgroundQuery="1" createdVersion="6" refreshedVersion="6" minRefreshableVersion="3" recordCount="0" supportSubquery="1" supportAdvancedDrill="1">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count="152">
        <d v="2023-01-01T00:00:00"/>
        <d v="2023-01-03T00:00:00"/>
        <d v="2023-01-04T00:00:00"/>
        <d v="2023-01-05T00:00:00"/>
        <d v="2023-01-08T00:00:00"/>
        <d v="2023-01-14T00:00:00"/>
        <d v="2023-01-16T00:00:00"/>
        <d v="2023-01-18T00:00:00"/>
        <d v="2023-01-20T00:00:00"/>
        <d v="2023-01-23T00:00:00"/>
        <d v="2023-01-24T00:00:00"/>
        <d v="2023-01-26T00:00:00"/>
        <d v="2023-01-30T00:00:00"/>
        <d v="2023-02-02T00:00:00"/>
        <d v="2023-02-07T00:00:00"/>
        <d v="2023-02-08T00:00:00"/>
        <d v="2023-02-12T00:00:00"/>
        <d v="2023-02-15T00:00:00"/>
        <d v="2023-02-16T00:00:00"/>
        <d v="2023-02-18T00:00:00"/>
        <d v="2023-02-24T00:00:00"/>
        <d v="2023-03-01T00:00:00"/>
        <d v="2023-03-02T00:00:00"/>
        <d v="2023-03-03T00:00:00"/>
        <d v="2023-03-04T00:00:00"/>
        <d v="2023-03-05T00:00:00"/>
        <d v="2023-03-06T00:00:00"/>
        <d v="2023-03-07T00:00:00"/>
        <d v="2023-03-08T00:00:00"/>
        <d v="2023-03-10T00:00:00"/>
        <d v="2023-03-12T00:00:00"/>
        <d v="2023-03-14T00:00:00"/>
        <d v="2023-03-15T00:00:00"/>
        <d v="2023-03-16T00:00:00"/>
        <d v="2023-03-18T00:00:00"/>
        <d v="2023-03-19T00:00:00"/>
        <d v="2023-03-20T00:00:00"/>
        <d v="2023-03-21T00:00:00"/>
        <d v="2023-03-22T00:00:00"/>
        <d v="2023-03-25T00:00:00"/>
        <d v="2023-03-26T00:00:00"/>
        <d v="2023-03-27T00:00:00"/>
        <d v="2023-03-28T00:00:00"/>
        <d v="2023-04-01T00:00:00"/>
        <d v="2023-04-04T00:00:00"/>
        <d v="2023-04-05T00:00:00"/>
        <d v="2023-04-06T00:00:00"/>
        <d v="2023-04-07T00:00:00"/>
        <d v="2023-04-08T00:00:00"/>
        <d v="2023-04-09T00:00:00"/>
        <d v="2023-04-10T00:00:00"/>
        <d v="2023-04-13T00:00:00"/>
        <d v="2023-04-14T00:00:00"/>
        <d v="2023-04-15T00:00:00"/>
        <d v="2023-04-16T00:00:00"/>
        <d v="2023-04-17T00:00:00"/>
        <d v="2023-04-19T00:00:00"/>
        <d v="2023-04-21T00:00:00"/>
        <d v="2023-04-22T00:00:00"/>
        <d v="2023-04-24T00:00:00"/>
        <d v="2023-04-25T00:00:00"/>
        <d v="2023-04-26T00:00:00"/>
        <d v="2023-04-28T00:00:00"/>
        <d v="2023-04-29T00:00:00"/>
        <d v="2023-05-01T00:00:00"/>
        <d v="2023-05-03T00:00:00"/>
        <d v="2023-05-04T00:00:00"/>
        <d v="2023-05-08T00:00:00"/>
        <d v="2023-05-09T00:00:00"/>
        <d v="2023-05-14T00:00:00"/>
        <d v="2023-05-16T00:00:00"/>
        <d v="2023-05-17T00:00:00"/>
        <d v="2023-05-24T00:00:00"/>
        <d v="2023-05-26T00:00:00"/>
        <d v="2023-05-30T00:00:00"/>
        <d v="2023-05-31T00:00:00"/>
        <d v="2023-06-01T00:00:00"/>
        <d v="2023-06-04T00:00:00"/>
        <d v="2023-06-05T00:00:00"/>
        <d v="2023-06-06T00:00:00"/>
        <d v="2023-06-14T00:00:00"/>
        <d v="2023-06-21T00:00:00"/>
        <d v="2023-06-23T00:00:00"/>
        <d v="2023-06-26T00:00:00"/>
        <d v="2023-06-27T00:00:00"/>
        <d v="2023-07-01T00:00:00"/>
        <d v="2023-07-02T00:00:00"/>
        <d v="2023-07-07T00:00:00"/>
        <d v="2023-07-11T00:00:00"/>
        <d v="2023-07-12T00:00:00"/>
        <d v="2023-07-13T00:00:00"/>
        <d v="2023-07-20T00:00:00"/>
        <d v="2023-07-25T00:00:00"/>
        <d v="2023-07-31T00:00:00"/>
        <d v="2023-08-03T00:00:00"/>
        <d v="2023-08-04T00:00:00"/>
        <d v="2023-08-05T00:00:00"/>
        <d v="2023-08-08T00:00:00"/>
        <d v="2023-08-13T00:00:00"/>
        <d v="2023-08-17T00:00:00"/>
        <d v="2023-08-21T00:00:00"/>
        <d v="2023-08-24T00:00:00"/>
        <d v="2023-08-25T00:00:00"/>
        <d v="2023-08-26T00:00:00"/>
        <d v="2023-08-30T00:00:00"/>
        <d v="2023-08-31T00:00:00"/>
        <d v="2023-09-03T00:00:00"/>
        <d v="2023-09-08T00:00:00"/>
        <d v="2023-09-09T00:00:00"/>
        <d v="2023-09-10T00:00:00"/>
        <d v="2023-09-12T00:00:00"/>
        <d v="2023-09-16T00:00:00"/>
        <d v="2023-09-21T00:00:00"/>
        <d v="2023-09-24T00:00:00"/>
        <d v="2023-09-27T00:00:00"/>
        <d v="2023-09-29T00:00:00"/>
        <d v="2023-10-01T00:00:00"/>
        <d v="2023-10-03T00:00:00"/>
        <d v="2023-10-05T00:00:00"/>
        <d v="2023-10-10T00:00:00"/>
        <d v="2023-10-12T00:00:00"/>
        <d v="2023-10-13T00:00:00"/>
        <d v="2023-10-15T00:00:00"/>
        <d v="2023-10-16T00:00:00"/>
        <d v="2023-10-18T00:00:00"/>
        <d v="2023-10-19T00:00:00"/>
        <d v="2023-10-22T00:00:00"/>
        <d v="2023-10-24T00:00:00"/>
        <d v="2023-10-25T00:00:00"/>
        <d v="2023-10-29T00:00:00"/>
        <d v="2023-11-01T00:00:00"/>
        <d v="2023-11-06T00:00:00"/>
        <d v="2023-11-08T00:00:00"/>
        <d v="2023-11-10T00:00:00"/>
        <d v="2023-11-14T00:00:00"/>
        <d v="2023-11-15T00:00:00"/>
        <d v="2023-11-16T00:00:00"/>
        <d v="2023-11-17T00:00:00"/>
        <d v="2023-11-18T00:00:00"/>
        <d v="2023-11-21T00:00:00"/>
        <d v="2023-11-24T00:00:00"/>
        <d v="2023-11-27T00:00:00"/>
        <d v="2023-11-28T00:00:00"/>
        <d v="2023-12-02T00:00:00"/>
        <d v="2023-12-03T00:00:00"/>
        <d v="2023-12-08T00:00:00"/>
        <d v="2023-12-09T00:00:00"/>
        <d v="2023-12-13T00:00:00"/>
        <d v="2023-12-15T00:00:00"/>
        <d v="2023-12-21T00:00:00"/>
        <d v="2023-12-26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20" level="32767"/>
    <cacheField name="Dummy0" numFmtId="0" hierarchy="28" level="32767">
      <extLst>
        <ext xmlns:x14="http://schemas.microsoft.com/office/spreadsheetml/2009/9/main" uri="{63CAB8AC-B538-458d-9737-405883B0398D}">
          <x14:cacheField ignore="1"/>
        </ext>
      </extLst>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ount of Date of Call]" caption="Count of Date of Call" measure="1" displayFolder="" measureGroup="calls" count="0">
      <extLst>
        <ext xmlns:x15="http://schemas.microsoft.com/office/spreadsheetml/2010/11/main" uri="{B97F6D7D-B522-45F9-BDA1-12C45D357490}">
          <x15:cacheHierarchy aggregatedColumn="4"/>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saveData="0" refreshedBy="LENOVO" refreshedDate="45743.800496296295" backgroundQuery="1" createdVersion="6" refreshedVersion="6" minRefreshableVersion="3" recordCount="0" supportSubquery="1" supportAdvancedDrill="1">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20"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ount of Date of Call]" caption="Count of Date of Call" measure="1" displayFolder="" measureGroup="calls" count="0">
      <extLst>
        <ext xmlns:x15="http://schemas.microsoft.com/office/spreadsheetml/2010/11/main" uri="{B97F6D7D-B522-45F9-BDA1-12C45D357490}">
          <x15:cacheHierarchy aggregatedColumn="4"/>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saveData="0" refreshedBy="LENOVO" refreshedDate="45743.800496875003" backgroundQuery="1" createdVersion="6" refreshedVersion="6" minRefreshableVersion="3" recordCount="0" supportSubquery="1" supportAdvancedDrill="1">
  <cacheSource type="external" connectionId="1"/>
  <cacheFields count="1">
    <cacheField name="[calls].[Representative].[Representative]" caption="Representative" numFmtId="0" hierarchy="3" level="1">
      <sharedItems count="1">
        <s v="R01"/>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ount of Date of Call]" caption="Count of Date of Call" measure="1" displayFolder="" measureGroup="calls" count="0">
      <extLst>
        <ext xmlns:x15="http://schemas.microsoft.com/office/spreadsheetml/2010/11/main" uri="{B97F6D7D-B522-45F9-BDA1-12C45D357490}">
          <x15:cacheHierarchy aggregatedColumn="4"/>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saveData="0" refreshedBy="LENOVO" refreshedDate="45743.800497685188" backgroundQuery="1" createdVersion="6" refreshedVersion="6" minRefreshableVersion="3" recordCount="0" supportSubquery="1" supportAdvancedDrill="1">
  <cacheSource type="external" connectionId="1"/>
  <cacheFields count="4">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20"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3"/>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ount of Date of Call]" caption="Count of Date of Call" measure="1" displayFolder="" measureGroup="calls" count="0">
      <extLst>
        <ext xmlns:x15="http://schemas.microsoft.com/office/spreadsheetml/2010/11/main" uri="{B97F6D7D-B522-45F9-BDA1-12C45D357490}">
          <x15:cacheHierarchy aggregatedColumn="4"/>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saveData="0" refreshedBy="LENOVO" refreshedDate="45743.80049814815" backgroundQuery="1" createdVersion="6" refreshedVersion="6" minRefreshableVersion="3" recordCount="0" supportSubquery="1" supportAdvancedDrill="1">
  <cacheSource type="external" connectionId="1"/>
  <cacheFields count="3">
    <cacheField name="[Measures].[Call Count]" caption="Call Count" numFmtId="0" hierarchy="20"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2"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ount of Date of Call]" caption="Count of Date of Call" measure="1" displayFolder="" measureGroup="calls" count="0">
      <extLst>
        <ext xmlns:x15="http://schemas.microsoft.com/office/spreadsheetml/2010/11/main" uri="{B97F6D7D-B522-45F9-BDA1-12C45D357490}">
          <x15:cacheHierarchy aggregatedColumn="4"/>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saveData="0" refreshedBy="LENOVO" refreshedDate="45735.743871990744" backgroundQuery="1" createdVersion="3" refreshedVersion="6" minRefreshableVersion="3" recordCount="0" supportSubquery="1" supportAdvancedDrill="1">
  <cacheSource type="external" connectionId="1">
    <extLst>
      <ext xmlns:x14="http://schemas.microsoft.com/office/spreadsheetml/2009/9/main" uri="{F057638F-6D5F-4e77-A914-E7F072B9BCA8}">
        <x14:sourceConnection name="ThisWorkbookDataModel"/>
      </ext>
    </extLst>
  </cacheSource>
  <cacheFields count="0"/>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ount of Date of Call]" caption="Count of Date of Call" measure="1" displayFolder="" measureGroup="calls" count="0">
      <extLst>
        <ext xmlns:x15="http://schemas.microsoft.com/office/spreadsheetml/2010/11/main" uri="{B97F6D7D-B522-45F9-BDA1-12C45D357490}">
          <x15:cacheHierarchy aggregatedColumn="4"/>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name="selected Rep" cacheId="44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E39:E40" firstHeaderRow="1" firstDataRow="1" firstDataCol="1"/>
  <pivotFields count="1">
    <pivotField axis="axisRow" allDrilled="1" showAll="0" dataSourceSort="1" defaultAttributeDrillState="1">
      <items count="2">
        <item s="1" x="0"/>
        <item t="default"/>
      </items>
    </pivotField>
  </pivotFields>
  <rowFields count="1">
    <field x="0"/>
  </rowFields>
  <rowItems count="1">
    <i>
      <x/>
    </i>
  </rowItems>
  <formats count="1">
    <format dxfId="31">
      <pivotArea dataOnly="0" fieldPosition="0">
        <references count="1">
          <reference field="0" count="0"/>
        </references>
      </pivotArea>
    </format>
  </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Lst>
</pivotTableDefinition>
</file>

<file path=xl/pivotTables/pivotTable2.xml><?xml version="1.0" encoding="utf-8"?>
<pivotTableDefinition xmlns="http://schemas.openxmlformats.org/spreadsheetml/2006/main" name="PivotTable2" cacheId="35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44:D49" firstHeaderRow="1" firstDataRow="2" firstDataCol="1"/>
  <pivotFields count="3">
    <pivotField axis="axisRow" allDrilled="1" showAll="0" dataSourceSort="1" defaultAttributeDrillState="1">
      <items count="4">
        <item x="0"/>
        <item x="1"/>
        <item x="2"/>
        <item t="default"/>
      </items>
    </pivotField>
    <pivotField axis="axisCol" allDrilled="1" showAll="0" dataSourceSort="1" defaultAttributeDrillState="1">
      <items count="3">
        <item x="0"/>
        <item x="1"/>
        <item t="default"/>
      </items>
    </pivotField>
    <pivotField dataField="1" showAl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7" format="8" series="1">
      <pivotArea type="data" outline="0" fieldPosition="0">
        <references count="2">
          <reference field="4294967294" count="1" selected="0">
            <x v="0"/>
          </reference>
          <reference field="1" count="1" selected="0">
            <x v="1"/>
          </reference>
        </references>
      </pivotArea>
    </chartFormat>
    <chartFormat chart="7" format="9" series="1">
      <pivotArea type="data" outline="0" fieldPosition="0">
        <references count="2">
          <reference field="4294967294" count="1" selected="0">
            <x v="0"/>
          </reference>
          <reference field="1" count="1" selected="0">
            <x v="0"/>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Lst>
</pivotTableDefinition>
</file>

<file path=xl/pivotTables/pivotTable3.xml><?xml version="1.0" encoding="utf-8"?>
<pivotTableDefinition xmlns="http://schemas.openxmlformats.org/spreadsheetml/2006/main" name="rep satisfaction" cacheId="454"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15">
  <location ref="A75:B81" firstHeaderRow="1" firstDataRow="1" firstDataCol="1"/>
  <pivotFields count="3">
    <pivotField dataField="1" showAll="0"/>
    <pivotField axis="axisRow" allDrilled="1" showAll="0" dataSourceSort="1" defaultAttributeDrillState="1">
      <items count="6">
        <item x="0"/>
        <item x="1"/>
        <item x="2"/>
        <item x="3"/>
        <item x="4"/>
        <item t="default"/>
      </items>
    </pivotField>
    <pivotField allDrilled="1" showAll="0" dataSourceSort="1"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2">
    <chartFormat chart="14"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Lst>
</pivotTableDefinition>
</file>

<file path=xl/pivotTables/pivotTable4.xml><?xml version="1.0" encoding="utf-8"?>
<pivotTableDefinition xmlns="http://schemas.openxmlformats.org/spreadsheetml/2006/main" name="week trend" cacheId="445"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14">
  <location ref="E14:F22" firstHeaderRow="1" firstDataRow="1" firstDataCol="1"/>
  <pivotFields count="3">
    <pivotField allDrilled="1" showAll="0" dataSourceSort="1" defaultAttributeDrillState="1"/>
    <pivotField axis="axisRow" allDrilled="1" showAll="0" sortType="ascending" defaultAttributeDrillState="1">
      <items count="8">
        <item x="3"/>
        <item x="1"/>
        <item x="5"/>
        <item x="6"/>
        <item x="4"/>
        <item x="0"/>
        <item x="2"/>
        <item t="default"/>
      </items>
    </pivotField>
    <pivotField dataField="1" showAll="0"/>
  </pivotFields>
  <rowFields count="1">
    <field x="1"/>
  </rowFields>
  <rowItems count="8">
    <i>
      <x/>
    </i>
    <i>
      <x v="1"/>
    </i>
    <i>
      <x v="2"/>
    </i>
    <i>
      <x v="3"/>
    </i>
    <i>
      <x v="4"/>
    </i>
    <i>
      <x v="5"/>
    </i>
    <i>
      <x v="6"/>
    </i>
    <i t="grand">
      <x/>
    </i>
  </rowItems>
  <colItems count="1">
    <i/>
  </colItems>
  <dataFields count="1">
    <dataField fld="2" subtotal="count" baseField="0" baseItem="0"/>
  </dataFields>
  <chartFormats count="2">
    <chartFormat chart="10" format="0"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Lst>
</pivotTableDefinition>
</file>

<file path=xl/pivotTables/pivotTable5.xml><?xml version="1.0" encoding="utf-8"?>
<pivotTableDefinition xmlns="http://schemas.openxmlformats.org/spreadsheetml/2006/main" name="rep amounts" cacheId="356" applyNumberFormats="0" applyBorderFormats="0" applyFontFormats="0" applyPatternFormats="0" applyAlignmentFormats="0" applyWidthHeightFormats="1" dataCaption="Values" updatedVersion="6" minRefreshableVersion="3" useAutoFormatting="1" subtotalHiddenItems="1" rowGrandTotals="0" itemPrintTitles="1" createdVersion="6" indent="0" outline="1" outlineData="1" multipleFieldFilters="0" chartFormat="15">
  <location ref="A95:G114" firstHeaderRow="1" firstDataRow="2" firstDataCol="1"/>
  <pivotFields count="4">
    <pivotField axis="axisCol" allDrilled="1" showAll="0" dataSourceSort="1" defaultAttributeDrillState="1">
      <items count="6">
        <item x="0"/>
        <item x="1"/>
        <item x="2"/>
        <item x="3"/>
        <item x="4"/>
        <item t="default"/>
      </items>
    </pivotField>
    <pivotField axis="axisRow" allDrilled="1" showAll="0" dataSourceSort="1" defaultAttributeDrillState="1">
      <items count="4">
        <item x="0"/>
        <item x="1"/>
        <item x="2"/>
        <item t="default"/>
      </items>
    </pivotField>
    <pivotField axis="axisRow" allDrilled="1" showAll="0" dataSourceSort="1" defaultAttributeDrillState="1">
      <items count="16">
        <item x="0"/>
        <item x="1"/>
        <item x="2"/>
        <item x="3"/>
        <item x="4"/>
        <item x="5"/>
        <item x="6"/>
        <item x="7"/>
        <item x="8"/>
        <item x="9"/>
        <item x="10"/>
        <item x="11"/>
        <item x="12"/>
        <item x="13"/>
        <item x="14"/>
        <item t="default"/>
      </items>
    </pivotField>
    <pivotField dataField="1" showAl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Lst>
</pivotTableDefinition>
</file>

<file path=xl/pivotTables/pivotTable6.xml><?xml version="1.0" encoding="utf-8"?>
<pivotTableDefinition xmlns="http://schemas.openxmlformats.org/spreadsheetml/2006/main" name="PivotTable4" cacheId="35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56:D61" firstHeaderRow="1" firstDataRow="2" firstDataCol="1"/>
  <pivotFields count="3">
    <pivotField axis="axisRow" allDrilled="1" showAll="0" dataSourceSort="1" defaultAttributeDrillState="1">
      <items count="4">
        <item x="0"/>
        <item x="1"/>
        <item x="2"/>
        <item t="default"/>
      </items>
    </pivotField>
    <pivotField axis="axisCol" allDrilled="1" showAll="0" dataSourceSort="1" defaultAttributeDrillState="1">
      <items count="3">
        <item x="0"/>
        <item x="1"/>
        <item t="default"/>
      </items>
    </pivotField>
    <pivotField dataField="1" showAl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4">
    <chartFormat chart="4" format="0" series="1">
      <pivotArea type="data" outline="0" fieldPosition="0">
        <references count="2">
          <reference field="4294967294" count="1" selected="0">
            <x v="0"/>
          </reference>
          <reference field="1" count="1" selected="0">
            <x v="0"/>
          </reference>
        </references>
      </pivotArea>
    </chartFormat>
    <chartFormat chart="4" format="1" series="1">
      <pivotArea type="data" outline="0" fieldPosition="0">
        <references count="2">
          <reference field="4294967294" count="1" selected="0">
            <x v="0"/>
          </reference>
          <reference field="1" count="1" selected="0">
            <x v="1"/>
          </reference>
        </references>
      </pivotArea>
    </chartFormat>
    <chartFormat chart="7" format="8" series="1">
      <pivotArea type="data" outline="0" fieldPosition="0">
        <references count="2">
          <reference field="4294967294" count="1" selected="0">
            <x v="0"/>
          </reference>
          <reference field="1" count="1" selected="0">
            <x v="1"/>
          </reference>
        </references>
      </pivotArea>
    </chartFormat>
    <chartFormat chart="7" format="9" series="1">
      <pivotArea type="data" outline="0" fieldPosition="0">
        <references count="2">
          <reference field="4294967294" count="1" selected="0">
            <x v="0"/>
          </reference>
          <reference field="1" count="1" selected="0">
            <x v="0"/>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Lst>
</pivotTableDefinition>
</file>

<file path=xl/pivotTables/pivotTable7.xml><?xml version="1.0" encoding="utf-8"?>
<pivotTableDefinition xmlns="http://schemas.openxmlformats.org/spreadsheetml/2006/main" name="PivotTable8" cacheId="451"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14">
  <location ref="A66:B72" firstHeaderRow="1" firstDataRow="1" firstDataCol="1"/>
  <pivotFields count="4">
    <pivotField allDrilled="1" showAll="0" dataSourceSort="1" defaultAttributeDrillState="1"/>
    <pivotField allDrilled="1" showAll="0" sortType="ascending" defaultAttributeDrillState="1">
      <items count="8">
        <item x="3"/>
        <item x="1"/>
        <item x="5"/>
        <item x="6"/>
        <item x="4"/>
        <item x="0"/>
        <item x="2"/>
        <item t="default"/>
      </items>
    </pivotField>
    <pivotField dataField="1" showAll="0"/>
    <pivotField axis="axisRow" allDrilled="1" showAll="0" dataSourceSort="1" defaultAttributeDrillState="1">
      <items count="6">
        <item x="0"/>
        <item x="1"/>
        <item x="2"/>
        <item x="3"/>
        <item x="4"/>
        <item t="default"/>
      </items>
    </pivotField>
  </pivotFields>
  <rowFields count="1">
    <field x="3"/>
  </rowFields>
  <rowItems count="6">
    <i>
      <x/>
    </i>
    <i>
      <x v="1"/>
    </i>
    <i>
      <x v="2"/>
    </i>
    <i>
      <x v="3"/>
    </i>
    <i>
      <x v="4"/>
    </i>
    <i t="grand">
      <x/>
    </i>
  </rowItems>
  <colItems count="1">
    <i/>
  </colItems>
  <dataFields count="1">
    <dataField fld="2" subtotal="count" baseField="0" baseItem="0"/>
  </dataFields>
  <chartFormats count="2">
    <chartFormat chart="10" format="0"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Lst>
</pivotTableDefinition>
</file>

<file path=xl/pivotTables/pivotTable8.xml><?xml version="1.0" encoding="utf-8"?>
<pivotTableDefinition xmlns="http://schemas.openxmlformats.org/spreadsheetml/2006/main" name="reps pivot" cacheId="35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1:C37" firstHeaderRow="0" firstDataRow="1" firstDataCol="1"/>
  <pivotFields count="3">
    <pivotField axis="axisRow" allDrilled="1" showAll="0" dataSourceSort="1" defaultAttributeDrillState="1">
      <items count="6">
        <item x="0"/>
        <item x="1"/>
        <item x="2"/>
        <item x="3"/>
        <item x="4"/>
        <item t="default"/>
      </items>
    </pivotField>
    <pivotField dataField="1" showAll="0"/>
    <pivotField dataField="1" showAl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Lst>
</pivotTableDefinition>
</file>

<file path=xl/pivotTables/pivotTable9.xml><?xml version="1.0" encoding="utf-8"?>
<pivotTableDefinition xmlns="http://schemas.openxmlformats.org/spreadsheetml/2006/main" name="Summary Pivot" cacheId="352"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A3:E4" firstHeaderRow="0" firstDataRow="1" firstDataCol="0"/>
  <pivotFields count="5">
    <pivotField dataField="1" showAll="0"/>
    <pivotField dataField="1" showAll="0"/>
    <pivotField dataField="1" showAll="0"/>
    <pivotField dataField="1" showAll="0"/>
    <pivotField dataField="1" showAl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Lst>
</pivotTableDefinition>
</file>

<file path=xl/pivotTables/pivotTable10.xml><?xml version="1.0" encoding="utf-8"?>
<pivotTableDefinition xmlns="http://schemas.openxmlformats.org/spreadsheetml/2006/main" name="Rep Pivot" cacheId="439"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B7:F8"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Lst>
</pivotTableDefinition>
</file>

<file path=xl/pivotTables/pivotTable11.xml><?xml version="1.0" encoding="utf-8"?>
<pivotTableDefinition xmlns="http://schemas.openxmlformats.org/spreadsheetml/2006/main" name="montly trend" cacheId="442"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6">
  <location ref="A14:C27" firstHeaderRow="0" firstDataRow="1" firstDataCol="1"/>
  <pivotFields count="5">
    <pivotField allDrilled="1" showAll="0" dataSourceSort="1" defaultAttributeDrillState="1"/>
    <pivotField axis="axisRow" allDrilled="1" showAll="0" dataSourceSort="1" defaultAttributeDrillState="1">
      <items count="1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t="default"/>
      </items>
    </pivotField>
    <pivotField axis="axisRow" allDrilled="1" showAll="0" dataSourceSort="1">
      <items count="13">
        <item x="0" e="0"/>
        <item x="1" e="0"/>
        <item x="2" e="0"/>
        <item x="3" e="0"/>
        <item x="4" e="0"/>
        <item x="5" e="0"/>
        <item x="6" e="0"/>
        <item x="7" e="0"/>
        <item x="8" e="0"/>
        <item x="9" e="0"/>
        <item x="10" e="0"/>
        <item x="11" e="0"/>
        <item t="default"/>
      </items>
    </pivotField>
    <pivotField dataField="1" showAl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5" format="5" series="1">
      <pivotArea type="data" outline="0" fieldPosition="0">
        <references count="1">
          <reference field="4294967294" count="1" selected="0">
            <x v="1"/>
          </reference>
        </references>
      </pivotArea>
    </chartFormat>
    <chartFormat chart="5" format="6"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Lst>
</pivotTableDefinition>
</file>

<file path=xl/pivotTables/pivotTable12.xml><?xml version="1.0" encoding="utf-8"?>
<pivotTableDefinition xmlns="http://schemas.openxmlformats.org/spreadsheetml/2006/main" name="PivotTable13" cacheId="357" applyNumberFormats="0" applyBorderFormats="0" applyFontFormats="0" applyPatternFormats="0" applyAlignmentFormats="0" applyWidthHeightFormats="1" dataCaption="Values" updatedVersion="6" minRefreshableVersion="3" useAutoFormatting="1" subtotalHiddenItems="1" rowGrandTotals="0" itemPrintTitles="1" createdVersion="6" indent="0" outline="1" outlineData="1" multipleFieldFilters="0" chartFormat="15">
  <location ref="F18:L37" firstHeaderRow="1" firstDataRow="2" firstDataCol="1"/>
  <pivotFields count="4">
    <pivotField axis="axisCol" allDrilled="1" showAll="0" dataSourceSort="1" defaultAttributeDrillState="1">
      <items count="6">
        <item x="0"/>
        <item x="1"/>
        <item x="2"/>
        <item x="3"/>
        <item x="4"/>
        <item t="default"/>
      </items>
    </pivotField>
    <pivotField axis="axisRow" allDrilled="1" showAll="0" dataSourceSort="1" defaultAttributeDrillState="1">
      <items count="4">
        <item x="0"/>
        <item x="1"/>
        <item x="2"/>
        <item t="default"/>
      </items>
    </pivotField>
    <pivotField axis="axisRow" allDrilled="1" showAll="0" dataSourceSort="1" defaultAttributeDrillState="1">
      <items count="16">
        <item x="0"/>
        <item x="1"/>
        <item x="2"/>
        <item x="3"/>
        <item x="4"/>
        <item x="5"/>
        <item x="6"/>
        <item x="7"/>
        <item x="8"/>
        <item x="9"/>
        <item x="10"/>
        <item x="11"/>
        <item x="12"/>
        <item x="13"/>
        <item x="14"/>
        <item t="default"/>
      </items>
    </pivotField>
    <pivotField dataField="1" showAl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numFmtId="5"/>
  </dataFields>
  <formats count="25">
    <format dxfId="29">
      <pivotArea outline="0" collapsedLevelsAreSubtotals="1" fieldPosition="0"/>
    </format>
    <format dxfId="28">
      <pivotArea field="1" type="button" dataOnly="0" labelOnly="1" outline="0" axis="axisRow" fieldPosition="0"/>
    </format>
    <format dxfId="27">
      <pivotArea dataOnly="0" labelOnly="1" fieldPosition="0">
        <references count="1">
          <reference field="1" count="0"/>
        </references>
      </pivotArea>
    </format>
    <format dxfId="26">
      <pivotArea dataOnly="0" labelOnly="1" fieldPosition="0">
        <references count="2">
          <reference field="1" count="1" selected="0">
            <x v="0"/>
          </reference>
          <reference field="2" count="4">
            <x v="0"/>
            <x v="1"/>
            <x v="2"/>
            <x v="3"/>
          </reference>
        </references>
      </pivotArea>
    </format>
    <format dxfId="25">
      <pivotArea dataOnly="0" labelOnly="1" fieldPosition="0">
        <references count="2">
          <reference field="1" count="1" selected="0">
            <x v="1"/>
          </reference>
          <reference field="2" count="6">
            <x v="4"/>
            <x v="5"/>
            <x v="6"/>
            <x v="7"/>
            <x v="8"/>
            <x v="9"/>
          </reference>
        </references>
      </pivotArea>
    </format>
    <format dxfId="24">
      <pivotArea dataOnly="0" labelOnly="1" fieldPosition="0">
        <references count="2">
          <reference field="1" count="1" selected="0">
            <x v="2"/>
          </reference>
          <reference field="2" count="5">
            <x v="10"/>
            <x v="11"/>
            <x v="12"/>
            <x v="13"/>
            <x v="14"/>
          </reference>
        </references>
      </pivotArea>
    </format>
    <format dxfId="23">
      <pivotArea dataOnly="0" labelOnly="1" fieldPosition="0">
        <references count="1">
          <reference field="0" count="0"/>
        </references>
      </pivotArea>
    </format>
    <format dxfId="22">
      <pivotArea dataOnly="0" labelOnly="1" grandCol="1" outline="0" fieldPosition="0"/>
    </format>
    <format dxfId="21">
      <pivotArea outline="0" collapsedLevelsAreSubtotals="1" fieldPosition="0"/>
    </format>
    <format dxfId="20">
      <pivotArea type="all" dataOnly="0" outline="0" fieldPosition="0"/>
    </format>
    <format dxfId="19">
      <pivotArea outline="0" collapsedLevelsAreSubtotals="1" fieldPosition="0"/>
    </format>
    <format dxfId="18">
      <pivotArea type="origin" dataOnly="0" labelOnly="1" outline="0" fieldPosition="0"/>
    </format>
    <format dxfId="17">
      <pivotArea field="0" type="button" dataOnly="0" labelOnly="1" outline="0" axis="axisCol" fieldPosition="0"/>
    </format>
    <format dxfId="16">
      <pivotArea type="topRight" dataOnly="0" labelOnly="1" outline="0" fieldPosition="0"/>
    </format>
    <format dxfId="15">
      <pivotArea field="1" type="button" dataOnly="0" labelOnly="1" outline="0" axis="axisRow" fieldPosition="0"/>
    </format>
    <format dxfId="14">
      <pivotArea dataOnly="0" labelOnly="1" fieldPosition="0">
        <references count="1">
          <reference field="1" count="0"/>
        </references>
      </pivotArea>
    </format>
    <format dxfId="13">
      <pivotArea dataOnly="0" labelOnly="1" fieldPosition="0">
        <references count="2">
          <reference field="1" count="1" selected="0">
            <x v="0"/>
          </reference>
          <reference field="2" count="4">
            <x v="0"/>
            <x v="1"/>
            <x v="2"/>
            <x v="3"/>
          </reference>
        </references>
      </pivotArea>
    </format>
    <format dxfId="12">
      <pivotArea dataOnly="0" labelOnly="1" fieldPosition="0">
        <references count="2">
          <reference field="1" count="1" selected="0">
            <x v="1"/>
          </reference>
          <reference field="2" count="6">
            <x v="4"/>
            <x v="5"/>
            <x v="6"/>
            <x v="7"/>
            <x v="8"/>
            <x v="9"/>
          </reference>
        </references>
      </pivotArea>
    </format>
    <format dxfId="11">
      <pivotArea dataOnly="0" labelOnly="1" fieldPosition="0">
        <references count="2">
          <reference field="1" count="1" selected="0">
            <x v="2"/>
          </reference>
          <reference field="2" count="5">
            <x v="10"/>
            <x v="11"/>
            <x v="12"/>
            <x v="13"/>
            <x v="14"/>
          </reference>
        </references>
      </pivotArea>
    </format>
    <format dxfId="10">
      <pivotArea dataOnly="0" labelOnly="1" fieldPosition="0">
        <references count="1">
          <reference field="0" count="0"/>
        </references>
      </pivotArea>
    </format>
    <format dxfId="9">
      <pivotArea dataOnly="0" labelOnly="1" grandCol="1" outline="0" fieldPosition="0"/>
    </format>
    <format dxfId="8">
      <pivotArea dataOnly="0" labelOnly="1" fieldPosition="0">
        <references count="1">
          <reference field="1" count="0"/>
        </references>
      </pivotArea>
    </format>
    <format dxfId="7">
      <pivotArea dataOnly="0" labelOnly="1" fieldPosition="0">
        <references count="2">
          <reference field="1" count="1" selected="0">
            <x v="0"/>
          </reference>
          <reference field="2" count="4">
            <x v="0"/>
            <x v="1"/>
            <x v="2"/>
            <x v="3"/>
          </reference>
        </references>
      </pivotArea>
    </format>
    <format dxfId="6">
      <pivotArea dataOnly="0" labelOnly="1" fieldPosition="0">
        <references count="2">
          <reference field="1" count="1" selected="0">
            <x v="1"/>
          </reference>
          <reference field="2" count="6">
            <x v="4"/>
            <x v="5"/>
            <x v="6"/>
            <x v="7"/>
            <x v="8"/>
            <x v="9"/>
          </reference>
        </references>
      </pivotArea>
    </format>
    <format dxfId="5">
      <pivotArea dataOnly="0" labelOnly="1" fieldPosition="0">
        <references count="2">
          <reference field="1" count="1" selected="0">
            <x v="2"/>
          </reference>
          <reference field="2" count="5">
            <x v="10"/>
            <x v="11"/>
            <x v="12"/>
            <x v="13"/>
            <x v="14"/>
          </reference>
        </references>
      </pivotArea>
    </format>
  </formats>
  <conditionalFormats count="1">
    <conditionalFormat priority="2">
      <pivotAreas count="1">
        <pivotArea type="data" outline="0" collapsedLevelsAreSubtotals="1" fieldPosition="0">
          <references count="2">
            <reference field="4294967294" count="1" selected="0">
              <x v="0"/>
            </reference>
            <reference field="0" count="5" selected="0">
              <x v="0"/>
              <x v="1"/>
              <x v="2"/>
              <x v="3"/>
              <x v="4"/>
            </reference>
          </references>
        </pivotArea>
      </pivotAreas>
    </conditionalFormat>
  </conditional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0.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0.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presentative" sourceName="[calls].[Representative]">
  <pivotTables>
    <pivotTable tabId="5" name="Rep Pivot"/>
    <pivotTable tabId="5" name="montly trend"/>
    <pivotTable tabId="5" name="week trend"/>
    <pivotTable tabId="5" name="selected Rep"/>
    <pivotTable tabId="5" name="PivotTable8"/>
    <pivotTable tabId="5" name="rep satisfaction"/>
  </pivotTables>
  <data>
    <olap pivotCacheId="3">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presentative" cache="Slicer_Representative" caption="Representative" level="1" style="SlicerStyleDark5" rowHeight="241300"/>
</slicers>
</file>

<file path=xl/tables/table1.xml><?xml version="1.0" encoding="utf-8"?>
<table xmlns="http://schemas.openxmlformats.org/spreadsheetml/2006/main" id="1" name="calls" displayName="calls" ref="B3:L1003" totalsRowShown="0">
  <autoFilter ref="B3:L1003"/>
  <tableColumns count="11">
    <tableColumn id="1" name="Call number"/>
    <tableColumn id="2" name="Customer ID"/>
    <tableColumn id="3" name="Duration"/>
    <tableColumn id="4" name="Representative" dataDxfId="45"/>
    <tableColumn id="5" name="Date of Call" dataDxfId="44"/>
    <tableColumn id="6" name="Purchase Amount"/>
    <tableColumn id="7" name="Satisfaction Rating"/>
    <tableColumn id="8" name="FY" dataDxfId="43">
      <calculatedColumnFormula>IF(MONTH(calls[[#This Row],[Date of Call]])&lt;=6, YEAR(calls[[#This Row],[Date of Call]]), YEAR(calls[[#This Row],[Date of Call]])+1)</calculatedColumnFormula>
    </tableColumn>
    <tableColumn id="9" name="Day of week" dataDxfId="42">
      <calculatedColumnFormula>TEXT(calls[[#This Row],[Date of Call]],"DDDD")</calculatedColumnFormula>
    </tableColumn>
    <tableColumn id="10" name="Duration Bucket" dataDxfId="41">
      <calculatedColumnFormula array="1">_xlfn.IFS(calls[[#This Row],[Duration]]&lt;=10,"Under 10 mins", calls[[#This Row],[Duration]]&lt;=30, "10 to 30 mins", calls[[#This Row],[Duration]]&lt;=60, "30 to 60 mins", calls[[#This Row],[Duration]]&lt;=120, "1 to 2 hours", TRUE, "More than 2 hours")</calculatedColumnFormula>
    </tableColumn>
    <tableColumn id="11" name="Rating rounded" dataDxfId="4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customers" displayName="customers" ref="Q3:T18" totalsRowShown="0" headerRowDxfId="39" headerRowBorderDxfId="38" tableBorderDxfId="37" totalsRowBorderDxfId="36">
  <autoFilter ref="Q3:T18"/>
  <tableColumns count="4">
    <tableColumn id="1" name="Customer ID" dataDxfId="35"/>
    <tableColumn id="2" name="Gedner" dataDxfId="34"/>
    <tableColumn id="3" name="Age" dataDxfId="33"/>
    <tableColumn id="4" name="City" dataDxfId="3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2">
      <a:majorFont>
        <a:latin typeface="Calibri"/>
        <a:ea typeface=""/>
        <a:cs typeface=""/>
      </a:majorFont>
      <a:minorFont>
        <a:latin typeface="Calibri"/>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12.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003"/>
  <sheetViews>
    <sheetView zoomScale="115" zoomScaleNormal="115" workbookViewId="0">
      <selection activeCell="D13" sqref="D13"/>
    </sheetView>
  </sheetViews>
  <sheetFormatPr defaultRowHeight="15"/>
  <cols>
    <col min="1" max="1" width="3.7109375" customWidth="1"/>
    <col min="2" max="2" width="14.7109375" customWidth="1"/>
    <col min="3" max="3" width="13" customWidth="1"/>
    <col min="4" max="4" width="16.7109375" customWidth="1"/>
    <col min="5" max="5" width="15.140625" customWidth="1"/>
    <col min="6" max="6" width="16.28515625" customWidth="1"/>
    <col min="7" max="7" width="17.28515625" customWidth="1"/>
    <col min="8" max="8" width="18.42578125" customWidth="1"/>
    <col min="9" max="9" width="17.28515625" customWidth="1"/>
    <col min="10" max="12" width="15.5703125" customWidth="1"/>
    <col min="13" max="16" width="7.5703125" customWidth="1"/>
    <col min="17" max="17" width="14.7109375" customWidth="1"/>
    <col min="20" max="20" width="10.7109375" customWidth="1"/>
  </cols>
  <sheetData>
    <row r="1" spans="2:20" s="4" customFormat="1" ht="48" customHeight="1">
      <c r="B1" s="5" t="s">
        <v>1003</v>
      </c>
    </row>
    <row r="2" spans="2:20">
      <c r="R2" s="1"/>
    </row>
    <row r="3" spans="2:20">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14"/>
  <sheetViews>
    <sheetView topLeftCell="B85" zoomScale="106" zoomScaleNormal="106" workbookViewId="0">
      <selection activeCell="A95" sqref="A95:G114"/>
    </sheetView>
  </sheetViews>
  <sheetFormatPr defaultRowHeight="15"/>
  <cols>
    <col min="1" max="1" width="13.28515625" customWidth="1"/>
    <col min="2" max="2" width="10.28515625" customWidth="1"/>
    <col min="3" max="3" width="11.28515625" customWidth="1"/>
    <col min="4" max="4" width="14.42578125" customWidth="1"/>
    <col min="5" max="5" width="13.28515625" customWidth="1"/>
    <col min="6" max="6" width="10.28515625" customWidth="1"/>
    <col min="7" max="7" width="11.85546875" customWidth="1"/>
    <col min="8" max="8" width="8.85546875" customWidth="1"/>
    <col min="9" max="9" width="7.85546875" customWidth="1"/>
    <col min="10" max="10" width="5.7109375" customWidth="1"/>
    <col min="11" max="11" width="6" customWidth="1"/>
    <col min="12" max="12" width="5.7109375" customWidth="1"/>
    <col min="13" max="14" width="3.140625" customWidth="1"/>
    <col min="15" max="15" width="11.85546875" customWidth="1"/>
    <col min="16" max="16" width="3.140625" customWidth="1"/>
    <col min="17" max="17" width="10.85546875" bestFit="1" customWidth="1"/>
    <col min="18" max="18" width="11.85546875" bestFit="1" customWidth="1"/>
  </cols>
  <sheetData>
    <row r="3" spans="1:6">
      <c r="A3" t="s">
        <v>1044</v>
      </c>
      <c r="B3" t="s">
        <v>1047</v>
      </c>
      <c r="C3" t="s">
        <v>1046</v>
      </c>
      <c r="D3" t="s">
        <v>1045</v>
      </c>
      <c r="E3" t="s">
        <v>1048</v>
      </c>
    </row>
    <row r="4" spans="1:6">
      <c r="A4" s="23">
        <v>1000</v>
      </c>
      <c r="B4" s="24">
        <v>96623</v>
      </c>
      <c r="C4" s="23">
        <v>89850</v>
      </c>
      <c r="D4" s="25">
        <v>3.8854000000000033</v>
      </c>
      <c r="E4" s="23">
        <v>307</v>
      </c>
    </row>
    <row r="7" spans="1:6">
      <c r="B7" t="s">
        <v>1044</v>
      </c>
      <c r="C7" t="s">
        <v>1047</v>
      </c>
      <c r="D7" t="s">
        <v>1046</v>
      </c>
      <c r="E7" t="s">
        <v>1045</v>
      </c>
      <c r="F7" t="s">
        <v>1048</v>
      </c>
    </row>
    <row r="8" spans="1:6">
      <c r="B8" s="23">
        <v>189</v>
      </c>
      <c r="C8" s="24">
        <v>18415</v>
      </c>
      <c r="D8" s="23">
        <v>16834</v>
      </c>
      <c r="E8" s="25">
        <v>3.9227513227513247</v>
      </c>
      <c r="F8" s="23">
        <v>60</v>
      </c>
    </row>
    <row r="14" spans="1:6">
      <c r="A14" s="21" t="s">
        <v>1042</v>
      </c>
      <c r="B14" t="s">
        <v>1044</v>
      </c>
      <c r="C14" t="s">
        <v>1061</v>
      </c>
      <c r="E14" s="21" t="s">
        <v>1042</v>
      </c>
      <c r="F14" t="s">
        <v>1044</v>
      </c>
    </row>
    <row r="15" spans="1:6">
      <c r="A15" s="22" t="s">
        <v>1049</v>
      </c>
      <c r="B15" s="23">
        <v>16</v>
      </c>
      <c r="C15" s="23">
        <v>16</v>
      </c>
      <c r="E15" s="22" t="s">
        <v>1065</v>
      </c>
      <c r="F15" s="23">
        <v>36</v>
      </c>
    </row>
    <row r="16" spans="1:6">
      <c r="A16" s="22" t="s">
        <v>1050</v>
      </c>
      <c r="B16" s="23">
        <v>14</v>
      </c>
      <c r="C16" s="23">
        <v>14</v>
      </c>
      <c r="E16" s="22" t="s">
        <v>1063</v>
      </c>
      <c r="F16" s="23">
        <v>30</v>
      </c>
    </row>
    <row r="17" spans="1:9">
      <c r="A17" s="22" t="s">
        <v>1051</v>
      </c>
      <c r="B17" s="23">
        <v>26</v>
      </c>
      <c r="C17" s="23">
        <v>26</v>
      </c>
      <c r="E17" s="22" t="s">
        <v>1067</v>
      </c>
      <c r="F17" s="23">
        <v>13</v>
      </c>
    </row>
    <row r="18" spans="1:9">
      <c r="A18" s="22" t="s">
        <v>1052</v>
      </c>
      <c r="B18" s="23">
        <v>29</v>
      </c>
      <c r="C18" s="23">
        <v>29</v>
      </c>
      <c r="E18" s="22" t="s">
        <v>1068</v>
      </c>
      <c r="F18" s="23">
        <v>23</v>
      </c>
    </row>
    <row r="19" spans="1:9">
      <c r="A19" s="22" t="s">
        <v>1053</v>
      </c>
      <c r="B19" s="23">
        <v>17</v>
      </c>
      <c r="C19" s="23">
        <v>17</v>
      </c>
      <c r="E19" s="22" t="s">
        <v>1066</v>
      </c>
      <c r="F19" s="23">
        <v>23</v>
      </c>
    </row>
    <row r="20" spans="1:9">
      <c r="A20" s="22" t="s">
        <v>1054</v>
      </c>
      <c r="B20" s="23">
        <v>15</v>
      </c>
      <c r="C20" s="23">
        <v>15</v>
      </c>
      <c r="E20" s="22" t="s">
        <v>1062</v>
      </c>
      <c r="F20" s="23">
        <v>24</v>
      </c>
    </row>
    <row r="21" spans="1:9">
      <c r="A21" s="22" t="s">
        <v>1055</v>
      </c>
      <c r="B21" s="23">
        <v>15</v>
      </c>
      <c r="C21" s="23">
        <v>15</v>
      </c>
      <c r="E21" s="22" t="s">
        <v>1064</v>
      </c>
      <c r="F21" s="23">
        <v>40</v>
      </c>
    </row>
    <row r="22" spans="1:9">
      <c r="A22" s="22" t="s">
        <v>1056</v>
      </c>
      <c r="B22" s="23">
        <v>7</v>
      </c>
      <c r="C22" s="23">
        <v>7</v>
      </c>
      <c r="E22" s="22" t="s">
        <v>1043</v>
      </c>
      <c r="F22" s="23">
        <v>189</v>
      </c>
    </row>
    <row r="23" spans="1:9">
      <c r="A23" s="22" t="s">
        <v>1057</v>
      </c>
      <c r="B23" s="23">
        <v>11</v>
      </c>
      <c r="C23" s="23">
        <v>11</v>
      </c>
    </row>
    <row r="24" spans="1:9">
      <c r="A24" s="22" t="s">
        <v>1058</v>
      </c>
      <c r="B24" s="23">
        <v>24</v>
      </c>
      <c r="C24" s="23">
        <v>24</v>
      </c>
    </row>
    <row r="25" spans="1:9">
      <c r="A25" s="22" t="s">
        <v>1059</v>
      </c>
      <c r="B25" s="23">
        <v>9</v>
      </c>
      <c r="C25" s="23">
        <v>9</v>
      </c>
    </row>
    <row r="26" spans="1:9">
      <c r="A26" s="22" t="s">
        <v>1060</v>
      </c>
      <c r="B26" s="23">
        <v>6</v>
      </c>
      <c r="C26" s="23">
        <v>6</v>
      </c>
    </row>
    <row r="27" spans="1:9">
      <c r="A27" s="22" t="s">
        <v>1043</v>
      </c>
      <c r="B27" s="23">
        <v>189</v>
      </c>
      <c r="C27" s="23">
        <v>189</v>
      </c>
    </row>
    <row r="30" spans="1:9">
      <c r="E30" t="s">
        <v>1069</v>
      </c>
      <c r="H30" t="s">
        <v>1075</v>
      </c>
      <c r="I30" t="str">
        <f>E40</f>
        <v>R01</v>
      </c>
    </row>
    <row r="31" spans="1:9">
      <c r="A31" s="21" t="s">
        <v>1042</v>
      </c>
      <c r="B31" t="s">
        <v>1044</v>
      </c>
      <c r="C31" t="s">
        <v>1047</v>
      </c>
      <c r="E31" t="s">
        <v>1070</v>
      </c>
      <c r="F31" t="s">
        <v>1071</v>
      </c>
      <c r="G31" t="s">
        <v>1072</v>
      </c>
      <c r="H31" t="s">
        <v>1073</v>
      </c>
      <c r="I31" t="s">
        <v>1074</v>
      </c>
    </row>
    <row r="32" spans="1:9">
      <c r="A32" s="22" t="s">
        <v>11</v>
      </c>
      <c r="B32" s="23">
        <v>189</v>
      </c>
      <c r="C32" s="24">
        <v>18415</v>
      </c>
      <c r="E32" t="str">
        <f>A32</f>
        <v>R01</v>
      </c>
      <c r="F32">
        <f t="shared" ref="F32:G36" si="0">B32</f>
        <v>189</v>
      </c>
      <c r="G32" s="26">
        <f t="shared" si="0"/>
        <v>18415</v>
      </c>
      <c r="H32">
        <f>IF(E32=$I$30,F32,NA())</f>
        <v>189</v>
      </c>
      <c r="I32">
        <f>IF(E32=$I$30,G32,NA())</f>
        <v>18415</v>
      </c>
    </row>
    <row r="33" spans="1:9">
      <c r="A33" s="22" t="s">
        <v>9</v>
      </c>
      <c r="B33" s="23">
        <v>218</v>
      </c>
      <c r="C33" s="24">
        <v>20581</v>
      </c>
      <c r="E33" t="str">
        <f>A33</f>
        <v>R02</v>
      </c>
      <c r="F33">
        <f t="shared" si="0"/>
        <v>218</v>
      </c>
      <c r="G33" s="26">
        <f t="shared" si="0"/>
        <v>20581</v>
      </c>
      <c r="H33" t="e">
        <f>IF(E33=$I$30,F33,NA())</f>
        <v>#N/A</v>
      </c>
      <c r="I33" t="e">
        <f>IF(E33=$I$30,G33,NA())</f>
        <v>#N/A</v>
      </c>
    </row>
    <row r="34" spans="1:9">
      <c r="A34" s="22" t="s">
        <v>6</v>
      </c>
      <c r="B34" s="23">
        <v>207</v>
      </c>
      <c r="C34" s="24">
        <v>20872</v>
      </c>
      <c r="E34" t="str">
        <f>A34</f>
        <v>R03</v>
      </c>
      <c r="F34">
        <f t="shared" si="0"/>
        <v>207</v>
      </c>
      <c r="G34" s="26">
        <f t="shared" si="0"/>
        <v>20872</v>
      </c>
      <c r="H34" t="e">
        <f>IF(E34=$I$30,F34,NA())</f>
        <v>#N/A</v>
      </c>
      <c r="I34" t="e">
        <f>IF(E34=$I$30,G34,NA())</f>
        <v>#N/A</v>
      </c>
    </row>
    <row r="35" spans="1:9">
      <c r="A35" s="22" t="s">
        <v>13</v>
      </c>
      <c r="B35" s="23">
        <v>186</v>
      </c>
      <c r="C35" s="24">
        <v>16651</v>
      </c>
      <c r="E35" t="str">
        <f>A35</f>
        <v>R04</v>
      </c>
      <c r="F35">
        <f t="shared" si="0"/>
        <v>186</v>
      </c>
      <c r="G35" s="26">
        <f t="shared" si="0"/>
        <v>16651</v>
      </c>
      <c r="H35" t="e">
        <f>IF(E35=$I$30,F35,NA())</f>
        <v>#N/A</v>
      </c>
      <c r="I35" t="e">
        <f>IF(E35=$I$30,G35,NA())</f>
        <v>#N/A</v>
      </c>
    </row>
    <row r="36" spans="1:9">
      <c r="A36" s="22" t="s">
        <v>10</v>
      </c>
      <c r="B36" s="23">
        <v>200</v>
      </c>
      <c r="C36" s="24">
        <v>20104</v>
      </c>
      <c r="E36" t="str">
        <f>A36</f>
        <v>R05</v>
      </c>
      <c r="F36">
        <f t="shared" si="0"/>
        <v>200</v>
      </c>
      <c r="G36" s="26">
        <f t="shared" si="0"/>
        <v>20104</v>
      </c>
      <c r="H36" t="e">
        <f>IF(E36=$I$30,F36,NA())</f>
        <v>#N/A</v>
      </c>
      <c r="I36" t="e">
        <f>IF(E36=$I$30,G36,NA())</f>
        <v>#N/A</v>
      </c>
    </row>
    <row r="37" spans="1:9">
      <c r="A37" s="22" t="s">
        <v>1043</v>
      </c>
      <c r="B37" s="23">
        <v>1000</v>
      </c>
      <c r="C37" s="24">
        <v>96623</v>
      </c>
    </row>
    <row r="39" spans="1:9">
      <c r="E39" s="21" t="s">
        <v>1042</v>
      </c>
    </row>
    <row r="40" spans="1:9">
      <c r="E40" s="27" t="s">
        <v>11</v>
      </c>
    </row>
    <row r="44" spans="1:9">
      <c r="A44" s="21" t="s">
        <v>1044</v>
      </c>
      <c r="B44" s="21" t="s">
        <v>1076</v>
      </c>
    </row>
    <row r="45" spans="1:9">
      <c r="A45" s="21" t="s">
        <v>1042</v>
      </c>
      <c r="B45" t="s">
        <v>999</v>
      </c>
      <c r="C45" t="s">
        <v>998</v>
      </c>
      <c r="D45" t="s">
        <v>1043</v>
      </c>
    </row>
    <row r="46" spans="1:9">
      <c r="A46" s="22" t="s">
        <v>1002</v>
      </c>
      <c r="B46" s="23">
        <v>144</v>
      </c>
      <c r="C46" s="23">
        <v>132</v>
      </c>
      <c r="D46" s="23">
        <v>276</v>
      </c>
    </row>
    <row r="47" spans="1:9">
      <c r="A47" s="22" t="s">
        <v>1001</v>
      </c>
      <c r="B47" s="23">
        <v>326</v>
      </c>
      <c r="C47" s="23">
        <v>63</v>
      </c>
      <c r="D47" s="23">
        <v>389</v>
      </c>
    </row>
    <row r="48" spans="1:9">
      <c r="A48" s="22" t="s">
        <v>1000</v>
      </c>
      <c r="B48" s="23">
        <v>129</v>
      </c>
      <c r="C48" s="23">
        <v>206</v>
      </c>
      <c r="D48" s="23">
        <v>335</v>
      </c>
    </row>
    <row r="49" spans="1:4">
      <c r="A49" s="22" t="s">
        <v>1043</v>
      </c>
      <c r="B49" s="23">
        <v>599</v>
      </c>
      <c r="C49" s="23">
        <v>401</v>
      </c>
      <c r="D49" s="23">
        <v>1000</v>
      </c>
    </row>
    <row r="56" spans="1:4">
      <c r="A56" s="21" t="s">
        <v>1044</v>
      </c>
      <c r="B56" s="21" t="s">
        <v>1076</v>
      </c>
    </row>
    <row r="57" spans="1:4">
      <c r="A57" s="21" t="s">
        <v>1042</v>
      </c>
      <c r="B57" t="s">
        <v>999</v>
      </c>
      <c r="C57" t="s">
        <v>998</v>
      </c>
      <c r="D57" t="s">
        <v>1043</v>
      </c>
    </row>
    <row r="58" spans="1:4">
      <c r="A58" s="22" t="s">
        <v>1002</v>
      </c>
      <c r="B58" s="23">
        <v>144</v>
      </c>
      <c r="C58" s="23">
        <v>132</v>
      </c>
      <c r="D58" s="23">
        <v>276</v>
      </c>
    </row>
    <row r="59" spans="1:4">
      <c r="A59" s="22" t="s">
        <v>1001</v>
      </c>
      <c r="B59" s="23">
        <v>326</v>
      </c>
      <c r="C59" s="23">
        <v>63</v>
      </c>
      <c r="D59" s="23">
        <v>389</v>
      </c>
    </row>
    <row r="60" spans="1:4">
      <c r="A60" s="22" t="s">
        <v>1000</v>
      </c>
      <c r="B60" s="23">
        <v>129</v>
      </c>
      <c r="C60" s="23">
        <v>206</v>
      </c>
      <c r="D60" s="23">
        <v>335</v>
      </c>
    </row>
    <row r="61" spans="1:4">
      <c r="A61" s="22" t="s">
        <v>1043</v>
      </c>
      <c r="B61" s="23">
        <v>599</v>
      </c>
      <c r="C61" s="23">
        <v>401</v>
      </c>
      <c r="D61" s="23">
        <v>1000</v>
      </c>
    </row>
    <row r="66" spans="1:2">
      <c r="A66" s="21" t="s">
        <v>1042</v>
      </c>
      <c r="B66" t="s">
        <v>1044</v>
      </c>
    </row>
    <row r="67" spans="1:2">
      <c r="A67" s="22">
        <v>1</v>
      </c>
      <c r="B67" s="23">
        <v>1</v>
      </c>
    </row>
    <row r="68" spans="1:2">
      <c r="A68" s="22">
        <v>2</v>
      </c>
      <c r="B68" s="23">
        <v>9</v>
      </c>
    </row>
    <row r="69" spans="1:2">
      <c r="A69" s="22">
        <v>3</v>
      </c>
      <c r="B69" s="23">
        <v>31</v>
      </c>
    </row>
    <row r="70" spans="1:2">
      <c r="A70" s="22">
        <v>4</v>
      </c>
      <c r="B70" s="23">
        <v>88</v>
      </c>
    </row>
    <row r="71" spans="1:2">
      <c r="A71" s="22">
        <v>5</v>
      </c>
      <c r="B71" s="23">
        <v>60</v>
      </c>
    </row>
    <row r="72" spans="1:2">
      <c r="A72" s="22" t="s">
        <v>1043</v>
      </c>
      <c r="B72" s="23">
        <v>189</v>
      </c>
    </row>
    <row r="75" spans="1:2">
      <c r="A75" s="21" t="s">
        <v>1042</v>
      </c>
      <c r="B75" t="s">
        <v>1044</v>
      </c>
    </row>
    <row r="76" spans="1:2">
      <c r="A76" s="22">
        <v>1</v>
      </c>
      <c r="B76" s="23">
        <v>1</v>
      </c>
    </row>
    <row r="77" spans="1:2">
      <c r="A77" s="22">
        <v>2</v>
      </c>
      <c r="B77" s="23">
        <v>9</v>
      </c>
    </row>
    <row r="78" spans="1:2">
      <c r="A78" s="22">
        <v>3</v>
      </c>
      <c r="B78" s="23">
        <v>31</v>
      </c>
    </row>
    <row r="79" spans="1:2">
      <c r="A79" s="22">
        <v>4</v>
      </c>
      <c r="B79" s="23">
        <v>88</v>
      </c>
    </row>
    <row r="80" spans="1:2">
      <c r="A80" s="22">
        <v>5</v>
      </c>
      <c r="B80" s="23">
        <v>60</v>
      </c>
    </row>
    <row r="81" spans="1:7">
      <c r="A81" s="22" t="s">
        <v>1043</v>
      </c>
      <c r="B81" s="23">
        <v>189</v>
      </c>
    </row>
    <row r="95" spans="1:7">
      <c r="A95" s="21" t="s">
        <v>1047</v>
      </c>
      <c r="B95" s="21" t="s">
        <v>1076</v>
      </c>
    </row>
    <row r="96" spans="1:7">
      <c r="A96" s="21" t="s">
        <v>1042</v>
      </c>
      <c r="B96" t="s">
        <v>11</v>
      </c>
      <c r="C96" t="s">
        <v>9</v>
      </c>
      <c r="D96" t="s">
        <v>6</v>
      </c>
      <c r="E96" t="s">
        <v>13</v>
      </c>
      <c r="F96" t="s">
        <v>10</v>
      </c>
      <c r="G96" t="s">
        <v>1043</v>
      </c>
    </row>
    <row r="97" spans="1:7">
      <c r="A97" s="22" t="s">
        <v>1002</v>
      </c>
      <c r="B97" s="24">
        <v>5483</v>
      </c>
      <c r="C97" s="24">
        <v>6014</v>
      </c>
      <c r="D97" s="24">
        <v>4970</v>
      </c>
      <c r="E97" s="24">
        <v>3495</v>
      </c>
      <c r="F97" s="24">
        <v>6099</v>
      </c>
      <c r="G97" s="24">
        <v>26061</v>
      </c>
    </row>
    <row r="98" spans="1:7">
      <c r="A98" s="28" t="s">
        <v>20</v>
      </c>
      <c r="B98" s="24">
        <v>891</v>
      </c>
      <c r="C98" s="24">
        <v>1332</v>
      </c>
      <c r="D98" s="24">
        <v>1282</v>
      </c>
      <c r="E98" s="24">
        <v>739</v>
      </c>
      <c r="F98" s="24">
        <v>560</v>
      </c>
      <c r="G98" s="24">
        <v>4804</v>
      </c>
    </row>
    <row r="99" spans="1:7">
      <c r="A99" s="28" t="s">
        <v>12</v>
      </c>
      <c r="B99" s="24">
        <v>1991</v>
      </c>
      <c r="C99" s="24">
        <v>1886</v>
      </c>
      <c r="D99" s="24">
        <v>1206</v>
      </c>
      <c r="E99" s="24">
        <v>884</v>
      </c>
      <c r="F99" s="24">
        <v>1722</v>
      </c>
      <c r="G99" s="24">
        <v>7689</v>
      </c>
    </row>
    <row r="100" spans="1:7">
      <c r="A100" s="28" t="s">
        <v>8</v>
      </c>
      <c r="B100" s="24">
        <v>1163</v>
      </c>
      <c r="C100" s="24">
        <v>1180</v>
      </c>
      <c r="D100" s="24">
        <v>1616</v>
      </c>
      <c r="E100" s="24">
        <v>1043</v>
      </c>
      <c r="F100" s="24">
        <v>1747</v>
      </c>
      <c r="G100" s="24">
        <v>6749</v>
      </c>
    </row>
    <row r="101" spans="1:7">
      <c r="A101" s="28" t="s">
        <v>16</v>
      </c>
      <c r="B101" s="24">
        <v>1438</v>
      </c>
      <c r="C101" s="24">
        <v>1616</v>
      </c>
      <c r="D101" s="24">
        <v>866</v>
      </c>
      <c r="E101" s="24">
        <v>829</v>
      </c>
      <c r="F101" s="24">
        <v>2070</v>
      </c>
      <c r="G101" s="24">
        <v>6819</v>
      </c>
    </row>
    <row r="102" spans="1:7">
      <c r="A102" s="22" t="s">
        <v>1001</v>
      </c>
      <c r="B102" s="24">
        <v>7024</v>
      </c>
      <c r="C102" s="24">
        <v>7030</v>
      </c>
      <c r="D102" s="24">
        <v>8482</v>
      </c>
      <c r="E102" s="24">
        <v>7379</v>
      </c>
      <c r="F102" s="24">
        <v>7934</v>
      </c>
      <c r="G102" s="24">
        <v>37849</v>
      </c>
    </row>
    <row r="103" spans="1:7">
      <c r="A103" s="28" t="s">
        <v>24</v>
      </c>
      <c r="B103" s="24">
        <v>1233</v>
      </c>
      <c r="C103" s="24">
        <v>223</v>
      </c>
      <c r="D103" s="24">
        <v>1680</v>
      </c>
      <c r="E103" s="24">
        <v>990</v>
      </c>
      <c r="F103" s="24">
        <v>1508</v>
      </c>
      <c r="G103" s="24">
        <v>5634</v>
      </c>
    </row>
    <row r="104" spans="1:7">
      <c r="A104" s="28" t="s">
        <v>15</v>
      </c>
      <c r="B104" s="24">
        <v>1598</v>
      </c>
      <c r="C104" s="24">
        <v>1907</v>
      </c>
      <c r="D104" s="24">
        <v>869</v>
      </c>
      <c r="E104" s="24">
        <v>1426</v>
      </c>
      <c r="F104" s="24">
        <v>1416</v>
      </c>
      <c r="G104" s="24">
        <v>7216</v>
      </c>
    </row>
    <row r="105" spans="1:7">
      <c r="A105" s="28" t="s">
        <v>5</v>
      </c>
      <c r="B105" s="24">
        <v>900</v>
      </c>
      <c r="C105" s="24">
        <v>1016</v>
      </c>
      <c r="D105" s="24">
        <v>960</v>
      </c>
      <c r="E105" s="24">
        <v>940</v>
      </c>
      <c r="F105" s="24">
        <v>1193</v>
      </c>
      <c r="G105" s="24">
        <v>5009</v>
      </c>
    </row>
    <row r="106" spans="1:7">
      <c r="A106" s="28" t="s">
        <v>18</v>
      </c>
      <c r="B106" s="24">
        <v>900</v>
      </c>
      <c r="C106" s="24">
        <v>1470</v>
      </c>
      <c r="D106" s="24">
        <v>1617</v>
      </c>
      <c r="E106" s="24">
        <v>1314</v>
      </c>
      <c r="F106" s="24">
        <v>941</v>
      </c>
      <c r="G106" s="24">
        <v>6242</v>
      </c>
    </row>
    <row r="107" spans="1:7">
      <c r="A107" s="28" t="s">
        <v>14</v>
      </c>
      <c r="B107" s="24">
        <v>1255</v>
      </c>
      <c r="C107" s="24">
        <v>516</v>
      </c>
      <c r="D107" s="24">
        <v>1874</v>
      </c>
      <c r="E107" s="24">
        <v>1863</v>
      </c>
      <c r="F107" s="24">
        <v>1722</v>
      </c>
      <c r="G107" s="24">
        <v>7230</v>
      </c>
    </row>
    <row r="108" spans="1:7">
      <c r="A108" s="28" t="s">
        <v>19</v>
      </c>
      <c r="B108" s="24">
        <v>1138</v>
      </c>
      <c r="C108" s="24">
        <v>1898</v>
      </c>
      <c r="D108" s="24">
        <v>1482</v>
      </c>
      <c r="E108" s="24">
        <v>846</v>
      </c>
      <c r="F108" s="24">
        <v>1154</v>
      </c>
      <c r="G108" s="24">
        <v>6518</v>
      </c>
    </row>
    <row r="109" spans="1:7">
      <c r="A109" s="22" t="s">
        <v>1000</v>
      </c>
      <c r="B109" s="24">
        <v>5908</v>
      </c>
      <c r="C109" s="24">
        <v>7537</v>
      </c>
      <c r="D109" s="24">
        <v>7420</v>
      </c>
      <c r="E109" s="24">
        <v>5777</v>
      </c>
      <c r="F109" s="24">
        <v>6071</v>
      </c>
      <c r="G109" s="24">
        <v>32713</v>
      </c>
    </row>
    <row r="110" spans="1:7">
      <c r="A110" s="28" t="s">
        <v>17</v>
      </c>
      <c r="B110" s="24">
        <v>1655</v>
      </c>
      <c r="C110" s="24">
        <v>805</v>
      </c>
      <c r="D110" s="24">
        <v>2263</v>
      </c>
      <c r="E110" s="24">
        <v>987</v>
      </c>
      <c r="F110" s="24">
        <v>1075</v>
      </c>
      <c r="G110" s="24">
        <v>6785</v>
      </c>
    </row>
    <row r="111" spans="1:7">
      <c r="A111" s="28" t="s">
        <v>23</v>
      </c>
      <c r="B111" s="24">
        <v>1104</v>
      </c>
      <c r="C111" s="24">
        <v>2280</v>
      </c>
      <c r="D111" s="24">
        <v>1445</v>
      </c>
      <c r="E111" s="24">
        <v>1722</v>
      </c>
      <c r="F111" s="24">
        <v>1196</v>
      </c>
      <c r="G111" s="24">
        <v>7747</v>
      </c>
    </row>
    <row r="112" spans="1:7">
      <c r="A112" s="28" t="s">
        <v>7</v>
      </c>
      <c r="B112" s="24">
        <v>372</v>
      </c>
      <c r="C112" s="24">
        <v>1818</v>
      </c>
      <c r="D112" s="24">
        <v>1346</v>
      </c>
      <c r="E112" s="24">
        <v>1156</v>
      </c>
      <c r="F112" s="24">
        <v>1484</v>
      </c>
      <c r="G112" s="24">
        <v>6176</v>
      </c>
    </row>
    <row r="113" spans="1:7">
      <c r="A113" s="28" t="s">
        <v>22</v>
      </c>
      <c r="B113" s="24">
        <v>1415</v>
      </c>
      <c r="C113" s="24">
        <v>1271</v>
      </c>
      <c r="D113" s="24">
        <v>1214</v>
      </c>
      <c r="E113" s="24">
        <v>1135</v>
      </c>
      <c r="F113" s="24">
        <v>1566</v>
      </c>
      <c r="G113" s="24">
        <v>6601</v>
      </c>
    </row>
    <row r="114" spans="1:7">
      <c r="A114" s="28" t="s">
        <v>21</v>
      </c>
      <c r="B114" s="24">
        <v>1362</v>
      </c>
      <c r="C114" s="24">
        <v>1363</v>
      </c>
      <c r="D114" s="24">
        <v>1152</v>
      </c>
      <c r="E114" s="24">
        <v>777</v>
      </c>
      <c r="F114" s="24">
        <v>750</v>
      </c>
      <c r="G114" s="24">
        <v>5404</v>
      </c>
    </row>
  </sheetData>
  <pageMargins left="0.7" right="0.7" top="0.75" bottom="0.75" header="0.3" footer="0.3"/>
  <pageSetup orientation="portrait" r:id="rId12"/>
  <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8"/>
  <sheetViews>
    <sheetView tabSelected="1" topLeftCell="A4" zoomScale="70" zoomScaleNormal="70" workbookViewId="0">
      <selection activeCell="N27" sqref="N27"/>
    </sheetView>
  </sheetViews>
  <sheetFormatPr defaultRowHeight="15"/>
  <cols>
    <col min="1" max="1" width="3" customWidth="1"/>
    <col min="2" max="2" width="5.140625" customWidth="1"/>
    <col min="3" max="3" width="9.140625" customWidth="1"/>
    <col min="4" max="4" width="23.28515625" customWidth="1"/>
    <col min="5" max="5" width="67.28515625" customWidth="1"/>
    <col min="6" max="6" width="22.28515625" customWidth="1"/>
    <col min="7" max="7" width="15.42578125" customWidth="1"/>
    <col min="8" max="8" width="9.140625" customWidth="1"/>
    <col min="12" max="12" width="13.140625" customWidth="1"/>
    <col min="13" max="13" width="15.7109375" customWidth="1"/>
    <col min="14" max="14" width="14.85546875" customWidth="1"/>
    <col min="15" max="15" width="17.140625" customWidth="1"/>
    <col min="16" max="16" width="18.140625" customWidth="1"/>
    <col min="17" max="17" width="19.5703125" customWidth="1"/>
    <col min="18" max="19" width="9.140625" customWidth="1"/>
  </cols>
  <sheetData>
    <row r="1" spans="1:17">
      <c r="A1" s="20"/>
      <c r="B1" s="20"/>
      <c r="C1" s="20"/>
      <c r="D1" s="20"/>
      <c r="E1" s="20"/>
      <c r="F1" s="20"/>
      <c r="G1" s="20"/>
      <c r="H1" s="20"/>
      <c r="I1" s="20"/>
      <c r="J1" s="20"/>
      <c r="K1" s="20"/>
      <c r="L1" s="20"/>
      <c r="M1" s="20"/>
      <c r="N1" s="20"/>
      <c r="O1" s="20"/>
      <c r="P1" s="20"/>
      <c r="Q1" s="20"/>
    </row>
    <row r="2" spans="1:17">
      <c r="A2" s="20"/>
      <c r="B2" s="20"/>
      <c r="C2" s="20"/>
      <c r="D2" s="20"/>
      <c r="E2" s="20"/>
      <c r="F2" s="20"/>
      <c r="G2" s="20"/>
      <c r="H2" s="20"/>
      <c r="I2" s="20"/>
      <c r="J2" s="20"/>
      <c r="K2" s="20"/>
      <c r="L2" s="20"/>
      <c r="M2" s="20"/>
      <c r="N2" s="20"/>
      <c r="O2" s="20"/>
      <c r="P2" s="20"/>
      <c r="Q2" s="20"/>
    </row>
    <row r="3" spans="1:17">
      <c r="A3" s="20"/>
      <c r="B3" s="20"/>
      <c r="C3" s="20"/>
      <c r="D3" s="20"/>
      <c r="E3" s="20"/>
      <c r="F3" s="20"/>
      <c r="G3" s="20"/>
      <c r="H3" s="20"/>
      <c r="I3" s="20"/>
      <c r="J3" s="20"/>
      <c r="K3" s="20"/>
      <c r="L3" s="20"/>
      <c r="M3" s="20"/>
      <c r="N3" s="20"/>
      <c r="O3" s="20"/>
      <c r="P3" s="20"/>
      <c r="Q3" s="20"/>
    </row>
    <row r="4" spans="1:17">
      <c r="A4" s="20"/>
      <c r="B4" s="20"/>
      <c r="C4" s="20"/>
      <c r="D4" s="20"/>
      <c r="E4" s="20"/>
      <c r="F4" s="20"/>
      <c r="G4" s="20"/>
      <c r="H4" s="20"/>
      <c r="I4" s="20"/>
      <c r="J4" s="20"/>
      <c r="K4" s="20"/>
      <c r="L4" s="20"/>
      <c r="M4" s="20"/>
      <c r="N4" s="20"/>
      <c r="O4" s="20"/>
      <c r="P4" s="20"/>
      <c r="Q4" s="20"/>
    </row>
    <row r="5" spans="1:17">
      <c r="A5" s="20"/>
      <c r="B5" s="20"/>
      <c r="C5" s="20"/>
      <c r="D5" s="20"/>
      <c r="E5" s="20"/>
      <c r="F5" s="20"/>
      <c r="G5" s="20"/>
      <c r="H5" s="20"/>
      <c r="I5" s="20"/>
      <c r="J5" s="20"/>
      <c r="K5" s="20"/>
      <c r="L5" s="20"/>
      <c r="M5" s="20"/>
      <c r="N5" s="20"/>
      <c r="O5" s="20"/>
      <c r="P5" s="20"/>
      <c r="Q5" s="20"/>
    </row>
    <row r="6" spans="1:17">
      <c r="A6" s="20"/>
      <c r="B6" s="20"/>
      <c r="C6" s="20"/>
      <c r="D6" s="20"/>
      <c r="E6" s="20"/>
      <c r="F6" s="20"/>
      <c r="G6" s="20"/>
      <c r="H6" s="20"/>
      <c r="I6" s="20"/>
      <c r="J6" s="20"/>
      <c r="K6" s="20"/>
      <c r="L6" s="20"/>
      <c r="M6" s="20"/>
      <c r="N6" s="20"/>
      <c r="O6" s="20"/>
      <c r="P6" s="20"/>
      <c r="Q6" s="20"/>
    </row>
    <row r="7" spans="1:17">
      <c r="A7" s="20"/>
      <c r="B7" s="20"/>
      <c r="C7" s="20"/>
      <c r="D7" s="20"/>
      <c r="E7" s="20"/>
      <c r="F7" s="20"/>
      <c r="G7" s="20"/>
      <c r="H7" s="20"/>
      <c r="I7" s="20"/>
      <c r="J7" s="20"/>
      <c r="K7" s="20"/>
      <c r="L7" s="20"/>
      <c r="M7" s="20"/>
      <c r="N7" s="20"/>
      <c r="O7" s="20"/>
      <c r="P7" s="20"/>
      <c r="Q7" s="20"/>
    </row>
    <row r="8" spans="1:17">
      <c r="A8" s="20"/>
      <c r="B8" s="20"/>
      <c r="C8" s="20"/>
      <c r="D8" s="20"/>
      <c r="E8" s="20"/>
      <c r="F8" s="20"/>
      <c r="G8" s="20"/>
      <c r="H8" s="20"/>
      <c r="I8" s="20"/>
      <c r="J8" s="20"/>
      <c r="K8" s="20"/>
      <c r="L8" s="20"/>
      <c r="M8" s="20"/>
      <c r="N8" s="20"/>
      <c r="O8" s="20"/>
      <c r="P8" s="20"/>
      <c r="Q8" s="20"/>
    </row>
    <row r="9" spans="1:17">
      <c r="A9" s="20"/>
      <c r="B9" s="20"/>
      <c r="C9" s="20"/>
      <c r="D9" s="20"/>
      <c r="E9" s="20"/>
      <c r="F9" s="20"/>
      <c r="G9" s="20"/>
      <c r="H9" s="20"/>
      <c r="I9" s="20"/>
      <c r="J9" s="20"/>
      <c r="K9" s="20"/>
      <c r="L9" s="20"/>
      <c r="M9" s="20"/>
      <c r="N9" s="20"/>
      <c r="O9" s="20"/>
      <c r="P9" s="20"/>
      <c r="Q9" s="20"/>
    </row>
    <row r="10" spans="1:17">
      <c r="A10" s="20"/>
      <c r="B10" s="20"/>
      <c r="C10" s="20"/>
      <c r="D10" s="20"/>
      <c r="E10" s="20"/>
      <c r="F10" s="20"/>
      <c r="G10" s="20"/>
      <c r="H10" s="20"/>
      <c r="I10" s="20"/>
      <c r="J10" s="20"/>
      <c r="K10" s="20"/>
      <c r="L10" s="20"/>
      <c r="M10" s="20"/>
      <c r="N10" s="20"/>
      <c r="O10" s="20"/>
      <c r="P10" s="20"/>
      <c r="Q10" s="20"/>
    </row>
    <row r="11" spans="1:17">
      <c r="A11" s="20"/>
      <c r="B11" s="20"/>
      <c r="C11" s="20"/>
      <c r="D11" s="20"/>
      <c r="E11" s="20"/>
      <c r="F11" s="20"/>
      <c r="G11" s="20"/>
      <c r="H11" s="20"/>
      <c r="I11" s="20"/>
      <c r="J11" s="20"/>
      <c r="K11" s="20"/>
      <c r="L11" s="20"/>
      <c r="M11" s="20"/>
      <c r="N11" s="20"/>
      <c r="O11" s="20"/>
      <c r="P11" s="20"/>
      <c r="Q11" s="20"/>
    </row>
    <row r="12" spans="1:17">
      <c r="A12" s="20"/>
      <c r="B12" s="20"/>
      <c r="C12" s="20"/>
      <c r="D12" s="20"/>
      <c r="E12" s="20"/>
      <c r="F12" s="20"/>
      <c r="G12" s="20"/>
      <c r="H12" s="20"/>
      <c r="I12" s="20"/>
      <c r="J12" s="20"/>
      <c r="K12" s="20"/>
      <c r="L12" s="20"/>
      <c r="M12" s="20"/>
      <c r="N12" s="20"/>
      <c r="O12" s="20"/>
      <c r="P12" s="20"/>
      <c r="Q12" s="20"/>
    </row>
    <row r="13" spans="1:17">
      <c r="A13" s="20"/>
      <c r="B13" s="20"/>
      <c r="C13" s="20"/>
      <c r="D13" s="20"/>
      <c r="E13" s="20"/>
      <c r="F13" s="20"/>
      <c r="G13" s="20"/>
      <c r="H13" s="20"/>
      <c r="I13" s="20"/>
      <c r="J13" s="20"/>
      <c r="K13" s="20"/>
      <c r="L13" s="20"/>
      <c r="M13" s="20"/>
      <c r="N13" s="20"/>
      <c r="O13" s="20"/>
      <c r="P13" s="20"/>
      <c r="Q13" s="20"/>
    </row>
    <row r="14" spans="1:17">
      <c r="A14" s="20"/>
      <c r="B14" s="20"/>
      <c r="C14" s="20"/>
      <c r="D14" s="20"/>
      <c r="E14" s="20"/>
      <c r="F14" s="20"/>
      <c r="G14" s="20"/>
      <c r="H14" s="20"/>
      <c r="I14" s="20"/>
      <c r="J14" s="20"/>
      <c r="K14" s="20"/>
      <c r="L14" s="20"/>
      <c r="M14" s="20"/>
      <c r="N14" s="20"/>
      <c r="O14" s="20"/>
      <c r="P14" s="20"/>
      <c r="Q14" s="20"/>
    </row>
    <row r="15" spans="1:17">
      <c r="A15" s="20"/>
      <c r="B15" s="20"/>
      <c r="C15" s="20"/>
      <c r="D15" s="20"/>
      <c r="E15" s="20"/>
      <c r="F15" s="20"/>
      <c r="G15" s="20"/>
      <c r="H15" s="20"/>
      <c r="I15" s="20"/>
      <c r="J15" s="20"/>
      <c r="K15" s="20"/>
      <c r="L15" s="20"/>
      <c r="M15" s="20"/>
      <c r="N15" s="20"/>
      <c r="O15" s="20"/>
      <c r="P15" s="20"/>
      <c r="Q15" s="20"/>
    </row>
    <row r="16" spans="1:17">
      <c r="A16" s="20"/>
      <c r="B16" s="20"/>
      <c r="C16" s="20"/>
      <c r="D16" s="20"/>
      <c r="E16" s="20"/>
      <c r="F16" s="20"/>
      <c r="G16" s="20"/>
      <c r="H16" s="20"/>
      <c r="I16" s="20"/>
      <c r="J16" s="20"/>
      <c r="K16" s="20"/>
      <c r="L16" s="20"/>
      <c r="M16" s="20"/>
      <c r="N16" s="20"/>
      <c r="O16" s="20"/>
      <c r="P16" s="20"/>
      <c r="Q16" s="20"/>
    </row>
    <row r="17" spans="1:17">
      <c r="A17" s="20"/>
      <c r="B17" s="20"/>
      <c r="C17" s="20"/>
      <c r="D17" s="20"/>
      <c r="E17" s="20"/>
      <c r="F17" s="20"/>
      <c r="G17" s="20"/>
      <c r="H17" s="20"/>
      <c r="I17" s="20"/>
      <c r="J17" s="20"/>
      <c r="K17" s="20"/>
      <c r="L17" s="20"/>
      <c r="M17" s="20"/>
      <c r="N17" s="20"/>
      <c r="O17" s="20"/>
      <c r="P17" s="20"/>
      <c r="Q17" s="20"/>
    </row>
    <row r="18" spans="1:17">
      <c r="A18" s="20"/>
      <c r="B18" s="20"/>
      <c r="C18" s="20"/>
      <c r="D18" s="20"/>
      <c r="E18" s="20"/>
      <c r="F18" s="29" t="s">
        <v>1047</v>
      </c>
      <c r="G18" s="30" t="s">
        <v>1076</v>
      </c>
      <c r="H18" s="30"/>
      <c r="I18" s="30"/>
      <c r="J18" s="30"/>
      <c r="K18" s="30"/>
      <c r="L18" s="31"/>
      <c r="M18" s="20"/>
      <c r="N18" s="20"/>
      <c r="O18" s="20"/>
      <c r="P18" s="20"/>
      <c r="Q18" s="20"/>
    </row>
    <row r="19" spans="1:17">
      <c r="A19" s="20"/>
      <c r="B19" s="20"/>
      <c r="C19" s="20"/>
      <c r="D19" s="20"/>
      <c r="E19" s="20"/>
      <c r="F19" s="32" t="s">
        <v>1042</v>
      </c>
      <c r="G19" s="33" t="s">
        <v>11</v>
      </c>
      <c r="H19" s="33" t="s">
        <v>9</v>
      </c>
      <c r="I19" s="33" t="s">
        <v>6</v>
      </c>
      <c r="J19" s="33" t="s">
        <v>13</v>
      </c>
      <c r="K19" s="33" t="s">
        <v>10</v>
      </c>
      <c r="L19" s="34" t="s">
        <v>1043</v>
      </c>
      <c r="M19" s="20"/>
      <c r="N19" s="20"/>
      <c r="O19" s="20"/>
      <c r="P19" s="20"/>
      <c r="Q19" s="20"/>
    </row>
    <row r="20" spans="1:17">
      <c r="A20" s="20"/>
      <c r="B20" s="20"/>
      <c r="C20" s="20"/>
      <c r="D20" s="20"/>
      <c r="E20" s="20"/>
      <c r="F20" s="39" t="s">
        <v>1002</v>
      </c>
      <c r="G20" s="35">
        <v>5483</v>
      </c>
      <c r="H20" s="35">
        <v>6014</v>
      </c>
      <c r="I20" s="35">
        <v>4970</v>
      </c>
      <c r="J20" s="35">
        <v>3495</v>
      </c>
      <c r="K20" s="35">
        <v>6099</v>
      </c>
      <c r="L20" s="36">
        <v>26061</v>
      </c>
      <c r="M20" s="20"/>
      <c r="N20" s="20"/>
      <c r="O20" s="20"/>
      <c r="P20" s="20"/>
      <c r="Q20" s="20"/>
    </row>
    <row r="21" spans="1:17">
      <c r="A21" s="20"/>
      <c r="B21" s="20"/>
      <c r="C21" s="20"/>
      <c r="D21" s="20"/>
      <c r="E21" s="20"/>
      <c r="F21" s="40" t="s">
        <v>20</v>
      </c>
      <c r="G21" s="35">
        <v>891</v>
      </c>
      <c r="H21" s="35">
        <v>1332</v>
      </c>
      <c r="I21" s="35">
        <v>1282</v>
      </c>
      <c r="J21" s="35">
        <v>739</v>
      </c>
      <c r="K21" s="35">
        <v>560</v>
      </c>
      <c r="L21" s="36">
        <v>4804</v>
      </c>
      <c r="M21" s="20"/>
      <c r="N21" s="20"/>
      <c r="O21" s="20"/>
      <c r="P21" s="20"/>
      <c r="Q21" s="20"/>
    </row>
    <row r="22" spans="1:17">
      <c r="A22" s="20"/>
      <c r="B22" s="20"/>
      <c r="C22" s="20"/>
      <c r="D22" s="20"/>
      <c r="E22" s="20"/>
      <c r="F22" s="40" t="s">
        <v>12</v>
      </c>
      <c r="G22" s="35">
        <v>1991</v>
      </c>
      <c r="H22" s="35">
        <v>1886</v>
      </c>
      <c r="I22" s="35">
        <v>1206</v>
      </c>
      <c r="J22" s="35">
        <v>884</v>
      </c>
      <c r="K22" s="35">
        <v>1722</v>
      </c>
      <c r="L22" s="36">
        <v>7689</v>
      </c>
      <c r="M22" s="20"/>
      <c r="N22" s="20"/>
      <c r="O22" s="20"/>
      <c r="P22" s="20"/>
      <c r="Q22" s="20"/>
    </row>
    <row r="23" spans="1:17">
      <c r="A23" s="20"/>
      <c r="B23" s="20"/>
      <c r="C23" s="20"/>
      <c r="D23" s="20"/>
      <c r="E23" s="20"/>
      <c r="F23" s="40" t="s">
        <v>8</v>
      </c>
      <c r="G23" s="35">
        <v>1163</v>
      </c>
      <c r="H23" s="35">
        <v>1180</v>
      </c>
      <c r="I23" s="35">
        <v>1616</v>
      </c>
      <c r="J23" s="35">
        <v>1043</v>
      </c>
      <c r="K23" s="35">
        <v>1747</v>
      </c>
      <c r="L23" s="36">
        <v>6749</v>
      </c>
      <c r="M23" s="20"/>
      <c r="N23" s="20"/>
      <c r="O23" s="20"/>
      <c r="P23" s="20"/>
      <c r="Q23" s="20"/>
    </row>
    <row r="24" spans="1:17">
      <c r="A24" s="20"/>
      <c r="B24" s="20"/>
      <c r="C24" s="20"/>
      <c r="D24" s="20"/>
      <c r="E24" s="20"/>
      <c r="F24" s="40" t="s">
        <v>16</v>
      </c>
      <c r="G24" s="35">
        <v>1438</v>
      </c>
      <c r="H24" s="35">
        <v>1616</v>
      </c>
      <c r="I24" s="35">
        <v>866</v>
      </c>
      <c r="J24" s="35">
        <v>829</v>
      </c>
      <c r="K24" s="35">
        <v>2070</v>
      </c>
      <c r="L24" s="36">
        <v>6819</v>
      </c>
      <c r="M24" s="20"/>
      <c r="N24" s="20"/>
      <c r="O24" s="20"/>
      <c r="P24" s="20"/>
      <c r="Q24" s="20"/>
    </row>
    <row r="25" spans="1:17">
      <c r="A25" s="20"/>
      <c r="B25" s="20"/>
      <c r="C25" s="20"/>
      <c r="D25" s="20"/>
      <c r="E25" s="20"/>
      <c r="F25" s="39" t="s">
        <v>1001</v>
      </c>
      <c r="G25" s="35">
        <v>7024</v>
      </c>
      <c r="H25" s="35">
        <v>7030</v>
      </c>
      <c r="I25" s="35">
        <v>8482</v>
      </c>
      <c r="J25" s="35">
        <v>7379</v>
      </c>
      <c r="K25" s="35">
        <v>7934</v>
      </c>
      <c r="L25" s="36">
        <v>37849</v>
      </c>
      <c r="M25" s="20"/>
      <c r="N25" s="20"/>
      <c r="O25" s="20"/>
      <c r="P25" s="20"/>
      <c r="Q25" s="20"/>
    </row>
    <row r="26" spans="1:17">
      <c r="A26" s="20"/>
      <c r="B26" s="20"/>
      <c r="C26" s="20"/>
      <c r="D26" s="20"/>
      <c r="E26" s="20"/>
      <c r="F26" s="40" t="s">
        <v>24</v>
      </c>
      <c r="G26" s="35">
        <v>1233</v>
      </c>
      <c r="H26" s="35">
        <v>223</v>
      </c>
      <c r="I26" s="35">
        <v>1680</v>
      </c>
      <c r="J26" s="35">
        <v>990</v>
      </c>
      <c r="K26" s="35">
        <v>1508</v>
      </c>
      <c r="L26" s="36">
        <v>5634</v>
      </c>
      <c r="M26" s="20"/>
      <c r="N26" s="20"/>
      <c r="O26" s="20"/>
      <c r="P26" s="20"/>
      <c r="Q26" s="20"/>
    </row>
    <row r="27" spans="1:17">
      <c r="A27" s="20"/>
      <c r="B27" s="20"/>
      <c r="C27" s="20"/>
      <c r="D27" s="20"/>
      <c r="E27" s="20"/>
      <c r="F27" s="40" t="s">
        <v>15</v>
      </c>
      <c r="G27" s="35">
        <v>1598</v>
      </c>
      <c r="H27" s="35">
        <v>1907</v>
      </c>
      <c r="I27" s="35">
        <v>869</v>
      </c>
      <c r="J27" s="35">
        <v>1426</v>
      </c>
      <c r="K27" s="35">
        <v>1416</v>
      </c>
      <c r="L27" s="36">
        <v>7216</v>
      </c>
      <c r="M27" s="20"/>
      <c r="N27" s="20"/>
      <c r="O27" s="20"/>
      <c r="P27" s="20"/>
      <c r="Q27" s="20"/>
    </row>
    <row r="28" spans="1:17">
      <c r="A28" s="20"/>
      <c r="B28" s="20"/>
      <c r="C28" s="20"/>
      <c r="D28" s="20"/>
      <c r="E28" s="20"/>
      <c r="F28" s="40" t="s">
        <v>5</v>
      </c>
      <c r="G28" s="35">
        <v>900</v>
      </c>
      <c r="H28" s="35">
        <v>1016</v>
      </c>
      <c r="I28" s="35">
        <v>960</v>
      </c>
      <c r="J28" s="35">
        <v>940</v>
      </c>
      <c r="K28" s="35">
        <v>1193</v>
      </c>
      <c r="L28" s="36">
        <v>5009</v>
      </c>
      <c r="M28" s="20"/>
      <c r="N28" s="20"/>
      <c r="O28" s="20"/>
      <c r="P28" s="20"/>
      <c r="Q28" s="20"/>
    </row>
    <row r="29" spans="1:17">
      <c r="A29" s="20"/>
      <c r="B29" s="20"/>
      <c r="C29" s="20"/>
      <c r="D29" s="20"/>
      <c r="E29" s="20"/>
      <c r="F29" s="40" t="s">
        <v>18</v>
      </c>
      <c r="G29" s="35">
        <v>900</v>
      </c>
      <c r="H29" s="35">
        <v>1470</v>
      </c>
      <c r="I29" s="35">
        <v>1617</v>
      </c>
      <c r="J29" s="35">
        <v>1314</v>
      </c>
      <c r="K29" s="35">
        <v>941</v>
      </c>
      <c r="L29" s="36">
        <v>6242</v>
      </c>
      <c r="M29" s="20"/>
      <c r="N29" s="20"/>
      <c r="O29" s="20"/>
      <c r="P29" s="20"/>
      <c r="Q29" s="20"/>
    </row>
    <row r="30" spans="1:17">
      <c r="A30" s="20"/>
      <c r="B30" s="20"/>
      <c r="C30" s="20"/>
      <c r="D30" s="20"/>
      <c r="E30" s="20"/>
      <c r="F30" s="40" t="s">
        <v>14</v>
      </c>
      <c r="G30" s="35">
        <v>1255</v>
      </c>
      <c r="H30" s="35">
        <v>516</v>
      </c>
      <c r="I30" s="35">
        <v>1874</v>
      </c>
      <c r="J30" s="35">
        <v>1863</v>
      </c>
      <c r="K30" s="35">
        <v>1722</v>
      </c>
      <c r="L30" s="36">
        <v>7230</v>
      </c>
      <c r="M30" s="20"/>
      <c r="N30" s="20"/>
      <c r="O30" s="20"/>
      <c r="P30" s="20"/>
      <c r="Q30" s="20"/>
    </row>
    <row r="31" spans="1:17">
      <c r="A31" s="20"/>
      <c r="B31" s="20"/>
      <c r="C31" s="20"/>
      <c r="D31" s="20"/>
      <c r="E31" s="20"/>
      <c r="F31" s="40" t="s">
        <v>19</v>
      </c>
      <c r="G31" s="35">
        <v>1138</v>
      </c>
      <c r="H31" s="35">
        <v>1898</v>
      </c>
      <c r="I31" s="35">
        <v>1482</v>
      </c>
      <c r="J31" s="35">
        <v>846</v>
      </c>
      <c r="K31" s="35">
        <v>1154</v>
      </c>
      <c r="L31" s="36">
        <v>6518</v>
      </c>
      <c r="M31" s="20"/>
      <c r="N31" s="20"/>
      <c r="O31" s="20"/>
      <c r="P31" s="20"/>
      <c r="Q31" s="20"/>
    </row>
    <row r="32" spans="1:17">
      <c r="A32" s="20"/>
      <c r="B32" s="20"/>
      <c r="C32" s="20"/>
      <c r="D32" s="20"/>
      <c r="E32" s="20"/>
      <c r="F32" s="39" t="s">
        <v>1000</v>
      </c>
      <c r="G32" s="35">
        <v>5908</v>
      </c>
      <c r="H32" s="35">
        <v>7537</v>
      </c>
      <c r="I32" s="35">
        <v>7420</v>
      </c>
      <c r="J32" s="35">
        <v>5777</v>
      </c>
      <c r="K32" s="35">
        <v>6071</v>
      </c>
      <c r="L32" s="36">
        <v>32713</v>
      </c>
      <c r="M32" s="20"/>
      <c r="N32" s="20"/>
      <c r="O32" s="20"/>
      <c r="P32" s="20"/>
      <c r="Q32" s="20"/>
    </row>
    <row r="33" spans="1:17">
      <c r="A33" s="20"/>
      <c r="B33" s="20"/>
      <c r="C33" s="20"/>
      <c r="D33" s="20"/>
      <c r="E33" s="20"/>
      <c r="F33" s="40" t="s">
        <v>17</v>
      </c>
      <c r="G33" s="35">
        <v>1655</v>
      </c>
      <c r="H33" s="35">
        <v>805</v>
      </c>
      <c r="I33" s="35">
        <v>2263</v>
      </c>
      <c r="J33" s="35">
        <v>987</v>
      </c>
      <c r="K33" s="35">
        <v>1075</v>
      </c>
      <c r="L33" s="36">
        <v>6785</v>
      </c>
      <c r="M33" s="20"/>
      <c r="N33" s="20"/>
      <c r="O33" s="20"/>
      <c r="P33" s="20"/>
      <c r="Q33" s="20"/>
    </row>
    <row r="34" spans="1:17">
      <c r="A34" s="20"/>
      <c r="B34" s="20"/>
      <c r="C34" s="20"/>
      <c r="D34" s="20"/>
      <c r="E34" s="20"/>
      <c r="F34" s="40" t="s">
        <v>23</v>
      </c>
      <c r="G34" s="35">
        <v>1104</v>
      </c>
      <c r="H34" s="35">
        <v>2280</v>
      </c>
      <c r="I34" s="35">
        <v>1445</v>
      </c>
      <c r="J34" s="35">
        <v>1722</v>
      </c>
      <c r="K34" s="35">
        <v>1196</v>
      </c>
      <c r="L34" s="36">
        <v>7747</v>
      </c>
      <c r="M34" s="20"/>
      <c r="N34" s="20"/>
      <c r="O34" s="20"/>
      <c r="P34" s="20"/>
      <c r="Q34" s="20"/>
    </row>
    <row r="35" spans="1:17">
      <c r="A35" s="20"/>
      <c r="B35" s="20"/>
      <c r="C35" s="20"/>
      <c r="D35" s="20"/>
      <c r="E35" s="20"/>
      <c r="F35" s="40" t="s">
        <v>7</v>
      </c>
      <c r="G35" s="35">
        <v>372</v>
      </c>
      <c r="H35" s="35">
        <v>1818</v>
      </c>
      <c r="I35" s="35">
        <v>1346</v>
      </c>
      <c r="J35" s="35">
        <v>1156</v>
      </c>
      <c r="K35" s="35">
        <v>1484</v>
      </c>
      <c r="L35" s="36">
        <v>6176</v>
      </c>
      <c r="M35" s="20"/>
      <c r="N35" s="20"/>
      <c r="O35" s="20"/>
      <c r="P35" s="20"/>
      <c r="Q35" s="20"/>
    </row>
    <row r="36" spans="1:17">
      <c r="A36" s="20"/>
      <c r="B36" s="20"/>
      <c r="C36" s="20"/>
      <c r="D36" s="20"/>
      <c r="E36" s="20"/>
      <c r="F36" s="40" t="s">
        <v>22</v>
      </c>
      <c r="G36" s="35">
        <v>1415</v>
      </c>
      <c r="H36" s="35">
        <v>1271</v>
      </c>
      <c r="I36" s="35">
        <v>1214</v>
      </c>
      <c r="J36" s="35">
        <v>1135</v>
      </c>
      <c r="K36" s="35">
        <v>1566</v>
      </c>
      <c r="L36" s="36">
        <v>6601</v>
      </c>
      <c r="M36" s="20"/>
      <c r="N36" s="20"/>
      <c r="O36" s="20"/>
      <c r="P36" s="20"/>
      <c r="Q36" s="20"/>
    </row>
    <row r="37" spans="1:17">
      <c r="A37" s="20"/>
      <c r="B37" s="20"/>
      <c r="C37" s="20"/>
      <c r="D37" s="20"/>
      <c r="E37" s="20"/>
      <c r="F37" s="41" t="s">
        <v>21</v>
      </c>
      <c r="G37" s="37">
        <v>1362</v>
      </c>
      <c r="H37" s="37">
        <v>1363</v>
      </c>
      <c r="I37" s="37">
        <v>1152</v>
      </c>
      <c r="J37" s="37">
        <v>777</v>
      </c>
      <c r="K37" s="37">
        <v>750</v>
      </c>
      <c r="L37" s="38">
        <v>5404</v>
      </c>
      <c r="M37" s="20"/>
      <c r="N37" s="20"/>
      <c r="O37" s="20"/>
      <c r="P37" s="20"/>
      <c r="Q37" s="20"/>
    </row>
    <row r="38" spans="1:17">
      <c r="A38" s="20"/>
      <c r="B38" s="20"/>
      <c r="C38" s="20"/>
      <c r="D38" s="20"/>
      <c r="E38" s="20"/>
      <c r="F38" s="20"/>
      <c r="G38" s="20"/>
      <c r="H38" s="20"/>
      <c r="I38" s="20"/>
      <c r="J38" s="20"/>
      <c r="K38" s="20"/>
      <c r="L38" s="20"/>
      <c r="M38" s="20"/>
      <c r="N38" s="20"/>
      <c r="O38" s="20"/>
      <c r="P38" s="20"/>
      <c r="Q38" s="20"/>
    </row>
    <row r="39" spans="1:17">
      <c r="A39" s="20"/>
      <c r="B39" s="20"/>
      <c r="C39" s="20"/>
      <c r="D39" s="20"/>
      <c r="E39" s="20"/>
      <c r="F39" s="20"/>
      <c r="G39" s="20"/>
      <c r="H39" s="20"/>
      <c r="I39" s="20"/>
      <c r="J39" s="20"/>
      <c r="K39" s="20"/>
      <c r="L39" s="20"/>
      <c r="M39" s="20"/>
      <c r="N39" s="20"/>
      <c r="O39" s="20"/>
      <c r="P39" s="20"/>
      <c r="Q39" s="20"/>
    </row>
    <row r="40" spans="1:17">
      <c r="A40" s="20"/>
      <c r="B40" s="20"/>
      <c r="C40" s="20"/>
      <c r="D40" s="20"/>
      <c r="E40" s="20"/>
      <c r="F40" s="20"/>
      <c r="G40" s="20"/>
      <c r="H40" s="20"/>
      <c r="I40" s="20"/>
      <c r="J40" s="20"/>
      <c r="K40" s="20"/>
      <c r="L40" s="20"/>
      <c r="M40" s="20"/>
      <c r="N40" s="20"/>
      <c r="O40" s="20"/>
      <c r="P40" s="20"/>
      <c r="Q40" s="20"/>
    </row>
    <row r="41" spans="1:17">
      <c r="A41" s="20"/>
      <c r="B41" s="20"/>
      <c r="C41" s="20"/>
      <c r="D41" s="20"/>
      <c r="E41" s="20"/>
      <c r="F41" s="20"/>
      <c r="G41" s="20"/>
      <c r="H41" s="20"/>
      <c r="I41" s="20"/>
      <c r="J41" s="20"/>
      <c r="K41" s="20"/>
      <c r="L41" s="20"/>
      <c r="M41" s="20"/>
      <c r="N41" s="20"/>
      <c r="O41" s="20"/>
      <c r="P41" s="20"/>
      <c r="Q41" s="20"/>
    </row>
    <row r="42" spans="1:17">
      <c r="A42" s="20"/>
      <c r="B42" s="20"/>
      <c r="C42" s="20"/>
      <c r="D42" s="20"/>
      <c r="E42" s="20"/>
      <c r="F42" s="20"/>
      <c r="G42" s="20"/>
      <c r="H42" s="20"/>
      <c r="I42" s="20"/>
      <c r="J42" s="20"/>
      <c r="K42" s="20"/>
      <c r="L42" s="20"/>
      <c r="M42" s="20"/>
      <c r="N42" s="20"/>
      <c r="O42" s="20"/>
      <c r="P42" s="20"/>
      <c r="Q42" s="20"/>
    </row>
    <row r="43" spans="1:17">
      <c r="A43" s="20"/>
      <c r="B43" s="20"/>
      <c r="C43" s="20"/>
      <c r="D43" s="20"/>
      <c r="E43" s="20"/>
      <c r="F43" s="20"/>
      <c r="G43" s="20"/>
      <c r="H43" s="20"/>
      <c r="I43" s="20"/>
      <c r="J43" s="20"/>
      <c r="K43" s="20"/>
      <c r="L43" s="20"/>
      <c r="M43" s="20"/>
      <c r="N43" s="20"/>
      <c r="O43" s="20"/>
      <c r="P43" s="20"/>
      <c r="Q43" s="20"/>
    </row>
    <row r="44" spans="1:17">
      <c r="A44" s="20"/>
      <c r="B44" s="20"/>
      <c r="C44" s="20"/>
      <c r="D44" s="20"/>
      <c r="E44" s="20"/>
      <c r="F44" s="20"/>
      <c r="G44" s="20"/>
      <c r="H44" s="20"/>
      <c r="I44" s="20"/>
      <c r="J44" s="20"/>
      <c r="K44" s="20"/>
      <c r="L44" s="20"/>
      <c r="M44" s="20"/>
      <c r="N44" s="20"/>
      <c r="O44" s="20"/>
      <c r="P44" s="20"/>
      <c r="Q44" s="20"/>
    </row>
    <row r="45" spans="1:17">
      <c r="A45" s="20"/>
      <c r="B45" s="20"/>
      <c r="C45" s="20"/>
      <c r="D45" s="20"/>
      <c r="E45" s="20"/>
      <c r="F45" s="20"/>
      <c r="G45" s="20"/>
      <c r="H45" s="20"/>
      <c r="I45" s="20"/>
      <c r="J45" s="20"/>
      <c r="K45" s="20"/>
      <c r="L45" s="20"/>
      <c r="M45" s="20"/>
      <c r="N45" s="20"/>
      <c r="O45" s="20"/>
      <c r="P45" s="20"/>
      <c r="Q45" s="20"/>
    </row>
    <row r="46" spans="1:17">
      <c r="A46" s="20"/>
      <c r="B46" s="20"/>
      <c r="C46" s="20"/>
      <c r="D46" s="20"/>
      <c r="E46" s="20"/>
      <c r="F46" s="20"/>
      <c r="G46" s="20"/>
      <c r="H46" s="20"/>
      <c r="I46" s="20"/>
      <c r="J46" s="20"/>
      <c r="K46" s="20"/>
      <c r="L46" s="20"/>
      <c r="M46" s="20"/>
      <c r="N46" s="20"/>
      <c r="O46" s="20"/>
      <c r="P46" s="20"/>
      <c r="Q46" s="20"/>
    </row>
    <row r="47" spans="1:17">
      <c r="A47" s="20"/>
      <c r="B47" s="20"/>
      <c r="C47" s="20"/>
      <c r="D47" s="20"/>
      <c r="E47" s="20"/>
      <c r="F47" s="20"/>
      <c r="G47" s="20"/>
      <c r="H47" s="20"/>
      <c r="I47" s="20"/>
      <c r="J47" s="20"/>
      <c r="K47" s="20"/>
      <c r="L47" s="20"/>
      <c r="M47" s="20"/>
      <c r="N47" s="20"/>
      <c r="O47" s="20"/>
      <c r="P47" s="20"/>
      <c r="Q47" s="20"/>
    </row>
    <row r="48" spans="1:17">
      <c r="A48" s="20"/>
      <c r="B48" s="20"/>
      <c r="C48" s="20"/>
      <c r="D48" s="20"/>
      <c r="E48" s="20"/>
      <c r="F48" s="20"/>
      <c r="G48" s="20"/>
      <c r="H48" s="20"/>
      <c r="I48" s="20"/>
      <c r="J48" s="20"/>
      <c r="K48" s="20"/>
      <c r="L48" s="20"/>
      <c r="M48" s="20"/>
      <c r="N48" s="20"/>
      <c r="O48" s="20"/>
      <c r="P48" s="20"/>
      <c r="Q48" s="20"/>
    </row>
    <row r="49" spans="1:17">
      <c r="A49" s="20"/>
      <c r="B49" s="20"/>
      <c r="C49" s="20"/>
      <c r="D49" s="20"/>
      <c r="E49" s="20"/>
      <c r="F49" s="20"/>
      <c r="G49" s="20"/>
      <c r="H49" s="20"/>
      <c r="I49" s="20"/>
      <c r="J49" s="20"/>
      <c r="K49" s="20"/>
      <c r="L49" s="20"/>
      <c r="M49" s="20"/>
      <c r="N49" s="20"/>
      <c r="O49" s="20"/>
      <c r="P49" s="20"/>
      <c r="Q49" s="20"/>
    </row>
    <row r="50" spans="1:17">
      <c r="A50" s="20"/>
      <c r="B50" s="20"/>
      <c r="C50" s="20"/>
      <c r="D50" s="20"/>
      <c r="E50" s="20"/>
      <c r="F50" s="20"/>
      <c r="G50" s="20"/>
      <c r="H50" s="20"/>
      <c r="I50" s="20"/>
      <c r="J50" s="20"/>
      <c r="K50" s="20"/>
      <c r="L50" s="20"/>
      <c r="M50" s="20"/>
      <c r="N50" s="20"/>
      <c r="O50" s="20"/>
      <c r="P50" s="20"/>
      <c r="Q50" s="20"/>
    </row>
    <row r="51" spans="1:17">
      <c r="A51" s="20"/>
      <c r="B51" s="20"/>
      <c r="C51" s="20"/>
      <c r="D51" s="20"/>
      <c r="E51" s="20"/>
      <c r="F51" s="20"/>
      <c r="G51" s="20"/>
      <c r="H51" s="20"/>
      <c r="I51" s="20"/>
      <c r="J51" s="20"/>
      <c r="K51" s="20"/>
      <c r="L51" s="20"/>
      <c r="M51" s="20"/>
      <c r="N51" s="20"/>
      <c r="O51" s="20"/>
      <c r="P51" s="20"/>
      <c r="Q51" s="20"/>
    </row>
    <row r="52" spans="1:17">
      <c r="A52" s="20"/>
      <c r="B52" s="20"/>
      <c r="C52" s="20"/>
      <c r="D52" s="20"/>
      <c r="E52" s="20"/>
      <c r="F52" s="20"/>
      <c r="G52" s="20"/>
      <c r="H52" s="20"/>
      <c r="I52" s="20"/>
      <c r="J52" s="20"/>
      <c r="K52" s="20"/>
      <c r="L52" s="20"/>
      <c r="M52" s="20"/>
      <c r="N52" s="20"/>
      <c r="O52" s="20"/>
      <c r="P52" s="20"/>
      <c r="Q52" s="20"/>
    </row>
    <row r="53" spans="1:17">
      <c r="A53" s="20"/>
      <c r="B53" s="20"/>
      <c r="C53" s="20"/>
      <c r="D53" s="20"/>
      <c r="E53" s="20"/>
      <c r="F53" s="20"/>
      <c r="G53" s="20"/>
      <c r="H53" s="20"/>
      <c r="I53" s="20"/>
      <c r="J53" s="20"/>
      <c r="K53" s="20"/>
      <c r="L53" s="20"/>
      <c r="M53" s="20"/>
      <c r="N53" s="20"/>
      <c r="O53" s="20"/>
      <c r="P53" s="20"/>
      <c r="Q53" s="20"/>
    </row>
    <row r="54" spans="1:17">
      <c r="A54" s="20"/>
      <c r="B54" s="20"/>
      <c r="C54" s="20"/>
      <c r="D54" s="20"/>
      <c r="E54" s="20"/>
      <c r="F54" s="20"/>
      <c r="G54" s="20"/>
      <c r="H54" s="20"/>
      <c r="I54" s="20"/>
      <c r="J54" s="20"/>
      <c r="K54" s="20"/>
      <c r="L54" s="20"/>
      <c r="M54" s="20"/>
      <c r="N54" s="20"/>
      <c r="O54" s="20"/>
      <c r="P54" s="20"/>
      <c r="Q54" s="20"/>
    </row>
    <row r="55" spans="1:17">
      <c r="A55" s="20"/>
      <c r="B55" s="20"/>
      <c r="C55" s="20"/>
      <c r="D55" s="20"/>
      <c r="E55" s="20"/>
      <c r="F55" s="20"/>
      <c r="G55" s="20"/>
      <c r="H55" s="20"/>
      <c r="I55" s="20"/>
      <c r="J55" s="20"/>
      <c r="K55" s="20"/>
      <c r="L55" s="20"/>
      <c r="M55" s="20"/>
      <c r="N55" s="20"/>
      <c r="O55" s="20"/>
      <c r="P55" s="20"/>
      <c r="Q55" s="20"/>
    </row>
    <row r="56" spans="1:17">
      <c r="A56" s="20"/>
      <c r="B56" s="20"/>
      <c r="C56" s="20"/>
      <c r="D56" s="20"/>
      <c r="E56" s="20"/>
      <c r="F56" s="20"/>
      <c r="G56" s="20"/>
      <c r="H56" s="20"/>
      <c r="I56" s="20"/>
      <c r="J56" s="20"/>
      <c r="K56" s="20"/>
      <c r="L56" s="20"/>
      <c r="M56" s="20"/>
      <c r="N56" s="20"/>
      <c r="O56" s="20"/>
      <c r="P56" s="20"/>
      <c r="Q56" s="20"/>
    </row>
    <row r="57" spans="1:17">
      <c r="A57" s="20"/>
      <c r="B57" s="20"/>
      <c r="C57" s="20"/>
      <c r="D57" s="20"/>
      <c r="E57" s="20"/>
      <c r="F57" s="20"/>
      <c r="G57" s="20"/>
      <c r="H57" s="20"/>
      <c r="I57" s="20"/>
      <c r="J57" s="20"/>
      <c r="K57" s="20"/>
      <c r="L57" s="20"/>
      <c r="M57" s="20"/>
      <c r="N57" s="20"/>
      <c r="O57" s="20"/>
      <c r="P57" s="20"/>
      <c r="Q57" s="20"/>
    </row>
    <row r="58" spans="1:17">
      <c r="A58" s="20"/>
      <c r="B58" s="20"/>
      <c r="C58" s="20"/>
      <c r="D58" s="20"/>
      <c r="E58" s="20"/>
      <c r="F58" s="20"/>
      <c r="G58" s="20"/>
      <c r="H58" s="20"/>
      <c r="I58" s="20"/>
      <c r="J58" s="20"/>
      <c r="K58" s="20"/>
      <c r="L58" s="20"/>
      <c r="M58" s="20"/>
      <c r="N58" s="20"/>
      <c r="O58" s="20"/>
      <c r="P58" s="20"/>
      <c r="Q58" s="20"/>
    </row>
    <row r="59" spans="1:17">
      <c r="A59" s="20"/>
      <c r="B59" s="20"/>
      <c r="C59" s="20"/>
      <c r="D59" s="20"/>
      <c r="E59" s="20"/>
      <c r="F59" s="20"/>
      <c r="G59" s="20"/>
      <c r="H59" s="20"/>
      <c r="I59" s="20"/>
      <c r="J59" s="20"/>
      <c r="K59" s="20"/>
      <c r="L59" s="20"/>
      <c r="M59" s="20"/>
      <c r="N59" s="20"/>
      <c r="O59" s="20"/>
      <c r="P59" s="20"/>
      <c r="Q59" s="20"/>
    </row>
    <row r="60" spans="1:17">
      <c r="A60" s="20"/>
      <c r="B60" s="20"/>
      <c r="C60" s="20"/>
      <c r="D60" s="20"/>
      <c r="E60" s="20"/>
      <c r="F60" s="20"/>
      <c r="G60" s="20"/>
      <c r="H60" s="20"/>
      <c r="I60" s="20"/>
      <c r="J60" s="20"/>
      <c r="K60" s="20"/>
      <c r="L60" s="20"/>
      <c r="M60" s="20"/>
      <c r="N60" s="20"/>
      <c r="O60" s="20"/>
      <c r="P60" s="20"/>
      <c r="Q60" s="20"/>
    </row>
    <row r="61" spans="1:17">
      <c r="A61" s="20"/>
      <c r="B61" s="20"/>
      <c r="C61" s="20"/>
      <c r="D61" s="20"/>
      <c r="E61" s="20"/>
      <c r="F61" s="20"/>
      <c r="G61" s="20"/>
      <c r="H61" s="20"/>
      <c r="I61" s="20"/>
      <c r="J61" s="20"/>
      <c r="K61" s="20"/>
      <c r="L61" s="20"/>
      <c r="M61" s="20"/>
      <c r="N61" s="20"/>
      <c r="O61" s="20"/>
      <c r="P61" s="20"/>
      <c r="Q61" s="20"/>
    </row>
    <row r="62" spans="1:17">
      <c r="A62" s="20"/>
      <c r="B62" s="20"/>
      <c r="C62" s="20"/>
      <c r="D62" s="20"/>
      <c r="E62" s="20"/>
      <c r="F62" s="20"/>
      <c r="G62" s="20"/>
      <c r="H62" s="20"/>
      <c r="I62" s="20"/>
      <c r="J62" s="20"/>
      <c r="K62" s="20"/>
      <c r="L62" s="20"/>
      <c r="M62" s="20"/>
      <c r="N62" s="20"/>
      <c r="O62" s="20"/>
      <c r="P62" s="20"/>
      <c r="Q62" s="20"/>
    </row>
    <row r="63" spans="1:17">
      <c r="A63" s="20"/>
      <c r="B63" s="20"/>
      <c r="C63" s="20"/>
      <c r="D63" s="20"/>
      <c r="E63" s="20"/>
      <c r="F63" s="20"/>
      <c r="G63" s="20"/>
      <c r="H63" s="20"/>
      <c r="I63" s="20"/>
      <c r="J63" s="20"/>
      <c r="K63" s="20"/>
      <c r="L63" s="20"/>
      <c r="M63" s="20"/>
      <c r="N63" s="20"/>
      <c r="O63" s="20"/>
      <c r="P63" s="20"/>
      <c r="Q63" s="20"/>
    </row>
    <row r="64" spans="1:17">
      <c r="A64" s="20"/>
      <c r="B64" s="20"/>
      <c r="C64" s="20"/>
      <c r="D64" s="20"/>
      <c r="E64" s="20"/>
      <c r="F64" s="20"/>
      <c r="G64" s="20"/>
      <c r="H64" s="20"/>
      <c r="I64" s="20"/>
      <c r="J64" s="20"/>
      <c r="K64" s="20"/>
      <c r="L64" s="20"/>
      <c r="M64" s="20"/>
      <c r="N64" s="20"/>
      <c r="O64" s="20"/>
      <c r="P64" s="20"/>
      <c r="Q64" s="20"/>
    </row>
    <row r="65" spans="1:17">
      <c r="A65" s="20"/>
      <c r="B65" s="20"/>
      <c r="C65" s="20"/>
      <c r="D65" s="20"/>
      <c r="E65" s="20"/>
      <c r="F65" s="20"/>
      <c r="G65" s="20"/>
      <c r="H65" s="20"/>
      <c r="I65" s="20"/>
      <c r="J65" s="20"/>
      <c r="K65" s="20"/>
      <c r="L65" s="20"/>
      <c r="M65" s="20"/>
      <c r="N65" s="20"/>
      <c r="O65" s="20"/>
      <c r="P65" s="20"/>
      <c r="Q65" s="20"/>
    </row>
    <row r="66" spans="1:17">
      <c r="A66" s="20"/>
      <c r="B66" s="20"/>
      <c r="C66" s="20"/>
      <c r="D66" s="20"/>
      <c r="E66" s="20"/>
      <c r="F66" s="20"/>
      <c r="G66" s="20"/>
      <c r="H66" s="20"/>
      <c r="I66" s="20"/>
      <c r="J66" s="20"/>
      <c r="K66" s="20"/>
      <c r="L66" s="20"/>
      <c r="M66" s="20"/>
      <c r="N66" s="20"/>
      <c r="O66" s="20"/>
      <c r="P66" s="20"/>
      <c r="Q66" s="20"/>
    </row>
    <row r="67" spans="1:17">
      <c r="A67" s="20"/>
      <c r="B67" s="20"/>
      <c r="C67" s="20"/>
      <c r="D67" s="20"/>
      <c r="E67" s="20"/>
      <c r="F67" s="20"/>
      <c r="G67" s="20"/>
      <c r="H67" s="20"/>
      <c r="I67" s="20"/>
      <c r="J67" s="20"/>
      <c r="K67" s="20"/>
      <c r="L67" s="20"/>
      <c r="M67" s="20"/>
      <c r="N67" s="20"/>
      <c r="O67" s="20"/>
      <c r="P67" s="20"/>
      <c r="Q67" s="20"/>
    </row>
    <row r="68" spans="1:17">
      <c r="A68" s="20"/>
      <c r="B68" s="20"/>
      <c r="C68" s="20"/>
      <c r="D68" s="20"/>
      <c r="E68" s="20"/>
      <c r="F68" s="20"/>
      <c r="G68" s="20"/>
      <c r="H68" s="20"/>
      <c r="I68" s="20"/>
      <c r="J68" s="20"/>
      <c r="K68" s="20"/>
      <c r="L68" s="20"/>
      <c r="M68" s="20"/>
      <c r="N68" s="20"/>
      <c r="O68" s="20"/>
      <c r="P68" s="20"/>
      <c r="Q68" s="20"/>
    </row>
    <row r="69" spans="1:17">
      <c r="A69" s="20"/>
      <c r="B69" s="20"/>
      <c r="C69" s="20"/>
      <c r="D69" s="20"/>
      <c r="E69" s="20"/>
      <c r="F69" s="20"/>
      <c r="G69" s="20"/>
      <c r="H69" s="20"/>
      <c r="I69" s="20"/>
      <c r="J69" s="20"/>
      <c r="K69" s="20"/>
      <c r="L69" s="20"/>
      <c r="M69" s="20"/>
      <c r="N69" s="20"/>
      <c r="O69" s="20"/>
      <c r="P69" s="20"/>
      <c r="Q69" s="20"/>
    </row>
    <row r="70" spans="1:17">
      <c r="A70" s="20"/>
      <c r="B70" s="20"/>
      <c r="C70" s="20"/>
      <c r="D70" s="20"/>
      <c r="E70" s="20"/>
      <c r="F70" s="20"/>
      <c r="G70" s="20"/>
      <c r="H70" s="20"/>
      <c r="I70" s="20"/>
      <c r="J70" s="20"/>
      <c r="K70" s="20"/>
      <c r="L70" s="20"/>
      <c r="M70" s="20"/>
      <c r="N70" s="20"/>
      <c r="O70" s="20"/>
      <c r="P70" s="20"/>
      <c r="Q70" s="20"/>
    </row>
    <row r="71" spans="1:17">
      <c r="A71" s="20"/>
      <c r="B71" s="20"/>
      <c r="C71" s="20"/>
      <c r="D71" s="20"/>
      <c r="E71" s="20"/>
      <c r="F71" s="20"/>
      <c r="G71" s="20"/>
      <c r="H71" s="20"/>
      <c r="I71" s="20"/>
      <c r="J71" s="20"/>
      <c r="K71" s="20"/>
      <c r="L71" s="20"/>
      <c r="M71" s="20"/>
      <c r="N71" s="20"/>
      <c r="O71" s="20"/>
      <c r="P71" s="20"/>
      <c r="Q71" s="20"/>
    </row>
    <row r="72" spans="1:17">
      <c r="A72" s="20"/>
      <c r="B72" s="20"/>
      <c r="C72" s="20"/>
      <c r="D72" s="20"/>
      <c r="E72" s="20"/>
      <c r="F72" s="20"/>
      <c r="G72" s="20"/>
      <c r="H72" s="20"/>
      <c r="I72" s="20"/>
      <c r="J72" s="20"/>
      <c r="K72" s="20"/>
      <c r="L72" s="20"/>
      <c r="M72" s="20"/>
      <c r="N72" s="20"/>
      <c r="O72" s="20"/>
      <c r="P72" s="20"/>
      <c r="Q72" s="20"/>
    </row>
    <row r="73" spans="1:17">
      <c r="A73" s="20"/>
      <c r="B73" s="20"/>
      <c r="C73" s="20"/>
      <c r="D73" s="20"/>
      <c r="E73" s="20"/>
      <c r="F73" s="20"/>
      <c r="G73" s="20"/>
      <c r="H73" s="20"/>
      <c r="I73" s="20"/>
      <c r="J73" s="20"/>
      <c r="K73" s="20"/>
      <c r="L73" s="20"/>
      <c r="M73" s="20"/>
      <c r="N73" s="20"/>
      <c r="O73" s="20"/>
      <c r="P73" s="20"/>
      <c r="Q73" s="20"/>
    </row>
    <row r="74" spans="1:17">
      <c r="A74" s="20"/>
      <c r="B74" s="20"/>
      <c r="C74" s="20"/>
      <c r="D74" s="20"/>
      <c r="E74" s="20"/>
      <c r="F74" s="20"/>
      <c r="G74" s="20"/>
      <c r="H74" s="20"/>
      <c r="I74" s="20"/>
      <c r="J74" s="20"/>
      <c r="K74" s="20"/>
      <c r="L74" s="20"/>
      <c r="M74" s="20"/>
      <c r="N74" s="20"/>
      <c r="O74" s="20"/>
      <c r="P74" s="20"/>
      <c r="Q74" s="20"/>
    </row>
    <row r="75" spans="1:17">
      <c r="A75" s="20"/>
      <c r="B75" s="20"/>
      <c r="C75" s="20"/>
      <c r="D75" s="20"/>
      <c r="E75" s="20"/>
      <c r="F75" s="20"/>
      <c r="G75" s="20"/>
      <c r="H75" s="20"/>
      <c r="I75" s="20"/>
      <c r="J75" s="20"/>
      <c r="K75" s="20"/>
      <c r="L75" s="20"/>
      <c r="M75" s="20"/>
      <c r="N75" s="20"/>
      <c r="O75" s="20"/>
      <c r="P75" s="20"/>
      <c r="Q75" s="20"/>
    </row>
    <row r="76" spans="1:17">
      <c r="A76" s="20"/>
      <c r="B76" s="20"/>
      <c r="C76" s="20"/>
      <c r="D76" s="20"/>
      <c r="E76" s="20"/>
      <c r="F76" s="20"/>
      <c r="G76" s="20"/>
      <c r="H76" s="20"/>
      <c r="I76" s="20"/>
      <c r="J76" s="20"/>
      <c r="K76" s="20"/>
      <c r="L76" s="20"/>
      <c r="M76" s="20"/>
      <c r="N76" s="20"/>
      <c r="O76" s="20"/>
      <c r="P76" s="20"/>
      <c r="Q76" s="20"/>
    </row>
    <row r="77" spans="1:17">
      <c r="A77" s="20"/>
      <c r="B77" s="20"/>
      <c r="C77" s="20"/>
      <c r="D77" s="20"/>
      <c r="E77" s="20"/>
      <c r="F77" s="20"/>
      <c r="G77" s="20"/>
      <c r="H77" s="20"/>
      <c r="I77" s="20"/>
      <c r="J77" s="20"/>
      <c r="K77" s="20"/>
      <c r="L77" s="20"/>
      <c r="M77" s="20"/>
      <c r="N77" s="20"/>
      <c r="O77" s="20"/>
      <c r="P77" s="20"/>
      <c r="Q77" s="20"/>
    </row>
    <row r="78" spans="1:17">
      <c r="A78" s="20"/>
      <c r="B78" s="20"/>
      <c r="C78" s="20"/>
      <c r="D78" s="20"/>
      <c r="E78" s="20"/>
      <c r="F78" s="20"/>
      <c r="G78" s="20"/>
      <c r="H78" s="20"/>
      <c r="I78" s="20"/>
      <c r="J78" s="20"/>
      <c r="K78" s="20"/>
      <c r="L78" s="20"/>
      <c r="M78" s="20"/>
      <c r="N78" s="20"/>
      <c r="O78" s="20"/>
      <c r="P78" s="20"/>
      <c r="Q78" s="20"/>
    </row>
    <row r="79" spans="1:17">
      <c r="A79" s="20"/>
      <c r="B79" s="20"/>
      <c r="C79" s="20"/>
      <c r="D79" s="20"/>
      <c r="E79" s="20"/>
      <c r="F79" s="20"/>
      <c r="G79" s="20"/>
      <c r="H79" s="20"/>
      <c r="I79" s="20"/>
      <c r="J79" s="20"/>
      <c r="K79" s="20"/>
      <c r="L79" s="20"/>
      <c r="M79" s="20"/>
      <c r="N79" s="20"/>
      <c r="O79" s="20"/>
      <c r="P79" s="20"/>
      <c r="Q79" s="20"/>
    </row>
    <row r="80" spans="1:17">
      <c r="A80" s="20"/>
      <c r="B80" s="20"/>
      <c r="C80" s="20"/>
      <c r="D80" s="20"/>
      <c r="E80" s="20"/>
      <c r="F80" s="20"/>
      <c r="G80" s="20"/>
      <c r="H80" s="20"/>
      <c r="I80" s="20"/>
      <c r="J80" s="20"/>
      <c r="K80" s="20"/>
      <c r="L80" s="20"/>
      <c r="M80" s="20"/>
      <c r="N80" s="20"/>
      <c r="O80" s="20"/>
      <c r="P80" s="20"/>
      <c r="Q80" s="20"/>
    </row>
    <row r="81" spans="1:17">
      <c r="A81" s="20"/>
      <c r="B81" s="20"/>
      <c r="C81" s="20"/>
      <c r="D81" s="20"/>
      <c r="E81" s="20"/>
      <c r="F81" s="20"/>
      <c r="G81" s="20"/>
      <c r="H81" s="20"/>
      <c r="I81" s="20"/>
      <c r="J81" s="20"/>
      <c r="K81" s="20"/>
      <c r="L81" s="20"/>
      <c r="M81" s="20"/>
      <c r="N81" s="20"/>
      <c r="O81" s="20"/>
      <c r="P81" s="20"/>
      <c r="Q81" s="20"/>
    </row>
    <row r="82" spans="1:17">
      <c r="A82" s="20"/>
      <c r="B82" s="20"/>
      <c r="C82" s="20"/>
      <c r="D82" s="20"/>
      <c r="E82" s="20"/>
      <c r="F82" s="20"/>
      <c r="G82" s="20"/>
      <c r="H82" s="20"/>
      <c r="I82" s="20"/>
      <c r="J82" s="20"/>
      <c r="K82" s="20"/>
      <c r="L82" s="20"/>
      <c r="M82" s="20"/>
      <c r="N82" s="20"/>
      <c r="O82" s="20"/>
      <c r="P82" s="20"/>
      <c r="Q82" s="20"/>
    </row>
    <row r="83" spans="1:17">
      <c r="A83" s="20"/>
      <c r="B83" s="20"/>
      <c r="C83" s="20"/>
      <c r="D83" s="20"/>
      <c r="E83" s="20"/>
      <c r="F83" s="20"/>
      <c r="G83" s="20"/>
      <c r="H83" s="20"/>
      <c r="I83" s="20"/>
      <c r="J83" s="20"/>
      <c r="K83" s="20"/>
      <c r="L83" s="20"/>
      <c r="M83" s="20"/>
      <c r="N83" s="20"/>
      <c r="O83" s="20"/>
      <c r="P83" s="20"/>
      <c r="Q83" s="20"/>
    </row>
    <row r="84" spans="1:17">
      <c r="A84" s="20"/>
      <c r="B84" s="20"/>
      <c r="C84" s="20"/>
      <c r="D84" s="20"/>
      <c r="E84" s="20"/>
      <c r="F84" s="20"/>
      <c r="G84" s="20"/>
      <c r="H84" s="20"/>
      <c r="I84" s="20"/>
      <c r="J84" s="20"/>
      <c r="K84" s="20"/>
      <c r="L84" s="20"/>
      <c r="M84" s="20"/>
      <c r="N84" s="20"/>
      <c r="O84" s="20"/>
      <c r="P84" s="20"/>
      <c r="Q84" s="20"/>
    </row>
    <row r="85" spans="1:17">
      <c r="A85" s="20"/>
      <c r="B85" s="20"/>
      <c r="C85" s="20"/>
      <c r="D85" s="20"/>
      <c r="E85" s="20"/>
      <c r="F85" s="20"/>
      <c r="G85" s="20"/>
      <c r="H85" s="20"/>
      <c r="I85" s="20"/>
      <c r="J85" s="20"/>
      <c r="K85" s="20"/>
      <c r="L85" s="20"/>
      <c r="M85" s="20"/>
      <c r="N85" s="20"/>
      <c r="O85" s="20"/>
      <c r="P85" s="20"/>
      <c r="Q85" s="20"/>
    </row>
    <row r="86" spans="1:17">
      <c r="A86" s="20"/>
      <c r="B86" s="20"/>
      <c r="C86" s="20"/>
      <c r="D86" s="20"/>
      <c r="E86" s="20"/>
      <c r="F86" s="20"/>
      <c r="G86" s="20"/>
      <c r="H86" s="20"/>
      <c r="I86" s="20"/>
      <c r="J86" s="20"/>
      <c r="K86" s="20"/>
      <c r="L86" s="20"/>
      <c r="M86" s="20"/>
      <c r="N86" s="20"/>
      <c r="O86" s="20"/>
      <c r="P86" s="20"/>
      <c r="Q86" s="20"/>
    </row>
    <row r="87" spans="1:17">
      <c r="A87" s="20"/>
      <c r="B87" s="20"/>
      <c r="C87" s="20"/>
      <c r="D87" s="20"/>
      <c r="E87" s="20"/>
      <c r="F87" s="20"/>
      <c r="G87" s="20"/>
      <c r="H87" s="20"/>
      <c r="I87" s="20"/>
      <c r="J87" s="20"/>
      <c r="K87" s="20"/>
      <c r="L87" s="20"/>
      <c r="M87" s="20"/>
      <c r="N87" s="20"/>
      <c r="O87" s="20"/>
      <c r="P87" s="20"/>
      <c r="Q87" s="20"/>
    </row>
    <row r="88" spans="1:17">
      <c r="A88" s="20"/>
      <c r="B88" s="20"/>
      <c r="C88" s="20"/>
      <c r="D88" s="20"/>
      <c r="E88" s="20"/>
      <c r="F88" s="20"/>
      <c r="G88" s="20"/>
      <c r="H88" s="20"/>
      <c r="I88" s="20"/>
      <c r="J88" s="20"/>
      <c r="K88" s="20"/>
      <c r="L88" s="20"/>
      <c r="M88" s="20"/>
      <c r="N88" s="20"/>
      <c r="O88" s="20"/>
      <c r="P88" s="20"/>
      <c r="Q88" s="20"/>
    </row>
    <row r="89" spans="1:17">
      <c r="A89" s="20"/>
      <c r="B89" s="20"/>
      <c r="C89" s="20"/>
      <c r="D89" s="20"/>
      <c r="E89" s="20"/>
      <c r="F89" s="20"/>
      <c r="G89" s="20"/>
      <c r="H89" s="20"/>
      <c r="I89" s="20"/>
      <c r="J89" s="20"/>
      <c r="K89" s="20"/>
      <c r="L89" s="20"/>
      <c r="M89" s="20"/>
      <c r="N89" s="20"/>
      <c r="O89" s="20"/>
      <c r="P89" s="20"/>
      <c r="Q89" s="20"/>
    </row>
    <row r="90" spans="1:17">
      <c r="A90" s="20"/>
      <c r="B90" s="20"/>
      <c r="C90" s="20"/>
      <c r="D90" s="20"/>
      <c r="E90" s="20"/>
      <c r="F90" s="20"/>
      <c r="G90" s="20"/>
      <c r="H90" s="20"/>
      <c r="I90" s="20"/>
      <c r="J90" s="20"/>
      <c r="K90" s="20"/>
      <c r="L90" s="20"/>
      <c r="M90" s="20"/>
      <c r="N90" s="20"/>
      <c r="O90" s="20"/>
      <c r="P90" s="20"/>
      <c r="Q90" s="20"/>
    </row>
    <row r="91" spans="1:17">
      <c r="A91" s="20"/>
      <c r="B91" s="20"/>
      <c r="C91" s="20"/>
      <c r="D91" s="20"/>
      <c r="E91" s="20"/>
      <c r="F91" s="20"/>
      <c r="G91" s="20"/>
      <c r="H91" s="20"/>
      <c r="I91" s="20"/>
      <c r="J91" s="20"/>
      <c r="K91" s="20"/>
      <c r="L91" s="20"/>
      <c r="M91" s="20"/>
      <c r="N91" s="20"/>
      <c r="O91" s="20"/>
      <c r="P91" s="20"/>
      <c r="Q91" s="20"/>
    </row>
    <row r="92" spans="1:17">
      <c r="A92" s="20"/>
      <c r="B92" s="20"/>
      <c r="C92" s="20"/>
      <c r="D92" s="20"/>
      <c r="E92" s="20"/>
      <c r="F92" s="20"/>
      <c r="G92" s="20"/>
      <c r="H92" s="20"/>
      <c r="I92" s="20"/>
      <c r="J92" s="20"/>
      <c r="K92" s="20"/>
      <c r="L92" s="20"/>
      <c r="M92" s="20"/>
      <c r="N92" s="20"/>
      <c r="O92" s="20"/>
      <c r="P92" s="20"/>
      <c r="Q92" s="20"/>
    </row>
    <row r="93" spans="1:17">
      <c r="A93" s="20"/>
      <c r="B93" s="20"/>
      <c r="C93" s="20"/>
      <c r="D93" s="20"/>
      <c r="E93" s="20"/>
      <c r="F93" s="20"/>
      <c r="G93" s="20"/>
      <c r="H93" s="20"/>
      <c r="I93" s="20"/>
      <c r="J93" s="20"/>
      <c r="K93" s="20"/>
      <c r="L93" s="20"/>
      <c r="M93" s="20"/>
      <c r="N93" s="20"/>
      <c r="O93" s="20"/>
      <c r="P93" s="20"/>
      <c r="Q93" s="20"/>
    </row>
    <row r="94" spans="1:17">
      <c r="A94" s="20"/>
      <c r="B94" s="20"/>
      <c r="C94" s="20"/>
      <c r="D94" s="20"/>
      <c r="E94" s="20"/>
      <c r="F94" s="20"/>
      <c r="G94" s="20"/>
      <c r="H94" s="20"/>
      <c r="I94" s="20"/>
      <c r="J94" s="20"/>
      <c r="K94" s="20"/>
      <c r="L94" s="20"/>
      <c r="M94" s="20"/>
      <c r="N94" s="20"/>
      <c r="O94" s="20"/>
      <c r="P94" s="20"/>
      <c r="Q94" s="20"/>
    </row>
    <row r="95" spans="1:17">
      <c r="A95" s="20"/>
      <c r="B95" s="20"/>
      <c r="C95" s="20"/>
      <c r="D95" s="20"/>
      <c r="E95" s="20"/>
      <c r="F95" s="20"/>
      <c r="G95" s="20"/>
      <c r="H95" s="20"/>
      <c r="I95" s="20"/>
      <c r="J95" s="20"/>
      <c r="K95" s="20"/>
      <c r="L95" s="20"/>
      <c r="M95" s="20"/>
      <c r="N95" s="20"/>
      <c r="O95" s="20"/>
      <c r="P95" s="20"/>
      <c r="Q95" s="20"/>
    </row>
    <row r="96" spans="1:17">
      <c r="A96" s="20"/>
      <c r="B96" s="20"/>
      <c r="C96" s="20"/>
      <c r="D96" s="20"/>
      <c r="E96" s="20"/>
      <c r="F96" s="20"/>
      <c r="G96" s="20"/>
      <c r="H96" s="20"/>
      <c r="I96" s="20"/>
      <c r="J96" s="20"/>
      <c r="K96" s="20"/>
      <c r="L96" s="20"/>
      <c r="M96" s="20"/>
      <c r="N96" s="20"/>
      <c r="O96" s="20"/>
      <c r="P96" s="20"/>
      <c r="Q96" s="20"/>
    </row>
    <row r="97" spans="1:17">
      <c r="A97" s="20"/>
      <c r="B97" s="20"/>
      <c r="C97" s="20"/>
      <c r="D97" s="20"/>
      <c r="E97" s="20"/>
      <c r="F97" s="20"/>
      <c r="G97" s="20"/>
      <c r="H97" s="20"/>
      <c r="I97" s="20"/>
      <c r="J97" s="20"/>
      <c r="K97" s="20"/>
      <c r="L97" s="20"/>
      <c r="M97" s="20"/>
      <c r="N97" s="20"/>
      <c r="O97" s="20"/>
      <c r="P97" s="20"/>
      <c r="Q97" s="20"/>
    </row>
    <row r="98" spans="1:17">
      <c r="A98" s="20"/>
      <c r="B98" s="20"/>
      <c r="C98" s="20"/>
      <c r="D98" s="20"/>
      <c r="E98" s="20"/>
      <c r="F98" s="20"/>
      <c r="G98" s="20"/>
      <c r="H98" s="20"/>
      <c r="I98" s="20"/>
      <c r="J98" s="20"/>
      <c r="K98" s="20"/>
      <c r="L98" s="20"/>
      <c r="M98" s="20"/>
      <c r="N98" s="20"/>
      <c r="O98" s="20"/>
      <c r="P98" s="20"/>
      <c r="Q98" s="20"/>
    </row>
    <row r="99" spans="1:17">
      <c r="A99" s="20"/>
      <c r="B99" s="20"/>
      <c r="C99" s="20"/>
      <c r="D99" s="20"/>
      <c r="E99" s="20"/>
      <c r="F99" s="20"/>
      <c r="G99" s="20"/>
      <c r="H99" s="20"/>
      <c r="I99" s="20"/>
      <c r="J99" s="20"/>
      <c r="K99" s="20"/>
      <c r="L99" s="20"/>
      <c r="M99" s="20"/>
      <c r="N99" s="20"/>
      <c r="O99" s="20"/>
      <c r="P99" s="20"/>
      <c r="Q99" s="20"/>
    </row>
    <row r="100" spans="1:17">
      <c r="A100" s="20"/>
      <c r="B100" s="20"/>
      <c r="C100" s="20"/>
      <c r="D100" s="20"/>
      <c r="E100" s="20"/>
      <c r="F100" s="20"/>
      <c r="G100" s="20"/>
      <c r="H100" s="20"/>
      <c r="I100" s="20"/>
      <c r="J100" s="20"/>
      <c r="K100" s="20"/>
      <c r="L100" s="20"/>
      <c r="M100" s="20"/>
      <c r="N100" s="20"/>
      <c r="O100" s="20"/>
      <c r="P100" s="20"/>
      <c r="Q100" s="20"/>
    </row>
    <row r="101" spans="1:17">
      <c r="A101" s="20"/>
      <c r="B101" s="20"/>
      <c r="C101" s="20"/>
      <c r="D101" s="20"/>
      <c r="E101" s="20"/>
      <c r="F101" s="20"/>
      <c r="G101" s="20"/>
      <c r="H101" s="20"/>
      <c r="I101" s="20"/>
      <c r="J101" s="20"/>
      <c r="K101" s="20"/>
      <c r="L101" s="20"/>
      <c r="M101" s="20"/>
      <c r="N101" s="20"/>
      <c r="O101" s="20"/>
      <c r="P101" s="20"/>
      <c r="Q101" s="20"/>
    </row>
    <row r="102" spans="1:17">
      <c r="A102" s="20"/>
      <c r="B102" s="20"/>
      <c r="C102" s="20"/>
      <c r="D102" s="20"/>
      <c r="E102" s="20"/>
      <c r="F102" s="20"/>
      <c r="G102" s="20"/>
      <c r="H102" s="20"/>
      <c r="I102" s="20"/>
      <c r="J102" s="20"/>
      <c r="K102" s="20"/>
      <c r="L102" s="20"/>
      <c r="M102" s="20"/>
      <c r="N102" s="20"/>
      <c r="O102" s="20"/>
      <c r="P102" s="20"/>
      <c r="Q102" s="20"/>
    </row>
    <row r="103" spans="1:17">
      <c r="A103" s="20"/>
      <c r="B103" s="20"/>
      <c r="C103" s="20"/>
      <c r="D103" s="20"/>
      <c r="E103" s="20"/>
      <c r="F103" s="20"/>
      <c r="G103" s="20"/>
      <c r="H103" s="20"/>
      <c r="I103" s="20"/>
      <c r="J103" s="20"/>
      <c r="K103" s="20"/>
      <c r="L103" s="20"/>
      <c r="M103" s="20"/>
      <c r="N103" s="20"/>
      <c r="O103" s="20"/>
      <c r="P103" s="20"/>
      <c r="Q103" s="20"/>
    </row>
    <row r="104" spans="1:17">
      <c r="A104" s="20"/>
      <c r="B104" s="20"/>
      <c r="C104" s="20"/>
      <c r="D104" s="20"/>
      <c r="E104" s="20"/>
      <c r="F104" s="20"/>
      <c r="G104" s="20"/>
      <c r="H104" s="20"/>
      <c r="I104" s="20"/>
      <c r="J104" s="20"/>
      <c r="K104" s="20"/>
      <c r="L104" s="20"/>
      <c r="M104" s="20"/>
      <c r="N104" s="20"/>
      <c r="O104" s="20"/>
      <c r="P104" s="20"/>
      <c r="Q104" s="20"/>
    </row>
    <row r="105" spans="1:17">
      <c r="A105" s="20"/>
      <c r="B105" s="20"/>
      <c r="C105" s="20"/>
      <c r="D105" s="20"/>
      <c r="E105" s="20"/>
      <c r="F105" s="20"/>
      <c r="G105" s="20"/>
      <c r="H105" s="20"/>
      <c r="I105" s="20"/>
      <c r="J105" s="20"/>
      <c r="K105" s="20"/>
      <c r="L105" s="20"/>
      <c r="M105" s="20"/>
      <c r="N105" s="20"/>
      <c r="O105" s="20"/>
      <c r="P105" s="20"/>
      <c r="Q105" s="20"/>
    </row>
    <row r="106" spans="1:17">
      <c r="A106" s="20"/>
      <c r="B106" s="20"/>
      <c r="C106" s="20"/>
      <c r="D106" s="20"/>
      <c r="E106" s="20"/>
      <c r="F106" s="20"/>
      <c r="G106" s="20"/>
      <c r="H106" s="20"/>
      <c r="I106" s="20"/>
      <c r="J106" s="20"/>
      <c r="K106" s="20"/>
      <c r="L106" s="20"/>
      <c r="M106" s="20"/>
      <c r="N106" s="20"/>
      <c r="O106" s="20"/>
      <c r="P106" s="20"/>
      <c r="Q106" s="20"/>
    </row>
    <row r="107" spans="1:17">
      <c r="A107" s="20"/>
      <c r="B107" s="20"/>
      <c r="C107" s="20"/>
      <c r="D107" s="20"/>
      <c r="E107" s="20"/>
      <c r="F107" s="20"/>
      <c r="G107" s="20"/>
      <c r="H107" s="20"/>
      <c r="I107" s="20"/>
      <c r="J107" s="20"/>
      <c r="K107" s="20"/>
      <c r="L107" s="20"/>
      <c r="M107" s="20"/>
      <c r="N107" s="20"/>
      <c r="O107" s="20"/>
      <c r="P107" s="20"/>
      <c r="Q107" s="20"/>
    </row>
    <row r="108" spans="1:17">
      <c r="A108" s="20"/>
      <c r="B108" s="20"/>
      <c r="C108" s="20"/>
      <c r="D108" s="20"/>
      <c r="E108" s="20"/>
      <c r="F108" s="20"/>
      <c r="G108" s="20"/>
      <c r="H108" s="20"/>
      <c r="I108" s="20"/>
      <c r="J108" s="20"/>
      <c r="K108" s="20"/>
      <c r="L108" s="20"/>
      <c r="M108" s="20"/>
      <c r="N108" s="20"/>
      <c r="O108" s="20"/>
      <c r="P108" s="20"/>
      <c r="Q108" s="20"/>
    </row>
    <row r="109" spans="1:17">
      <c r="A109" s="20"/>
      <c r="B109" s="20"/>
      <c r="C109" s="20"/>
      <c r="D109" s="20"/>
      <c r="E109" s="20"/>
      <c r="F109" s="20"/>
      <c r="G109" s="20"/>
      <c r="H109" s="20"/>
      <c r="I109" s="20"/>
      <c r="J109" s="20"/>
      <c r="K109" s="20"/>
      <c r="L109" s="20"/>
      <c r="M109" s="20"/>
      <c r="N109" s="20"/>
      <c r="O109" s="20"/>
      <c r="P109" s="20"/>
      <c r="Q109" s="20"/>
    </row>
    <row r="110" spans="1:17">
      <c r="A110" s="20"/>
      <c r="B110" s="20"/>
      <c r="C110" s="20"/>
      <c r="D110" s="20"/>
      <c r="E110" s="20"/>
      <c r="F110" s="20"/>
      <c r="G110" s="20"/>
      <c r="H110" s="20"/>
      <c r="I110" s="20"/>
      <c r="J110" s="20"/>
      <c r="K110" s="20"/>
      <c r="L110" s="20"/>
      <c r="M110" s="20"/>
      <c r="N110" s="20"/>
      <c r="O110" s="20"/>
      <c r="P110" s="20"/>
      <c r="Q110" s="20"/>
    </row>
    <row r="111" spans="1:17">
      <c r="A111" s="20"/>
      <c r="B111" s="20"/>
      <c r="C111" s="20"/>
      <c r="D111" s="20"/>
      <c r="E111" s="20"/>
      <c r="F111" s="20"/>
      <c r="G111" s="20"/>
      <c r="H111" s="20"/>
      <c r="I111" s="20"/>
      <c r="J111" s="20"/>
      <c r="K111" s="20"/>
      <c r="L111" s="20"/>
      <c r="M111" s="20"/>
      <c r="N111" s="20"/>
      <c r="O111" s="20"/>
      <c r="P111" s="20"/>
      <c r="Q111" s="20"/>
    </row>
    <row r="112" spans="1:17">
      <c r="A112" s="20"/>
      <c r="B112" s="20"/>
      <c r="C112" s="20"/>
      <c r="D112" s="20"/>
      <c r="E112" s="20"/>
      <c r="F112" s="20"/>
      <c r="G112" s="20"/>
      <c r="H112" s="20"/>
      <c r="I112" s="20"/>
      <c r="J112" s="20"/>
      <c r="K112" s="20"/>
      <c r="L112" s="20"/>
      <c r="M112" s="20"/>
      <c r="N112" s="20"/>
      <c r="O112" s="20"/>
      <c r="P112" s="20"/>
      <c r="Q112" s="20"/>
    </row>
    <row r="113" spans="1:17">
      <c r="A113" s="20"/>
      <c r="B113" s="20"/>
      <c r="C113" s="20"/>
      <c r="D113" s="20"/>
      <c r="E113" s="20"/>
      <c r="F113" s="20"/>
      <c r="G113" s="20"/>
      <c r="H113" s="20"/>
      <c r="I113" s="20"/>
      <c r="J113" s="20"/>
      <c r="K113" s="20"/>
      <c r="L113" s="20"/>
      <c r="M113" s="20"/>
      <c r="N113" s="20"/>
      <c r="O113" s="20"/>
      <c r="P113" s="20"/>
      <c r="Q113" s="20"/>
    </row>
    <row r="114" spans="1:17">
      <c r="A114" s="20"/>
      <c r="B114" s="20"/>
      <c r="C114" s="20"/>
      <c r="D114" s="20"/>
      <c r="E114" s="20"/>
      <c r="F114" s="20"/>
      <c r="G114" s="20"/>
      <c r="H114" s="20"/>
      <c r="I114" s="20"/>
      <c r="J114" s="20"/>
      <c r="K114" s="20"/>
      <c r="L114" s="20"/>
      <c r="M114" s="20"/>
      <c r="N114" s="20"/>
      <c r="O114" s="20"/>
      <c r="P114" s="20"/>
      <c r="Q114" s="20"/>
    </row>
    <row r="115" spans="1:17">
      <c r="A115" s="20"/>
      <c r="B115" s="20"/>
      <c r="C115" s="20"/>
      <c r="D115" s="20"/>
      <c r="E115" s="20"/>
      <c r="F115" s="20"/>
      <c r="G115" s="20"/>
      <c r="H115" s="20"/>
      <c r="I115" s="20"/>
      <c r="J115" s="20"/>
      <c r="K115" s="20"/>
      <c r="L115" s="20"/>
      <c r="M115" s="20"/>
      <c r="N115" s="20"/>
      <c r="O115" s="20"/>
      <c r="P115" s="20"/>
      <c r="Q115" s="20"/>
    </row>
    <row r="116" spans="1:17">
      <c r="A116" s="20"/>
      <c r="B116" s="20"/>
      <c r="C116" s="20"/>
      <c r="D116" s="20"/>
      <c r="E116" s="20"/>
      <c r="F116" s="20"/>
      <c r="G116" s="20"/>
      <c r="H116" s="20"/>
      <c r="I116" s="20"/>
      <c r="J116" s="20"/>
      <c r="K116" s="20"/>
      <c r="L116" s="20"/>
      <c r="M116" s="20"/>
      <c r="N116" s="20"/>
      <c r="O116" s="20"/>
      <c r="P116" s="20"/>
      <c r="Q116" s="20"/>
    </row>
    <row r="117" spans="1:17">
      <c r="A117" s="20"/>
      <c r="B117" s="20"/>
      <c r="C117" s="20"/>
      <c r="D117" s="20"/>
      <c r="E117" s="20"/>
      <c r="F117" s="20"/>
      <c r="G117" s="20"/>
      <c r="H117" s="20"/>
      <c r="I117" s="20"/>
      <c r="J117" s="20"/>
      <c r="K117" s="20"/>
      <c r="L117" s="20"/>
      <c r="M117" s="20"/>
      <c r="N117" s="20"/>
      <c r="O117" s="20"/>
      <c r="P117" s="20"/>
      <c r="Q117" s="20"/>
    </row>
    <row r="118" spans="1:17">
      <c r="A118" s="20"/>
      <c r="B118" s="20"/>
      <c r="C118" s="20"/>
      <c r="D118" s="20"/>
      <c r="E118" s="20"/>
      <c r="F118" s="20"/>
      <c r="G118" s="20"/>
      <c r="H118" s="20"/>
      <c r="I118" s="20"/>
      <c r="J118" s="20"/>
      <c r="K118" s="20"/>
      <c r="L118" s="20"/>
      <c r="M118" s="20"/>
      <c r="N118" s="20"/>
      <c r="O118" s="20"/>
      <c r="P118" s="20"/>
      <c r="Q118" s="20"/>
    </row>
    <row r="119" spans="1:17">
      <c r="A119" s="20"/>
      <c r="B119" s="20"/>
      <c r="C119" s="20"/>
      <c r="D119" s="20"/>
      <c r="E119" s="20"/>
      <c r="F119" s="20"/>
      <c r="G119" s="20"/>
      <c r="H119" s="20"/>
      <c r="I119" s="20"/>
      <c r="J119" s="20"/>
      <c r="K119" s="20"/>
      <c r="L119" s="20"/>
      <c r="M119" s="20"/>
      <c r="N119" s="20"/>
      <c r="O119" s="20"/>
      <c r="P119" s="20"/>
      <c r="Q119" s="20"/>
    </row>
    <row r="120" spans="1:17">
      <c r="A120" s="20"/>
      <c r="B120" s="20"/>
      <c r="C120" s="20"/>
      <c r="D120" s="20"/>
      <c r="E120" s="20"/>
      <c r="F120" s="20"/>
      <c r="G120" s="20"/>
      <c r="H120" s="20"/>
      <c r="I120" s="20"/>
      <c r="J120" s="20"/>
      <c r="K120" s="20"/>
      <c r="L120" s="20"/>
      <c r="M120" s="20"/>
      <c r="N120" s="20"/>
      <c r="O120" s="20"/>
      <c r="P120" s="20"/>
      <c r="Q120" s="20"/>
    </row>
    <row r="121" spans="1:17">
      <c r="A121" s="20"/>
      <c r="B121" s="20"/>
      <c r="C121" s="20"/>
      <c r="D121" s="20"/>
      <c r="E121" s="20"/>
      <c r="F121" s="20"/>
      <c r="G121" s="20"/>
      <c r="H121" s="20"/>
      <c r="I121" s="20"/>
      <c r="J121" s="20"/>
      <c r="K121" s="20"/>
      <c r="L121" s="20"/>
      <c r="M121" s="20"/>
      <c r="N121" s="20"/>
      <c r="O121" s="20"/>
      <c r="P121" s="20"/>
      <c r="Q121" s="20"/>
    </row>
    <row r="122" spans="1:17">
      <c r="A122" s="20"/>
      <c r="B122" s="20"/>
      <c r="C122" s="20"/>
      <c r="D122" s="20"/>
      <c r="E122" s="20"/>
      <c r="F122" s="20"/>
      <c r="G122" s="20"/>
      <c r="H122" s="20"/>
      <c r="I122" s="20"/>
      <c r="J122" s="20"/>
      <c r="K122" s="20"/>
      <c r="L122" s="20"/>
      <c r="M122" s="20"/>
      <c r="N122" s="20"/>
      <c r="O122" s="20"/>
      <c r="P122" s="20"/>
      <c r="Q122" s="20"/>
    </row>
    <row r="123" spans="1:17">
      <c r="A123" s="20"/>
      <c r="B123" s="20"/>
      <c r="C123" s="20"/>
      <c r="D123" s="20"/>
      <c r="E123" s="20"/>
      <c r="F123" s="20"/>
      <c r="G123" s="20"/>
      <c r="H123" s="20"/>
      <c r="I123" s="20"/>
      <c r="J123" s="20"/>
      <c r="K123" s="20"/>
      <c r="L123" s="20"/>
      <c r="M123" s="20"/>
      <c r="N123" s="20"/>
      <c r="O123" s="20"/>
      <c r="P123" s="20"/>
      <c r="Q123" s="20"/>
    </row>
    <row r="124" spans="1:17">
      <c r="A124" s="20"/>
      <c r="B124" s="20"/>
      <c r="C124" s="20"/>
      <c r="D124" s="20"/>
      <c r="E124" s="20"/>
      <c r="F124" s="20"/>
      <c r="G124" s="20"/>
      <c r="H124" s="20"/>
      <c r="I124" s="20"/>
      <c r="J124" s="20"/>
      <c r="K124" s="20"/>
      <c r="L124" s="20"/>
      <c r="M124" s="20"/>
      <c r="N124" s="20"/>
      <c r="O124" s="20"/>
      <c r="P124" s="20"/>
      <c r="Q124" s="20"/>
    </row>
    <row r="125" spans="1:17">
      <c r="A125" s="20"/>
      <c r="B125" s="20"/>
      <c r="C125" s="20"/>
      <c r="D125" s="20"/>
      <c r="E125" s="20"/>
      <c r="F125" s="20"/>
      <c r="G125" s="20"/>
      <c r="H125" s="20"/>
      <c r="I125" s="20"/>
      <c r="J125" s="20"/>
      <c r="K125" s="20"/>
      <c r="L125" s="20"/>
      <c r="M125" s="20"/>
      <c r="N125" s="20"/>
      <c r="O125" s="20"/>
      <c r="P125" s="20"/>
      <c r="Q125" s="20"/>
    </row>
    <row r="126" spans="1:17">
      <c r="A126" s="20"/>
      <c r="B126" s="20"/>
      <c r="C126" s="20"/>
      <c r="D126" s="20"/>
      <c r="E126" s="20"/>
      <c r="F126" s="20"/>
      <c r="G126" s="20"/>
      <c r="H126" s="20"/>
      <c r="I126" s="20"/>
      <c r="J126" s="20"/>
      <c r="K126" s="20"/>
      <c r="L126" s="20"/>
      <c r="M126" s="20"/>
      <c r="N126" s="20"/>
      <c r="O126" s="20"/>
      <c r="P126" s="20"/>
      <c r="Q126" s="20"/>
    </row>
    <row r="127" spans="1:17">
      <c r="A127" s="20"/>
      <c r="B127" s="20"/>
      <c r="C127" s="20"/>
      <c r="D127" s="20"/>
      <c r="E127" s="20"/>
      <c r="F127" s="20"/>
      <c r="G127" s="20"/>
      <c r="H127" s="20"/>
      <c r="I127" s="20"/>
      <c r="J127" s="20"/>
      <c r="K127" s="20"/>
      <c r="L127" s="20"/>
      <c r="M127" s="20"/>
      <c r="N127" s="20"/>
      <c r="O127" s="20"/>
      <c r="P127" s="20"/>
      <c r="Q127" s="20"/>
    </row>
    <row r="128" spans="1:17">
      <c r="A128" s="20"/>
      <c r="B128" s="20"/>
      <c r="C128" s="20"/>
      <c r="D128" s="20"/>
      <c r="E128" s="20"/>
      <c r="F128" s="20"/>
      <c r="G128" s="20"/>
      <c r="H128" s="20"/>
      <c r="I128" s="20"/>
      <c r="J128" s="20"/>
      <c r="K128" s="20"/>
      <c r="L128" s="20"/>
      <c r="M128" s="20"/>
      <c r="N128" s="20"/>
      <c r="O128" s="20"/>
      <c r="P128" s="20"/>
      <c r="Q128" s="20"/>
    </row>
    <row r="129" spans="1:17">
      <c r="A129" s="20"/>
      <c r="B129" s="20"/>
      <c r="C129" s="20"/>
      <c r="D129" s="20"/>
      <c r="E129" s="20"/>
      <c r="F129" s="20"/>
      <c r="G129" s="20"/>
      <c r="H129" s="20"/>
      <c r="I129" s="20"/>
      <c r="J129" s="20"/>
      <c r="K129" s="20"/>
      <c r="L129" s="20"/>
      <c r="M129" s="20"/>
      <c r="N129" s="20"/>
      <c r="O129" s="20"/>
      <c r="P129" s="20"/>
      <c r="Q129" s="20"/>
    </row>
    <row r="130" spans="1:17">
      <c r="A130" s="20"/>
      <c r="B130" s="20"/>
      <c r="C130" s="20"/>
      <c r="D130" s="20"/>
      <c r="E130" s="20"/>
      <c r="F130" s="20"/>
      <c r="G130" s="20"/>
      <c r="H130" s="20"/>
      <c r="I130" s="20"/>
      <c r="J130" s="20"/>
      <c r="K130" s="20"/>
      <c r="L130" s="20"/>
      <c r="M130" s="20"/>
      <c r="N130" s="20"/>
      <c r="O130" s="20"/>
      <c r="P130" s="20"/>
      <c r="Q130" s="20"/>
    </row>
    <row r="131" spans="1:17">
      <c r="A131" s="20"/>
      <c r="B131" s="20"/>
      <c r="C131" s="20"/>
      <c r="D131" s="20"/>
      <c r="E131" s="20"/>
      <c r="F131" s="20"/>
      <c r="G131" s="20"/>
      <c r="H131" s="20"/>
      <c r="I131" s="20"/>
      <c r="J131" s="20"/>
      <c r="K131" s="20"/>
      <c r="L131" s="20"/>
      <c r="M131" s="20"/>
      <c r="N131" s="20"/>
      <c r="O131" s="20"/>
      <c r="P131" s="20"/>
      <c r="Q131" s="20"/>
    </row>
    <row r="132" spans="1:17">
      <c r="A132" s="20"/>
      <c r="B132" s="20"/>
      <c r="C132" s="20"/>
      <c r="D132" s="20"/>
      <c r="E132" s="20"/>
      <c r="F132" s="20"/>
      <c r="G132" s="20"/>
      <c r="H132" s="20"/>
      <c r="I132" s="20"/>
      <c r="J132" s="20"/>
      <c r="K132" s="20"/>
      <c r="L132" s="20"/>
      <c r="M132" s="20"/>
      <c r="N132" s="20"/>
      <c r="O132" s="20"/>
      <c r="P132" s="20"/>
      <c r="Q132" s="20"/>
    </row>
    <row r="133" spans="1:17">
      <c r="A133" s="20"/>
      <c r="B133" s="20"/>
      <c r="C133" s="20"/>
      <c r="D133" s="20"/>
      <c r="E133" s="20"/>
      <c r="F133" s="20"/>
      <c r="G133" s="20"/>
      <c r="H133" s="20"/>
      <c r="I133" s="20"/>
      <c r="J133" s="20"/>
      <c r="K133" s="20"/>
      <c r="L133" s="20"/>
      <c r="M133" s="20"/>
      <c r="N133" s="20"/>
      <c r="O133" s="20"/>
      <c r="P133" s="20"/>
      <c r="Q133" s="20"/>
    </row>
    <row r="134" spans="1:17">
      <c r="A134" s="20"/>
      <c r="B134" s="20"/>
      <c r="C134" s="20"/>
      <c r="D134" s="20"/>
      <c r="E134" s="20"/>
      <c r="F134" s="20"/>
      <c r="G134" s="20"/>
      <c r="H134" s="20"/>
      <c r="I134" s="20"/>
      <c r="J134" s="20"/>
      <c r="K134" s="20"/>
      <c r="L134" s="20"/>
      <c r="M134" s="20"/>
      <c r="N134" s="20"/>
      <c r="O134" s="20"/>
      <c r="P134" s="20"/>
      <c r="Q134" s="20"/>
    </row>
    <row r="135" spans="1:17">
      <c r="A135" s="20"/>
      <c r="B135" s="20"/>
      <c r="C135" s="20"/>
      <c r="D135" s="20"/>
      <c r="E135" s="20"/>
      <c r="F135" s="20"/>
      <c r="G135" s="20"/>
      <c r="H135" s="20"/>
      <c r="I135" s="20"/>
      <c r="J135" s="20"/>
      <c r="K135" s="20"/>
      <c r="L135" s="20"/>
      <c r="M135" s="20"/>
      <c r="N135" s="20"/>
      <c r="O135" s="20"/>
      <c r="P135" s="20"/>
      <c r="Q135" s="20"/>
    </row>
    <row r="136" spans="1:17">
      <c r="A136" s="20"/>
      <c r="B136" s="20"/>
      <c r="C136" s="20"/>
      <c r="D136" s="20"/>
      <c r="E136" s="20"/>
      <c r="F136" s="20"/>
      <c r="G136" s="20"/>
      <c r="H136" s="20"/>
      <c r="I136" s="20"/>
      <c r="J136" s="20"/>
      <c r="K136" s="20"/>
      <c r="L136" s="20"/>
      <c r="M136" s="20"/>
      <c r="N136" s="20"/>
      <c r="O136" s="20"/>
      <c r="P136" s="20"/>
      <c r="Q136" s="20"/>
    </row>
    <row r="137" spans="1:17">
      <c r="A137" s="20"/>
      <c r="B137" s="20"/>
      <c r="C137" s="20"/>
      <c r="D137" s="20"/>
      <c r="E137" s="20"/>
      <c r="F137" s="20"/>
      <c r="G137" s="20"/>
      <c r="H137" s="20"/>
      <c r="I137" s="20"/>
      <c r="J137" s="20"/>
      <c r="K137" s="20"/>
      <c r="L137" s="20"/>
      <c r="M137" s="20"/>
      <c r="N137" s="20"/>
      <c r="O137" s="20"/>
      <c r="P137" s="20"/>
      <c r="Q137" s="20"/>
    </row>
    <row r="138" spans="1:17">
      <c r="A138" s="20"/>
      <c r="B138" s="20"/>
      <c r="C138" s="20"/>
      <c r="D138" s="20"/>
      <c r="E138" s="20"/>
      <c r="F138" s="20"/>
      <c r="G138" s="20"/>
      <c r="H138" s="20"/>
      <c r="I138" s="20"/>
      <c r="J138" s="20"/>
      <c r="K138" s="20"/>
      <c r="L138" s="20"/>
      <c r="M138" s="20"/>
      <c r="N138" s="20"/>
      <c r="O138" s="20"/>
      <c r="P138" s="20"/>
      <c r="Q138" s="20"/>
    </row>
    <row r="139" spans="1:17">
      <c r="A139" s="20"/>
      <c r="B139" s="20"/>
      <c r="C139" s="20"/>
      <c r="D139" s="20"/>
      <c r="E139" s="20"/>
      <c r="F139" s="20"/>
      <c r="G139" s="20"/>
      <c r="H139" s="20"/>
      <c r="I139" s="20"/>
      <c r="J139" s="20"/>
      <c r="K139" s="20"/>
      <c r="L139" s="20"/>
      <c r="M139" s="20"/>
      <c r="N139" s="20"/>
      <c r="O139" s="20"/>
      <c r="P139" s="20"/>
      <c r="Q139" s="20"/>
    </row>
    <row r="140" spans="1:17">
      <c r="A140" s="20"/>
      <c r="B140" s="20"/>
      <c r="C140" s="20"/>
      <c r="D140" s="20"/>
      <c r="E140" s="20"/>
      <c r="F140" s="20"/>
      <c r="G140" s="20"/>
      <c r="H140" s="20"/>
      <c r="I140" s="20"/>
      <c r="J140" s="20"/>
      <c r="K140" s="20"/>
      <c r="L140" s="20"/>
      <c r="M140" s="20"/>
      <c r="N140" s="20"/>
      <c r="O140" s="20"/>
      <c r="P140" s="20"/>
      <c r="Q140" s="20"/>
    </row>
    <row r="141" spans="1:17">
      <c r="A141" s="20"/>
      <c r="B141" s="20"/>
      <c r="C141" s="20"/>
      <c r="D141" s="20"/>
      <c r="E141" s="20"/>
      <c r="F141" s="20"/>
      <c r="G141" s="20"/>
      <c r="H141" s="20"/>
      <c r="I141" s="20"/>
      <c r="J141" s="20"/>
      <c r="K141" s="20"/>
      <c r="L141" s="20"/>
      <c r="M141" s="20"/>
      <c r="N141" s="20"/>
      <c r="O141" s="20"/>
      <c r="P141" s="20"/>
      <c r="Q141" s="20"/>
    </row>
    <row r="142" spans="1:17">
      <c r="A142" s="20"/>
      <c r="B142" s="20"/>
      <c r="C142" s="20"/>
      <c r="D142" s="20"/>
      <c r="E142" s="20"/>
      <c r="F142" s="20"/>
      <c r="G142" s="20"/>
      <c r="H142" s="20"/>
      <c r="I142" s="20"/>
      <c r="J142" s="20"/>
      <c r="K142" s="20"/>
      <c r="L142" s="20"/>
      <c r="M142" s="20"/>
      <c r="N142" s="20"/>
      <c r="O142" s="20"/>
      <c r="P142" s="20"/>
      <c r="Q142" s="20"/>
    </row>
    <row r="143" spans="1:17">
      <c r="A143" s="20"/>
      <c r="B143" s="20"/>
      <c r="C143" s="20"/>
      <c r="D143" s="20"/>
      <c r="E143" s="20"/>
      <c r="F143" s="20"/>
      <c r="G143" s="20"/>
      <c r="H143" s="20"/>
      <c r="I143" s="20"/>
      <c r="J143" s="20"/>
      <c r="K143" s="20"/>
      <c r="L143" s="20"/>
      <c r="M143" s="20"/>
      <c r="N143" s="20"/>
      <c r="O143" s="20"/>
      <c r="P143" s="20"/>
      <c r="Q143" s="20"/>
    </row>
    <row r="144" spans="1:17">
      <c r="A144" s="20"/>
      <c r="B144" s="20"/>
      <c r="C144" s="20"/>
      <c r="D144" s="20"/>
      <c r="E144" s="20"/>
      <c r="F144" s="20"/>
      <c r="G144" s="20"/>
      <c r="H144" s="20"/>
      <c r="I144" s="20"/>
      <c r="J144" s="20"/>
      <c r="K144" s="20"/>
      <c r="L144" s="20"/>
      <c r="M144" s="20"/>
      <c r="N144" s="20"/>
      <c r="O144" s="20"/>
      <c r="P144" s="20"/>
      <c r="Q144" s="20"/>
    </row>
    <row r="145" spans="1:17">
      <c r="A145" s="20"/>
      <c r="B145" s="20"/>
      <c r="C145" s="20"/>
      <c r="D145" s="20"/>
      <c r="E145" s="20"/>
      <c r="F145" s="20"/>
      <c r="G145" s="20"/>
      <c r="H145" s="20"/>
      <c r="I145" s="20"/>
      <c r="J145" s="20"/>
      <c r="K145" s="20"/>
      <c r="L145" s="20"/>
      <c r="M145" s="20"/>
      <c r="N145" s="20"/>
      <c r="O145" s="20"/>
      <c r="P145" s="20"/>
      <c r="Q145" s="20"/>
    </row>
    <row r="146" spans="1:17">
      <c r="A146" s="20"/>
      <c r="B146" s="20"/>
      <c r="C146" s="20"/>
      <c r="D146" s="20"/>
      <c r="E146" s="20"/>
      <c r="F146" s="20"/>
      <c r="G146" s="20"/>
      <c r="H146" s="20"/>
      <c r="I146" s="20"/>
      <c r="J146" s="20"/>
      <c r="K146" s="20"/>
      <c r="L146" s="20"/>
      <c r="M146" s="20"/>
      <c r="N146" s="20"/>
      <c r="O146" s="20"/>
      <c r="P146" s="20"/>
      <c r="Q146" s="20"/>
    </row>
    <row r="147" spans="1:17">
      <c r="A147" s="20"/>
      <c r="B147" s="20"/>
      <c r="C147" s="20"/>
      <c r="D147" s="20"/>
      <c r="E147" s="20"/>
      <c r="F147" s="20"/>
      <c r="G147" s="20"/>
      <c r="H147" s="20"/>
      <c r="I147" s="20"/>
      <c r="J147" s="20"/>
      <c r="K147" s="20"/>
      <c r="L147" s="20"/>
      <c r="M147" s="20"/>
      <c r="N147" s="20"/>
      <c r="O147" s="20"/>
      <c r="P147" s="20"/>
      <c r="Q147" s="20"/>
    </row>
    <row r="148" spans="1:17">
      <c r="A148" s="20"/>
      <c r="B148" s="20"/>
      <c r="C148" s="20"/>
      <c r="D148" s="20"/>
      <c r="E148" s="20"/>
      <c r="F148" s="20"/>
      <c r="G148" s="20"/>
      <c r="H148" s="20"/>
      <c r="I148" s="20"/>
      <c r="J148" s="20"/>
      <c r="K148" s="20"/>
      <c r="L148" s="20"/>
      <c r="M148" s="20"/>
      <c r="N148" s="20"/>
      <c r="O148" s="20"/>
      <c r="P148" s="20"/>
      <c r="Q148" s="20"/>
    </row>
    <row r="149" spans="1:17">
      <c r="A149" s="20"/>
      <c r="B149" s="20"/>
      <c r="C149" s="20"/>
      <c r="D149" s="20"/>
      <c r="E149" s="20"/>
      <c r="F149" s="20"/>
      <c r="G149" s="20"/>
      <c r="H149" s="20"/>
      <c r="I149" s="20"/>
      <c r="J149" s="20"/>
      <c r="K149" s="20"/>
      <c r="L149" s="20"/>
      <c r="M149" s="20"/>
      <c r="N149" s="20"/>
      <c r="O149" s="20"/>
      <c r="P149" s="20"/>
      <c r="Q149" s="20"/>
    </row>
    <row r="150" spans="1:17">
      <c r="A150" s="20"/>
      <c r="B150" s="20"/>
      <c r="C150" s="20"/>
      <c r="D150" s="20"/>
      <c r="E150" s="20"/>
      <c r="F150" s="20"/>
      <c r="G150" s="20"/>
      <c r="H150" s="20"/>
      <c r="I150" s="20"/>
      <c r="J150" s="20"/>
      <c r="K150" s="20"/>
      <c r="L150" s="20"/>
      <c r="M150" s="20"/>
      <c r="N150" s="20"/>
      <c r="O150" s="20"/>
      <c r="P150" s="20"/>
      <c r="Q150" s="20"/>
    </row>
    <row r="151" spans="1:17">
      <c r="A151" s="20"/>
      <c r="B151" s="20"/>
      <c r="C151" s="20"/>
      <c r="D151" s="20"/>
      <c r="E151" s="20"/>
      <c r="F151" s="20"/>
      <c r="G151" s="20"/>
      <c r="H151" s="20"/>
      <c r="I151" s="20"/>
      <c r="J151" s="20"/>
      <c r="K151" s="20"/>
      <c r="L151" s="20"/>
      <c r="M151" s="20"/>
      <c r="N151" s="20"/>
      <c r="O151" s="20"/>
      <c r="P151" s="20"/>
      <c r="Q151" s="20"/>
    </row>
    <row r="152" spans="1:17">
      <c r="A152" s="20"/>
      <c r="B152" s="20"/>
      <c r="C152" s="20"/>
      <c r="D152" s="20"/>
      <c r="E152" s="20"/>
      <c r="F152" s="20"/>
      <c r="G152" s="20"/>
      <c r="H152" s="20"/>
      <c r="I152" s="20"/>
      <c r="J152" s="20"/>
      <c r="K152" s="20"/>
      <c r="L152" s="20"/>
      <c r="M152" s="20"/>
      <c r="N152" s="20"/>
      <c r="O152" s="20"/>
      <c r="P152" s="20"/>
      <c r="Q152" s="20"/>
    </row>
    <row r="153" spans="1:17">
      <c r="A153" s="20"/>
      <c r="B153" s="20"/>
      <c r="C153" s="20"/>
      <c r="D153" s="20"/>
      <c r="E153" s="20"/>
      <c r="F153" s="20"/>
      <c r="G153" s="20"/>
      <c r="H153" s="20"/>
      <c r="I153" s="20"/>
      <c r="J153" s="20"/>
      <c r="K153" s="20"/>
      <c r="L153" s="20"/>
      <c r="M153" s="20"/>
      <c r="N153" s="20"/>
      <c r="O153" s="20"/>
      <c r="P153" s="20"/>
      <c r="Q153" s="20"/>
    </row>
    <row r="154" spans="1:17">
      <c r="A154" s="20"/>
      <c r="B154" s="20"/>
      <c r="C154" s="20"/>
      <c r="D154" s="20"/>
      <c r="E154" s="20"/>
      <c r="F154" s="20"/>
      <c r="G154" s="20"/>
      <c r="H154" s="20"/>
      <c r="I154" s="20"/>
      <c r="J154" s="20"/>
      <c r="K154" s="20"/>
      <c r="L154" s="20"/>
      <c r="M154" s="20"/>
      <c r="N154" s="20"/>
      <c r="O154" s="20"/>
      <c r="P154" s="20"/>
      <c r="Q154" s="20"/>
    </row>
    <row r="155" spans="1:17">
      <c r="A155" s="20"/>
      <c r="B155" s="20"/>
      <c r="C155" s="20"/>
      <c r="D155" s="20"/>
      <c r="E155" s="20"/>
      <c r="F155" s="20"/>
      <c r="G155" s="20"/>
      <c r="H155" s="20"/>
      <c r="I155" s="20"/>
      <c r="J155" s="20"/>
      <c r="K155" s="20"/>
      <c r="L155" s="20"/>
      <c r="M155" s="20"/>
      <c r="N155" s="20"/>
      <c r="O155" s="20"/>
      <c r="P155" s="20"/>
      <c r="Q155" s="20"/>
    </row>
    <row r="156" spans="1:17">
      <c r="A156" s="20"/>
      <c r="B156" s="20"/>
      <c r="C156" s="20"/>
      <c r="D156" s="20"/>
      <c r="E156" s="20"/>
      <c r="F156" s="20"/>
      <c r="G156" s="20"/>
      <c r="H156" s="20"/>
      <c r="I156" s="20"/>
      <c r="J156" s="20"/>
      <c r="K156" s="20"/>
      <c r="L156" s="20"/>
      <c r="M156" s="20"/>
      <c r="N156" s="20"/>
      <c r="O156" s="20"/>
      <c r="P156" s="20"/>
      <c r="Q156" s="20"/>
    </row>
    <row r="157" spans="1:17">
      <c r="A157" s="20"/>
      <c r="B157" s="20"/>
      <c r="C157" s="20"/>
      <c r="D157" s="20"/>
      <c r="E157" s="20"/>
      <c r="F157" s="20"/>
      <c r="G157" s="20"/>
      <c r="H157" s="20"/>
      <c r="I157" s="20"/>
      <c r="J157" s="20"/>
      <c r="K157" s="20"/>
      <c r="L157" s="20"/>
      <c r="M157" s="20"/>
      <c r="N157" s="20"/>
      <c r="O157" s="20"/>
      <c r="P157" s="20"/>
      <c r="Q157" s="20"/>
    </row>
    <row r="158" spans="1:17">
      <c r="A158" s="20"/>
      <c r="B158" s="20"/>
      <c r="C158" s="20"/>
      <c r="D158" s="20"/>
      <c r="E158" s="20"/>
      <c r="F158" s="20"/>
      <c r="G158" s="20"/>
      <c r="H158" s="20"/>
      <c r="I158" s="20"/>
      <c r="J158" s="20"/>
      <c r="K158" s="20"/>
      <c r="L158" s="20"/>
      <c r="M158" s="20"/>
      <c r="N158" s="20"/>
      <c r="O158" s="20"/>
      <c r="P158" s="20"/>
      <c r="Q158" s="20"/>
    </row>
    <row r="159" spans="1:17">
      <c r="A159" s="20"/>
      <c r="B159" s="20"/>
      <c r="C159" s="20"/>
      <c r="D159" s="20"/>
      <c r="E159" s="20"/>
      <c r="F159" s="20"/>
      <c r="G159" s="20"/>
      <c r="H159" s="20"/>
      <c r="I159" s="20"/>
      <c r="J159" s="20"/>
      <c r="K159" s="20"/>
      <c r="L159" s="20"/>
      <c r="M159" s="20"/>
      <c r="N159" s="20"/>
      <c r="O159" s="20"/>
      <c r="P159" s="20"/>
      <c r="Q159" s="20"/>
    </row>
    <row r="160" spans="1:17">
      <c r="A160" s="20"/>
      <c r="B160" s="20"/>
      <c r="C160" s="20"/>
      <c r="D160" s="20"/>
      <c r="E160" s="20"/>
      <c r="F160" s="20"/>
      <c r="G160" s="20"/>
      <c r="H160" s="20"/>
      <c r="I160" s="20"/>
      <c r="J160" s="20"/>
      <c r="K160" s="20"/>
      <c r="L160" s="20"/>
      <c r="M160" s="20"/>
      <c r="N160" s="20"/>
      <c r="O160" s="20"/>
      <c r="P160" s="20"/>
      <c r="Q160" s="20"/>
    </row>
    <row r="161" spans="1:17">
      <c r="A161" s="20"/>
      <c r="B161" s="20"/>
      <c r="C161" s="20"/>
      <c r="D161" s="20"/>
      <c r="E161" s="20"/>
      <c r="F161" s="20"/>
      <c r="G161" s="20"/>
      <c r="H161" s="20"/>
      <c r="I161" s="20"/>
      <c r="J161" s="20"/>
      <c r="K161" s="20"/>
      <c r="L161" s="20"/>
      <c r="M161" s="20"/>
      <c r="N161" s="20"/>
      <c r="O161" s="20"/>
      <c r="P161" s="20"/>
      <c r="Q161" s="20"/>
    </row>
    <row r="162" spans="1:17">
      <c r="A162" s="20"/>
      <c r="B162" s="20"/>
      <c r="C162" s="20"/>
      <c r="D162" s="20"/>
      <c r="E162" s="20"/>
      <c r="F162" s="20"/>
      <c r="G162" s="20"/>
      <c r="H162" s="20"/>
      <c r="I162" s="20"/>
      <c r="J162" s="20"/>
      <c r="K162" s="20"/>
      <c r="L162" s="20"/>
      <c r="M162" s="20"/>
      <c r="N162" s="20"/>
      <c r="O162" s="20"/>
      <c r="P162" s="20"/>
      <c r="Q162" s="20"/>
    </row>
    <row r="163" spans="1:17">
      <c r="A163" s="20"/>
      <c r="B163" s="20"/>
      <c r="C163" s="20"/>
      <c r="D163" s="20"/>
      <c r="E163" s="20"/>
      <c r="F163" s="20"/>
      <c r="G163" s="20"/>
      <c r="H163" s="20"/>
      <c r="I163" s="20"/>
      <c r="J163" s="20"/>
      <c r="K163" s="20"/>
      <c r="L163" s="20"/>
      <c r="M163" s="20"/>
      <c r="N163" s="20"/>
      <c r="O163" s="20"/>
      <c r="P163" s="20"/>
      <c r="Q163" s="20"/>
    </row>
    <row r="164" spans="1:17">
      <c r="A164" s="20"/>
      <c r="B164" s="20"/>
      <c r="C164" s="20"/>
      <c r="D164" s="20"/>
      <c r="E164" s="20"/>
      <c r="F164" s="20"/>
      <c r="G164" s="20"/>
      <c r="H164" s="20"/>
      <c r="I164" s="20"/>
      <c r="J164" s="20"/>
      <c r="K164" s="20"/>
      <c r="L164" s="20"/>
      <c r="M164" s="20"/>
      <c r="N164" s="20"/>
      <c r="O164" s="20"/>
      <c r="P164" s="20"/>
      <c r="Q164" s="20"/>
    </row>
    <row r="165" spans="1:17">
      <c r="A165" s="20"/>
      <c r="B165" s="20"/>
      <c r="C165" s="20"/>
      <c r="D165" s="20"/>
      <c r="E165" s="20"/>
      <c r="F165" s="20"/>
      <c r="G165" s="20"/>
      <c r="H165" s="20"/>
      <c r="I165" s="20"/>
      <c r="J165" s="20"/>
      <c r="K165" s="20"/>
      <c r="L165" s="20"/>
      <c r="M165" s="20"/>
      <c r="N165" s="20"/>
      <c r="O165" s="20"/>
      <c r="P165" s="20"/>
      <c r="Q165" s="20"/>
    </row>
    <row r="166" spans="1:17">
      <c r="A166" s="20"/>
      <c r="B166" s="20"/>
      <c r="C166" s="20"/>
      <c r="D166" s="20"/>
      <c r="E166" s="20"/>
      <c r="F166" s="20"/>
      <c r="G166" s="20"/>
      <c r="H166" s="20"/>
      <c r="I166" s="20"/>
      <c r="J166" s="20"/>
      <c r="K166" s="20"/>
      <c r="L166" s="20"/>
      <c r="M166" s="20"/>
      <c r="N166" s="20"/>
      <c r="O166" s="20"/>
      <c r="P166" s="20"/>
      <c r="Q166" s="20"/>
    </row>
    <row r="167" spans="1:17">
      <c r="A167" s="20"/>
      <c r="B167" s="20"/>
      <c r="C167" s="20"/>
      <c r="D167" s="20"/>
      <c r="E167" s="20"/>
      <c r="F167" s="20"/>
      <c r="G167" s="20"/>
      <c r="H167" s="20"/>
      <c r="I167" s="20"/>
      <c r="J167" s="20"/>
      <c r="K167" s="20"/>
      <c r="L167" s="20"/>
      <c r="M167" s="20"/>
      <c r="N167" s="20"/>
      <c r="O167" s="20"/>
      <c r="P167" s="20"/>
      <c r="Q167" s="20"/>
    </row>
    <row r="168" spans="1:17">
      <c r="A168" s="20"/>
      <c r="B168" s="20"/>
      <c r="C168" s="20"/>
      <c r="D168" s="20"/>
      <c r="E168" s="20"/>
      <c r="F168" s="20"/>
      <c r="G168" s="20"/>
      <c r="H168" s="20"/>
      <c r="I168" s="20"/>
      <c r="J168" s="20"/>
      <c r="K168" s="20"/>
      <c r="L168" s="20"/>
      <c r="M168" s="20"/>
      <c r="N168" s="20"/>
      <c r="O168" s="20"/>
      <c r="P168" s="20"/>
      <c r="Q168" s="20"/>
    </row>
    <row r="169" spans="1:17">
      <c r="A169" s="20"/>
      <c r="B169" s="20"/>
      <c r="C169" s="20"/>
      <c r="D169" s="20"/>
      <c r="E169" s="20"/>
      <c r="F169" s="20"/>
      <c r="G169" s="20"/>
      <c r="H169" s="20"/>
      <c r="I169" s="20"/>
      <c r="J169" s="20"/>
      <c r="K169" s="20"/>
      <c r="L169" s="20"/>
      <c r="M169" s="20"/>
      <c r="N169" s="20"/>
      <c r="O169" s="20"/>
      <c r="P169" s="20"/>
      <c r="Q169" s="20"/>
    </row>
    <row r="170" spans="1:17">
      <c r="A170" s="20"/>
      <c r="B170" s="20"/>
      <c r="C170" s="20"/>
      <c r="D170" s="20"/>
      <c r="E170" s="20"/>
      <c r="F170" s="20"/>
      <c r="G170" s="20"/>
      <c r="H170" s="20"/>
      <c r="I170" s="20"/>
      <c r="J170" s="20"/>
      <c r="K170" s="20"/>
      <c r="L170" s="20"/>
      <c r="M170" s="20"/>
      <c r="N170" s="20"/>
      <c r="O170" s="20"/>
      <c r="P170" s="20"/>
      <c r="Q170" s="20"/>
    </row>
    <row r="171" spans="1:17">
      <c r="A171" s="20"/>
      <c r="B171" s="20"/>
      <c r="C171" s="20"/>
      <c r="D171" s="20"/>
      <c r="E171" s="20"/>
      <c r="F171" s="20"/>
      <c r="G171" s="20"/>
      <c r="H171" s="20"/>
      <c r="I171" s="20"/>
      <c r="J171" s="20"/>
      <c r="K171" s="20"/>
      <c r="L171" s="20"/>
      <c r="M171" s="20"/>
      <c r="N171" s="20"/>
      <c r="O171" s="20"/>
      <c r="P171" s="20"/>
      <c r="Q171" s="20"/>
    </row>
    <row r="172" spans="1:17">
      <c r="A172" s="20"/>
      <c r="B172" s="20"/>
      <c r="C172" s="20"/>
      <c r="D172" s="20"/>
      <c r="E172" s="20"/>
      <c r="F172" s="20"/>
      <c r="G172" s="20"/>
      <c r="H172" s="20"/>
      <c r="I172" s="20"/>
      <c r="J172" s="20"/>
      <c r="K172" s="20"/>
      <c r="L172" s="20"/>
      <c r="M172" s="20"/>
      <c r="N172" s="20"/>
      <c r="O172" s="20"/>
      <c r="P172" s="20"/>
      <c r="Q172" s="20"/>
    </row>
    <row r="173" spans="1:17">
      <c r="A173" s="20"/>
      <c r="B173" s="20"/>
      <c r="C173" s="20"/>
      <c r="D173" s="20"/>
      <c r="E173" s="20"/>
      <c r="F173" s="20"/>
      <c r="G173" s="20"/>
      <c r="H173" s="20"/>
      <c r="I173" s="20"/>
      <c r="J173" s="20"/>
      <c r="K173" s="20"/>
      <c r="L173" s="20"/>
      <c r="M173" s="20"/>
      <c r="N173" s="20"/>
      <c r="O173" s="20"/>
      <c r="P173" s="20"/>
      <c r="Q173" s="20"/>
    </row>
    <row r="174" spans="1:17">
      <c r="A174" s="20"/>
      <c r="B174" s="20"/>
      <c r="C174" s="20"/>
      <c r="D174" s="20"/>
      <c r="E174" s="20"/>
      <c r="F174" s="20"/>
      <c r="G174" s="20"/>
      <c r="H174" s="20"/>
      <c r="I174" s="20"/>
      <c r="J174" s="20"/>
      <c r="K174" s="20"/>
      <c r="L174" s="20"/>
      <c r="M174" s="20"/>
      <c r="N174" s="20"/>
      <c r="O174" s="20"/>
      <c r="P174" s="20"/>
      <c r="Q174" s="20"/>
    </row>
    <row r="175" spans="1:17">
      <c r="A175" s="20"/>
      <c r="B175" s="20"/>
      <c r="C175" s="20"/>
      <c r="D175" s="20"/>
      <c r="E175" s="20"/>
      <c r="F175" s="20"/>
      <c r="G175" s="20"/>
      <c r="H175" s="20"/>
      <c r="I175" s="20"/>
      <c r="J175" s="20"/>
      <c r="K175" s="20"/>
      <c r="L175" s="20"/>
      <c r="M175" s="20"/>
      <c r="N175" s="20"/>
      <c r="O175" s="20"/>
      <c r="P175" s="20"/>
      <c r="Q175" s="20"/>
    </row>
    <row r="176" spans="1:17">
      <c r="A176" s="20"/>
      <c r="B176" s="20"/>
      <c r="C176" s="20"/>
      <c r="D176" s="20"/>
      <c r="E176" s="20"/>
      <c r="F176" s="20"/>
      <c r="G176" s="20"/>
      <c r="H176" s="20"/>
      <c r="I176" s="20"/>
      <c r="J176" s="20"/>
      <c r="K176" s="20"/>
      <c r="L176" s="20"/>
      <c r="M176" s="20"/>
      <c r="N176" s="20"/>
      <c r="O176" s="20"/>
      <c r="P176" s="20"/>
      <c r="Q176" s="20"/>
    </row>
    <row r="177" spans="1:17">
      <c r="A177" s="20"/>
      <c r="B177" s="20"/>
      <c r="C177" s="20"/>
      <c r="D177" s="20"/>
      <c r="E177" s="20"/>
      <c r="F177" s="20"/>
      <c r="G177" s="20"/>
      <c r="H177" s="20"/>
      <c r="I177" s="20"/>
      <c r="J177" s="20"/>
      <c r="K177" s="20"/>
      <c r="L177" s="20"/>
      <c r="M177" s="20"/>
      <c r="N177" s="20"/>
      <c r="O177" s="20"/>
      <c r="P177" s="20"/>
      <c r="Q177" s="20"/>
    </row>
    <row r="178" spans="1:17">
      <c r="A178" s="20"/>
      <c r="B178" s="20"/>
      <c r="C178" s="20"/>
      <c r="D178" s="20"/>
      <c r="E178" s="20"/>
      <c r="F178" s="20"/>
      <c r="G178" s="20"/>
      <c r="H178" s="20"/>
      <c r="I178" s="20"/>
      <c r="J178" s="20"/>
      <c r="K178" s="20"/>
      <c r="L178" s="20"/>
      <c r="M178" s="20"/>
      <c r="N178" s="20"/>
      <c r="O178" s="20"/>
      <c r="P178" s="20"/>
      <c r="Q178" s="20"/>
    </row>
    <row r="179" spans="1:17">
      <c r="A179" s="20"/>
      <c r="B179" s="20"/>
      <c r="C179" s="20"/>
      <c r="D179" s="20"/>
      <c r="E179" s="20"/>
      <c r="F179" s="20"/>
      <c r="G179" s="20"/>
      <c r="H179" s="20"/>
      <c r="I179" s="20"/>
      <c r="J179" s="20"/>
      <c r="K179" s="20"/>
      <c r="L179" s="20"/>
      <c r="M179" s="20"/>
      <c r="N179" s="20"/>
      <c r="O179" s="20"/>
      <c r="P179" s="20"/>
      <c r="Q179" s="20"/>
    </row>
    <row r="180" spans="1:17">
      <c r="A180" s="20"/>
      <c r="B180" s="20"/>
      <c r="C180" s="20"/>
      <c r="D180" s="20"/>
      <c r="E180" s="20"/>
      <c r="F180" s="20"/>
      <c r="G180" s="20"/>
      <c r="H180" s="20"/>
      <c r="I180" s="20"/>
      <c r="J180" s="20"/>
      <c r="K180" s="20"/>
      <c r="L180" s="20"/>
      <c r="M180" s="20"/>
      <c r="N180" s="20"/>
      <c r="O180" s="20"/>
      <c r="P180" s="20"/>
      <c r="Q180" s="20"/>
    </row>
    <row r="181" spans="1:17">
      <c r="A181" s="20"/>
      <c r="B181" s="20"/>
      <c r="C181" s="20"/>
      <c r="D181" s="20"/>
      <c r="E181" s="20"/>
      <c r="F181" s="20"/>
      <c r="G181" s="20"/>
      <c r="H181" s="20"/>
      <c r="I181" s="20"/>
      <c r="J181" s="20"/>
      <c r="K181" s="20"/>
      <c r="L181" s="20"/>
      <c r="M181" s="20"/>
      <c r="N181" s="20"/>
      <c r="O181" s="20"/>
      <c r="P181" s="20"/>
      <c r="Q181" s="20"/>
    </row>
    <row r="182" spans="1:17">
      <c r="A182" s="20"/>
      <c r="B182" s="20"/>
      <c r="C182" s="20"/>
      <c r="D182" s="20"/>
      <c r="E182" s="20"/>
      <c r="F182" s="20"/>
      <c r="G182" s="20"/>
      <c r="H182" s="20"/>
      <c r="I182" s="20"/>
      <c r="J182" s="20"/>
      <c r="K182" s="20"/>
      <c r="L182" s="20"/>
      <c r="M182" s="20"/>
      <c r="N182" s="20"/>
      <c r="O182" s="20"/>
      <c r="P182" s="20"/>
      <c r="Q182" s="20"/>
    </row>
    <row r="183" spans="1:17">
      <c r="A183" s="20"/>
      <c r="B183" s="20"/>
      <c r="C183" s="20"/>
      <c r="D183" s="20"/>
      <c r="E183" s="20"/>
      <c r="F183" s="20"/>
      <c r="G183" s="20"/>
      <c r="H183" s="20"/>
      <c r="I183" s="20"/>
      <c r="J183" s="20"/>
      <c r="K183" s="20"/>
      <c r="L183" s="20"/>
      <c r="M183" s="20"/>
      <c r="N183" s="20"/>
      <c r="O183" s="20"/>
      <c r="P183" s="20"/>
      <c r="Q183" s="20"/>
    </row>
    <row r="184" spans="1:17">
      <c r="A184" s="20"/>
      <c r="B184" s="20"/>
      <c r="C184" s="20"/>
      <c r="D184" s="20"/>
      <c r="E184" s="20"/>
      <c r="F184" s="20"/>
      <c r="G184" s="20"/>
      <c r="H184" s="20"/>
      <c r="I184" s="20"/>
      <c r="J184" s="20"/>
      <c r="K184" s="20"/>
      <c r="L184" s="20"/>
      <c r="M184" s="20"/>
      <c r="N184" s="20"/>
      <c r="O184" s="20"/>
      <c r="P184" s="20"/>
      <c r="Q184" s="20"/>
    </row>
    <row r="185" spans="1:17">
      <c r="A185" s="20"/>
      <c r="B185" s="20"/>
      <c r="C185" s="20"/>
      <c r="D185" s="20"/>
      <c r="E185" s="20"/>
      <c r="F185" s="20"/>
      <c r="G185" s="20"/>
      <c r="H185" s="20"/>
      <c r="I185" s="20"/>
      <c r="J185" s="20"/>
      <c r="K185" s="20"/>
      <c r="L185" s="20"/>
      <c r="M185" s="20"/>
      <c r="N185" s="20"/>
      <c r="O185" s="20"/>
      <c r="P185" s="20"/>
      <c r="Q185" s="20"/>
    </row>
    <row r="186" spans="1:17">
      <c r="A186" s="20"/>
      <c r="B186" s="20"/>
      <c r="C186" s="20"/>
      <c r="D186" s="20"/>
      <c r="E186" s="20"/>
      <c r="F186" s="20"/>
      <c r="G186" s="20"/>
      <c r="H186" s="20"/>
      <c r="I186" s="20"/>
      <c r="J186" s="20"/>
      <c r="K186" s="20"/>
      <c r="L186" s="20"/>
      <c r="M186" s="20"/>
      <c r="N186" s="20"/>
      <c r="O186" s="20"/>
      <c r="P186" s="20"/>
      <c r="Q186" s="20"/>
    </row>
    <row r="187" spans="1:17">
      <c r="A187" s="20"/>
      <c r="B187" s="20"/>
      <c r="C187" s="20"/>
      <c r="D187" s="20"/>
      <c r="E187" s="20"/>
      <c r="F187" s="20"/>
      <c r="G187" s="20"/>
      <c r="H187" s="20"/>
      <c r="I187" s="20"/>
      <c r="J187" s="20"/>
      <c r="K187" s="20"/>
      <c r="L187" s="20"/>
      <c r="M187" s="20"/>
      <c r="N187" s="20"/>
      <c r="O187" s="20"/>
      <c r="P187" s="20"/>
      <c r="Q187" s="20"/>
    </row>
    <row r="188" spans="1:17">
      <c r="A188" s="20"/>
      <c r="B188" s="20"/>
      <c r="C188" s="20"/>
      <c r="D188" s="20"/>
      <c r="E188" s="20"/>
      <c r="F188" s="20"/>
      <c r="G188" s="20"/>
      <c r="H188" s="20"/>
      <c r="I188" s="20"/>
      <c r="J188" s="20"/>
      <c r="K188" s="20"/>
      <c r="L188" s="20"/>
      <c r="M188" s="20"/>
      <c r="N188" s="20"/>
      <c r="O188" s="20"/>
      <c r="P188" s="20"/>
      <c r="Q188" s="20"/>
    </row>
  </sheetData>
  <conditionalFormatting pivot="1" sqref="G20:K37">
    <cfRule type="dataBar" priority="2">
      <dataBar>
        <cfvo type="num" val="0"/>
        <cfvo type="formula" val="MAX($G$20:$K$37)*2"/>
        <color theme="1" tint="4.9989318521683403E-2"/>
      </dataBar>
      <extLst>
        <ext xmlns:x14="http://schemas.microsoft.com/office/spreadsheetml/2009/9/main" uri="{B025F937-C7B1-47D3-B67F-A62EFF666E3E}">
          <x14:id>{91E0CD5D-3539-4CCB-8B63-1CF94FC4BD09}</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91E0CD5D-3539-4CCB-8B63-1CF94FC4BD09}">
            <x14:dataBar minLength="0" maxLength="100" border="1" negativeBarBorderColorSameAsPositive="0">
              <x14:cfvo type="num">
                <xm:f>0</xm:f>
              </x14:cfvo>
              <x14:cfvo type="formula">
                <xm:f>MAX($G$20:$K$37)*2</xm:f>
              </x14:cfvo>
              <x14:borderColor theme="3"/>
              <x14:negativeFillColor rgb="FFFF0000"/>
              <x14:negativeBorderColor rgb="FFFF0000"/>
              <x14:axisColor rgb="FF000000"/>
            </x14:dataBar>
          </x14:cfRule>
          <xm:sqref>G20:K37</xm:sqref>
        </x14:conditionalFormatting>
        <x14:conditionalFormatting xmlns:xm="http://schemas.microsoft.com/office/excel/2006/main">
          <x14:cfRule type="expression" priority="1" id="{1440216D-7303-49A1-9834-EB76111110F6}">
            <xm:f>G$19='Pivot Table'!$E$40</xm:f>
            <x14:dxf>
              <fill>
                <patternFill>
                  <bgColor theme="8" tint="0.39994506668294322"/>
                </patternFill>
              </fill>
              <border>
                <left style="thin">
                  <color theme="1" tint="0.34998626667073579"/>
                </left>
                <right style="thin">
                  <color theme="1" tint="0.34998626667073579"/>
                </right>
                <vertical/>
                <horizontal/>
              </border>
            </x14:dxf>
          </x14:cfRule>
          <xm:sqref>G19:K37</xm:sqref>
        </x14:conditionalFormatting>
      </x14:conditionalFormattings>
    </ex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3" sqref="F13"/>
    </sheetView>
  </sheetViews>
  <sheetFormatPr defaultRowHeight="15"/>
  <cols>
    <col min="1" max="1" width="11" customWidth="1"/>
    <col min="2" max="3" width="11.28515625" customWidth="1"/>
    <col min="4" max="4" width="11"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F7"/>
  <sheetViews>
    <sheetView zoomScale="115" zoomScaleNormal="115" workbookViewId="0">
      <selection activeCell="E16" sqref="E16"/>
    </sheetView>
  </sheetViews>
  <sheetFormatPr defaultRowHeight="15"/>
  <cols>
    <col min="5" max="5" width="11" customWidth="1"/>
    <col min="6" max="6" width="10" customWidth="1"/>
  </cols>
  <sheetData>
    <row r="2" spans="5:6">
      <c r="E2" t="s">
        <v>1040</v>
      </c>
      <c r="F2" t="s">
        <v>1041</v>
      </c>
    </row>
    <row r="3" spans="5:6" ht="25.5" customHeight="1">
      <c r="E3" t="s">
        <v>11</v>
      </c>
      <c r="F3" t="e">
        <v>#VALUE!</v>
      </c>
    </row>
    <row r="4" spans="5:6" ht="25.5" customHeight="1">
      <c r="E4" t="s">
        <v>9</v>
      </c>
      <c r="F4" t="e">
        <v>#VALUE!</v>
      </c>
    </row>
    <row r="5" spans="5:6" ht="25.5" customHeight="1">
      <c r="E5" t="s">
        <v>6</v>
      </c>
      <c r="F5" t="e">
        <v>#VALUE!</v>
      </c>
    </row>
    <row r="6" spans="5:6" ht="25.5" customHeight="1">
      <c r="E6" t="s">
        <v>13</v>
      </c>
      <c r="F6" t="e">
        <v>#VALUE!</v>
      </c>
    </row>
    <row r="7" spans="5:6" ht="25.5" customHeight="1">
      <c r="E7" t="s">
        <v>10</v>
      </c>
      <c r="F7" t="e">
        <v>#VALUE!</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Pivot Table</vt:lpstr>
      <vt:lpstr>Customer centre report</vt:lpstr>
      <vt:lpstr>Sheet1</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LENOVO</cp:lastModifiedBy>
  <cp:lastPrinted>2025-03-20T10:05:36Z</cp:lastPrinted>
  <dcterms:created xsi:type="dcterms:W3CDTF">2021-03-14T20:21:32Z</dcterms:created>
  <dcterms:modified xsi:type="dcterms:W3CDTF">2025-03-27T13:42:59Z</dcterms:modified>
</cp:coreProperties>
</file>